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stomgroup-my.sharepoint.com/personal/fahad_alsattami_alstomgroup_com/Documents/Desktop/Assignments/New TSY 23-01-2022/Objective 2022&amp;2023/Logs to clean/"/>
    </mc:Choice>
  </mc:AlternateContent>
  <xr:revisionPtr revIDLastSave="65" documentId="13_ncr:1_{51A10635-B825-4084-B4F7-0CE216E350BE}" xr6:coauthVersionLast="47" xr6:coauthVersionMax="47" xr10:uidLastSave="{00C2827A-1DD4-4278-99E2-424E801C0DB4}"/>
  <bookViews>
    <workbookView xWindow="-28908" yWindow="-108" windowWidth="29016" windowHeight="15816" activeTab="2" xr2:uid="{9E620A81-6290-4793-B9EF-09597645FF04}"/>
  </bookViews>
  <sheets>
    <sheet name="Summary Mileage" sheetId="7" r:id="rId1"/>
    <sheet name="Summary RUNTIME" sheetId="6" r:id="rId2"/>
    <sheet name="MILEAGE" sheetId="2" r:id="rId3"/>
    <sheet name="Run time" sheetId="5" r:id="rId4"/>
  </sheets>
  <externalReferences>
    <externalReference r:id="rId5"/>
  </externalReferences>
  <definedNames>
    <definedName name="_xlnm._FilterDatabase" localSheetId="2" hidden="1">MILEAGE!$A$3:$KC$75</definedName>
    <definedName name="_xlnm._FilterDatabase" localSheetId="3" hidden="1">'Run time'!$A$3:$KC$75</definedName>
    <definedName name="_xlnm._FilterDatabase" localSheetId="0" hidden="1">'Summary Mileage'!$A$5:$H$5</definedName>
    <definedName name="Names">'[1]list OF DATABASE'!$BG$3:$BG$16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4" i="2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4" i="5"/>
  <c r="O75" i="2"/>
  <c r="P74" i="2"/>
  <c r="P74" i="5"/>
  <c r="O74" i="5"/>
  <c r="O74" i="2"/>
  <c r="FL74" i="5" l="1"/>
  <c r="FM74" i="5"/>
  <c r="FN74" i="5"/>
  <c r="FO74" i="5"/>
  <c r="FP74" i="5"/>
  <c r="FQ74" i="5"/>
  <c r="FR74" i="5"/>
  <c r="FS74" i="5"/>
  <c r="FT74" i="5"/>
  <c r="FU74" i="5"/>
  <c r="FV74" i="5"/>
  <c r="FW74" i="5"/>
  <c r="FX74" i="5"/>
  <c r="FY74" i="5"/>
  <c r="FZ74" i="5"/>
  <c r="GA74" i="5"/>
  <c r="GB74" i="5"/>
  <c r="GC74" i="5"/>
  <c r="GD74" i="5"/>
  <c r="GE74" i="5"/>
  <c r="GF74" i="5"/>
  <c r="GG74" i="5"/>
  <c r="GH74" i="5"/>
  <c r="GI74" i="5"/>
  <c r="GJ74" i="5"/>
  <c r="GK74" i="5"/>
  <c r="GL74" i="5"/>
  <c r="GM74" i="5"/>
  <c r="GN74" i="5"/>
  <c r="GO74" i="5"/>
  <c r="GP74" i="5"/>
  <c r="GQ74" i="5"/>
  <c r="GR74" i="5"/>
  <c r="GS74" i="5"/>
  <c r="GT74" i="5"/>
  <c r="GU74" i="5"/>
  <c r="GV74" i="5"/>
  <c r="GW74" i="5"/>
  <c r="GX74" i="5"/>
  <c r="GY74" i="5"/>
  <c r="GZ74" i="5"/>
  <c r="HA74" i="5"/>
  <c r="HB74" i="5"/>
  <c r="HC74" i="5"/>
  <c r="HD74" i="5"/>
  <c r="HE74" i="5"/>
  <c r="HF74" i="5"/>
  <c r="HG74" i="5"/>
  <c r="HH74" i="5"/>
  <c r="HI74" i="5"/>
  <c r="HJ74" i="5"/>
  <c r="HK74" i="5"/>
  <c r="HL74" i="5"/>
  <c r="HM74" i="5"/>
  <c r="HN74" i="5"/>
  <c r="HO74" i="5"/>
  <c r="HP74" i="5"/>
  <c r="HQ74" i="5"/>
  <c r="HR74" i="5"/>
  <c r="HS74" i="5"/>
  <c r="HT74" i="5"/>
  <c r="HU74" i="5"/>
  <c r="HV74" i="5"/>
  <c r="HW74" i="5"/>
  <c r="HX74" i="5"/>
  <c r="HY74" i="5"/>
  <c r="HZ74" i="5"/>
  <c r="IA74" i="5"/>
  <c r="IB74" i="5"/>
  <c r="IC74" i="5"/>
  <c r="ID74" i="5"/>
  <c r="IE74" i="5"/>
  <c r="IF74" i="5"/>
  <c r="IG74" i="5"/>
  <c r="IH74" i="5"/>
  <c r="II74" i="5"/>
  <c r="IJ74" i="5"/>
  <c r="IK74" i="5"/>
  <c r="IL74" i="5"/>
  <c r="IM74" i="5"/>
  <c r="IN74" i="5"/>
  <c r="IO74" i="5"/>
  <c r="IP74" i="5"/>
  <c r="IQ74" i="5"/>
  <c r="IR74" i="5"/>
  <c r="IS74" i="5"/>
  <c r="IT74" i="5"/>
  <c r="IU74" i="5"/>
  <c r="IV74" i="5"/>
  <c r="IW74" i="5"/>
  <c r="IX74" i="5"/>
  <c r="IY74" i="5"/>
  <c r="IZ74" i="5"/>
  <c r="JA74" i="5"/>
  <c r="JB74" i="5"/>
  <c r="JC74" i="5"/>
  <c r="JD74" i="5"/>
  <c r="JE74" i="5"/>
  <c r="JF74" i="5"/>
  <c r="JG74" i="5"/>
  <c r="JH74" i="5"/>
  <c r="JI74" i="5"/>
  <c r="JJ74" i="5"/>
  <c r="JK74" i="5"/>
  <c r="JL74" i="5"/>
  <c r="JM74" i="5"/>
  <c r="JN74" i="5"/>
  <c r="JO74" i="5"/>
  <c r="JP74" i="5"/>
  <c r="JQ74" i="5"/>
  <c r="JR74" i="5"/>
  <c r="JS74" i="5"/>
  <c r="JT74" i="5"/>
  <c r="JU74" i="5"/>
  <c r="JV74" i="5"/>
  <c r="JW74" i="5"/>
  <c r="JX74" i="5"/>
  <c r="JY74" i="5"/>
  <c r="JZ74" i="5"/>
  <c r="KA74" i="5"/>
  <c r="KB74" i="5"/>
  <c r="KC74" i="5"/>
  <c r="FL73" i="5"/>
  <c r="FM73" i="5"/>
  <c r="FN73" i="5"/>
  <c r="FO73" i="5"/>
  <c r="FP73" i="5"/>
  <c r="FQ73" i="5"/>
  <c r="FR73" i="5"/>
  <c r="FS73" i="5"/>
  <c r="FT73" i="5"/>
  <c r="FU73" i="5"/>
  <c r="FV73" i="5"/>
  <c r="FW73" i="5"/>
  <c r="FX73" i="5"/>
  <c r="FY73" i="5"/>
  <c r="FZ73" i="5"/>
  <c r="GA73" i="5"/>
  <c r="GB73" i="5"/>
  <c r="GC73" i="5"/>
  <c r="GD73" i="5"/>
  <c r="GE73" i="5"/>
  <c r="GF73" i="5"/>
  <c r="GG73" i="5"/>
  <c r="GH73" i="5"/>
  <c r="GI73" i="5"/>
  <c r="GJ73" i="5"/>
  <c r="GK73" i="5"/>
  <c r="GL73" i="5"/>
  <c r="GM73" i="5"/>
  <c r="GN73" i="5"/>
  <c r="GO73" i="5"/>
  <c r="GP73" i="5"/>
  <c r="GQ73" i="5"/>
  <c r="GR73" i="5"/>
  <c r="GS73" i="5"/>
  <c r="GT73" i="5"/>
  <c r="GU73" i="5"/>
  <c r="GV73" i="5"/>
  <c r="GW73" i="5"/>
  <c r="GX73" i="5"/>
  <c r="GY73" i="5"/>
  <c r="GZ73" i="5"/>
  <c r="HA73" i="5"/>
  <c r="HB73" i="5"/>
  <c r="HC73" i="5"/>
  <c r="HD73" i="5"/>
  <c r="HE73" i="5"/>
  <c r="HF73" i="5"/>
  <c r="HG73" i="5"/>
  <c r="HH73" i="5"/>
  <c r="HI73" i="5"/>
  <c r="HJ73" i="5"/>
  <c r="HK73" i="5"/>
  <c r="HL73" i="5"/>
  <c r="HM73" i="5"/>
  <c r="HN73" i="5"/>
  <c r="HO73" i="5"/>
  <c r="HP73" i="5"/>
  <c r="HQ73" i="5"/>
  <c r="HR73" i="5"/>
  <c r="HS73" i="5"/>
  <c r="HT73" i="5"/>
  <c r="HU73" i="5"/>
  <c r="HV73" i="5"/>
  <c r="HW73" i="5"/>
  <c r="HX73" i="5"/>
  <c r="HY73" i="5"/>
  <c r="HZ73" i="5"/>
  <c r="IA73" i="5"/>
  <c r="IB73" i="5"/>
  <c r="IC73" i="5"/>
  <c r="ID73" i="5"/>
  <c r="IE73" i="5"/>
  <c r="IF73" i="5"/>
  <c r="IG73" i="5"/>
  <c r="IH73" i="5"/>
  <c r="II73" i="5"/>
  <c r="IJ73" i="5"/>
  <c r="IK73" i="5"/>
  <c r="IL73" i="5"/>
  <c r="IM73" i="5"/>
  <c r="IN73" i="5"/>
  <c r="IO73" i="5"/>
  <c r="IP73" i="5"/>
  <c r="IQ73" i="5"/>
  <c r="IR73" i="5"/>
  <c r="IS73" i="5"/>
  <c r="IT73" i="5"/>
  <c r="IU73" i="5"/>
  <c r="IV73" i="5"/>
  <c r="IW73" i="5"/>
  <c r="IX73" i="5"/>
  <c r="IY73" i="5"/>
  <c r="IZ73" i="5"/>
  <c r="JA73" i="5"/>
  <c r="JB73" i="5"/>
  <c r="JC73" i="5"/>
  <c r="JD73" i="5"/>
  <c r="JE73" i="5"/>
  <c r="JF73" i="5"/>
  <c r="JG73" i="5"/>
  <c r="JH73" i="5"/>
  <c r="JI73" i="5"/>
  <c r="JJ73" i="5"/>
  <c r="JK73" i="5"/>
  <c r="JL73" i="5"/>
  <c r="JM73" i="5"/>
  <c r="JN73" i="5"/>
  <c r="JO73" i="5"/>
  <c r="JP73" i="5"/>
  <c r="JQ73" i="5"/>
  <c r="JR73" i="5"/>
  <c r="JS73" i="5"/>
  <c r="JT73" i="5"/>
  <c r="JU73" i="5"/>
  <c r="JV73" i="5"/>
  <c r="JW73" i="5"/>
  <c r="JX73" i="5"/>
  <c r="JY73" i="5"/>
  <c r="JZ73" i="5"/>
  <c r="KA73" i="5"/>
  <c r="KB73" i="5"/>
  <c r="KC73" i="5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P75" i="2" s="1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IZ74" i="2"/>
  <c r="JA74" i="2"/>
  <c r="JB74" i="2"/>
  <c r="JC74" i="2"/>
  <c r="JD74" i="2"/>
  <c r="JE74" i="2"/>
  <c r="JF74" i="2"/>
  <c r="JG74" i="2"/>
  <c r="JH74" i="2"/>
  <c r="JI74" i="2"/>
  <c r="JJ74" i="2"/>
  <c r="JK74" i="2"/>
  <c r="JL74" i="2"/>
  <c r="JM74" i="2"/>
  <c r="JN74" i="2"/>
  <c r="JO74" i="2"/>
  <c r="JP74" i="2"/>
  <c r="JQ74" i="2"/>
  <c r="JR74" i="2"/>
  <c r="JS74" i="2"/>
  <c r="JT74" i="2"/>
  <c r="JU74" i="2"/>
  <c r="JV74" i="2"/>
  <c r="JW74" i="2"/>
  <c r="JX74" i="2"/>
  <c r="JY74" i="2"/>
  <c r="JZ74" i="2"/>
  <c r="KA74" i="2"/>
  <c r="KB74" i="2"/>
  <c r="KC74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IZ73" i="2"/>
  <c r="JA73" i="2"/>
  <c r="JB73" i="2"/>
  <c r="JC73" i="2"/>
  <c r="JD73" i="2"/>
  <c r="JE73" i="2"/>
  <c r="JF73" i="2"/>
  <c r="JG73" i="2"/>
  <c r="JH73" i="2"/>
  <c r="JI73" i="2"/>
  <c r="JJ73" i="2"/>
  <c r="JK73" i="2"/>
  <c r="JL73" i="2"/>
  <c r="JM73" i="2"/>
  <c r="JN73" i="2"/>
  <c r="JO73" i="2"/>
  <c r="JP73" i="2"/>
  <c r="JQ73" i="2"/>
  <c r="JR73" i="2"/>
  <c r="JS73" i="2"/>
  <c r="JT73" i="2"/>
  <c r="JU73" i="2"/>
  <c r="JV73" i="2"/>
  <c r="JW73" i="2"/>
  <c r="JX73" i="2"/>
  <c r="JY73" i="2"/>
  <c r="JZ73" i="2"/>
  <c r="KA73" i="2"/>
  <c r="KB73" i="2"/>
  <c r="KC73" i="2"/>
  <c r="FL73" i="2"/>
  <c r="N74" i="5"/>
  <c r="M74" i="5"/>
  <c r="L74" i="5"/>
  <c r="K74" i="5"/>
  <c r="J74" i="5"/>
  <c r="N74" i="2"/>
  <c r="M74" i="2"/>
  <c r="L74" i="2"/>
  <c r="K74" i="2"/>
  <c r="J74" i="2"/>
  <c r="E74" i="2"/>
  <c r="EP74" i="5"/>
  <c r="EJ74" i="2"/>
  <c r="EJ74" i="5"/>
  <c r="P75" i="5" l="1"/>
  <c r="O75" i="5"/>
  <c r="FK74" i="5"/>
  <c r="FJ74" i="5"/>
  <c r="FI74" i="5"/>
  <c r="FH74" i="5"/>
  <c r="FG74" i="5"/>
  <c r="FF74" i="5"/>
  <c r="FE74" i="5"/>
  <c r="FD74" i="5"/>
  <c r="FC74" i="5"/>
  <c r="FB74" i="5"/>
  <c r="FA74" i="5"/>
  <c r="EZ74" i="5"/>
  <c r="EY74" i="5"/>
  <c r="EX74" i="5"/>
  <c r="EW74" i="5"/>
  <c r="EV74" i="5"/>
  <c r="EU74" i="5"/>
  <c r="ET74" i="5"/>
  <c r="ES74" i="5"/>
  <c r="ER74" i="5"/>
  <c r="EQ74" i="5"/>
  <c r="EO74" i="5"/>
  <c r="EN74" i="5"/>
  <c r="EM74" i="5"/>
  <c r="EL74" i="5"/>
  <c r="EK74" i="5"/>
  <c r="FK73" i="5"/>
  <c r="FJ73" i="5"/>
  <c r="FI73" i="5"/>
  <c r="FH73" i="5"/>
  <c r="FG73" i="5"/>
  <c r="FF73" i="5"/>
  <c r="FE73" i="5"/>
  <c r="FD73" i="5"/>
  <c r="FC73" i="5"/>
  <c r="FB73" i="5"/>
  <c r="FA73" i="5"/>
  <c r="EZ73" i="5"/>
  <c r="EY73" i="5"/>
  <c r="EX73" i="5"/>
  <c r="EW73" i="5"/>
  <c r="EV73" i="5"/>
  <c r="EU73" i="5"/>
  <c r="ET73" i="5"/>
  <c r="ES73" i="5"/>
  <c r="ER73" i="5"/>
  <c r="EQ73" i="5"/>
  <c r="EP73" i="5"/>
  <c r="EO73" i="5"/>
  <c r="EN73" i="5"/>
  <c r="EM73" i="5"/>
  <c r="EL73" i="5"/>
  <c r="EK73" i="5"/>
  <c r="EJ73" i="5"/>
  <c r="EI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N75" i="2" s="1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N75" i="5" l="1"/>
  <c r="B74" i="5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E6" i="6"/>
  <c r="E7" i="6"/>
  <c r="E8" i="6"/>
  <c r="E9" i="6"/>
  <c r="E10" i="6"/>
  <c r="E12" i="6"/>
  <c r="E13" i="6"/>
  <c r="E14" i="6"/>
  <c r="E16" i="6"/>
  <c r="E17" i="6"/>
  <c r="E18" i="6"/>
  <c r="E19" i="6"/>
  <c r="E20" i="6"/>
  <c r="E21" i="6"/>
  <c r="E22" i="6"/>
  <c r="E23" i="6"/>
  <c r="E24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B6" i="6"/>
  <c r="B13" i="7"/>
  <c r="B17" i="7"/>
  <c r="B21" i="7"/>
  <c r="B24" i="7"/>
  <c r="B25" i="7"/>
  <c r="B29" i="7"/>
  <c r="E9" i="7"/>
  <c r="E13" i="7"/>
  <c r="E17" i="7"/>
  <c r="E21" i="7"/>
  <c r="H6" i="7"/>
  <c r="H10" i="7"/>
  <c r="H17" i="7"/>
  <c r="H18" i="7"/>
  <c r="EI74" i="5"/>
  <c r="EH74" i="5"/>
  <c r="EG74" i="5"/>
  <c r="EF74" i="5"/>
  <c r="EE74" i="5"/>
  <c r="ED74" i="5"/>
  <c r="EC74" i="5"/>
  <c r="EB74" i="5"/>
  <c r="EA74" i="5"/>
  <c r="DZ74" i="5"/>
  <c r="DY74" i="5"/>
  <c r="DX74" i="5"/>
  <c r="DW74" i="5"/>
  <c r="DV74" i="5"/>
  <c r="DU74" i="5"/>
  <c r="DT74" i="5"/>
  <c r="DS74" i="5"/>
  <c r="DR74" i="5"/>
  <c r="DQ74" i="5"/>
  <c r="DP74" i="5"/>
  <c r="DO74" i="5"/>
  <c r="DN74" i="5"/>
  <c r="DM74" i="5"/>
  <c r="DL74" i="5"/>
  <c r="DK74" i="5"/>
  <c r="DJ74" i="5"/>
  <c r="DI74" i="5"/>
  <c r="DH74" i="5"/>
  <c r="DG74" i="5"/>
  <c r="DF74" i="5"/>
  <c r="DE74" i="5"/>
  <c r="DD74" i="5"/>
  <c r="DC74" i="5"/>
  <c r="DB74" i="5"/>
  <c r="DA74" i="5"/>
  <c r="CZ74" i="5"/>
  <c r="CY74" i="5"/>
  <c r="CX74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I74" i="5"/>
  <c r="H74" i="5"/>
  <c r="G74" i="5"/>
  <c r="F74" i="5"/>
  <c r="E74" i="5"/>
  <c r="D74" i="5"/>
  <c r="C74" i="5"/>
  <c r="EI73" i="5"/>
  <c r="EH73" i="5"/>
  <c r="EG73" i="5"/>
  <c r="EF73" i="5"/>
  <c r="EE73" i="5"/>
  <c r="ED73" i="5"/>
  <c r="EC73" i="5"/>
  <c r="EB73" i="5"/>
  <c r="EA73" i="5"/>
  <c r="DZ73" i="5"/>
  <c r="DY73" i="5"/>
  <c r="DX73" i="5"/>
  <c r="DW73" i="5"/>
  <c r="DV73" i="5"/>
  <c r="DU73" i="5"/>
  <c r="DT73" i="5"/>
  <c r="DS73" i="5"/>
  <c r="DR73" i="5"/>
  <c r="DQ73" i="5"/>
  <c r="DP73" i="5"/>
  <c r="DO73" i="5"/>
  <c r="DN73" i="5"/>
  <c r="DM73" i="5"/>
  <c r="DL73" i="5"/>
  <c r="DK73" i="5"/>
  <c r="DJ73" i="5"/>
  <c r="DI73" i="5"/>
  <c r="DH73" i="5"/>
  <c r="DG73" i="5"/>
  <c r="DF73" i="5"/>
  <c r="DE73" i="5"/>
  <c r="DD73" i="5"/>
  <c r="DC73" i="5"/>
  <c r="DB73" i="5"/>
  <c r="DA73" i="5"/>
  <c r="CZ73" i="5"/>
  <c r="CY73" i="5"/>
  <c r="CX73" i="5"/>
  <c r="CW73" i="5"/>
  <c r="CV73" i="5"/>
  <c r="CU73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E15" i="6"/>
  <c r="E11" i="6"/>
  <c r="B7" i="6"/>
  <c r="U74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R74" i="2"/>
  <c r="S74" i="2"/>
  <c r="T74" i="2"/>
  <c r="V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Q73" i="2"/>
  <c r="Q74" i="2"/>
  <c r="C74" i="2"/>
  <c r="D74" i="2"/>
  <c r="E75" i="2" s="1"/>
  <c r="F74" i="2"/>
  <c r="F75" i="2" s="1"/>
  <c r="G74" i="2"/>
  <c r="H74" i="2"/>
  <c r="I74" i="2"/>
  <c r="B8" i="7"/>
  <c r="B10" i="7"/>
  <c r="B11" i="7"/>
  <c r="B12" i="7"/>
  <c r="B14" i="7"/>
  <c r="B15" i="7"/>
  <c r="B16" i="7"/>
  <c r="B18" i="7"/>
  <c r="B19" i="7"/>
  <c r="B20" i="7"/>
  <c r="B22" i="7"/>
  <c r="B23" i="7"/>
  <c r="B26" i="7"/>
  <c r="B27" i="7"/>
  <c r="B28" i="7"/>
  <c r="E6" i="7"/>
  <c r="E7" i="7"/>
  <c r="E8" i="7"/>
  <c r="E10" i="7"/>
  <c r="E11" i="7"/>
  <c r="E12" i="7"/>
  <c r="E14" i="7"/>
  <c r="E15" i="7"/>
  <c r="E16" i="7"/>
  <c r="E18" i="7"/>
  <c r="E19" i="7"/>
  <c r="E20" i="7"/>
  <c r="E22" i="7"/>
  <c r="E23" i="7"/>
  <c r="E24" i="7"/>
  <c r="H7" i="7"/>
  <c r="H8" i="7"/>
  <c r="H9" i="7"/>
  <c r="H11" i="7"/>
  <c r="H12" i="7"/>
  <c r="H13" i="7"/>
  <c r="H14" i="7"/>
  <c r="H15" i="7"/>
  <c r="H16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B6" i="7"/>
  <c r="W74" i="2"/>
  <c r="B7" i="7"/>
  <c r="J75" i="2" l="1"/>
  <c r="L75" i="5"/>
  <c r="H75" i="2"/>
  <c r="D75" i="2"/>
  <c r="G75" i="2"/>
  <c r="G75" i="5"/>
  <c r="D75" i="5"/>
  <c r="H75" i="5"/>
  <c r="J75" i="5"/>
  <c r="E75" i="5"/>
  <c r="K75" i="5"/>
  <c r="I75" i="5"/>
  <c r="F75" i="5"/>
  <c r="L75" i="2"/>
  <c r="K75" i="2"/>
  <c r="I75" i="2"/>
  <c r="M75" i="5"/>
  <c r="M75" i="2"/>
  <c r="E2" i="7"/>
  <c r="E3" i="7" s="1"/>
  <c r="H2" i="7"/>
  <c r="H3" i="7" s="1"/>
  <c r="B74" i="2"/>
  <c r="B9" i="7"/>
  <c r="B2" i="7" s="1"/>
  <c r="B3" i="7" s="1"/>
  <c r="E2" i="6"/>
  <c r="E3" i="6" s="1"/>
  <c r="B2" i="6"/>
  <c r="H2" i="6"/>
  <c r="H3" i="6" s="1"/>
  <c r="K2" i="7" l="1"/>
  <c r="K3" i="7" s="1"/>
  <c r="K2" i="6"/>
  <c r="K3" i="6" s="1"/>
  <c r="B3" i="6"/>
</calcChain>
</file>

<file path=xl/sharedStrings.xml><?xml version="1.0" encoding="utf-8"?>
<sst xmlns="http://schemas.openxmlformats.org/spreadsheetml/2006/main" count="622" uniqueCount="47">
  <si>
    <t>TS</t>
  </si>
  <si>
    <t>L4 Status</t>
  </si>
  <si>
    <t>L4 TS</t>
  </si>
  <si>
    <t>L5 TS</t>
  </si>
  <si>
    <t>L5 Status</t>
  </si>
  <si>
    <t>L6 TS</t>
  </si>
  <si>
    <t>L6 Status</t>
  </si>
  <si>
    <t>Total</t>
  </si>
  <si>
    <t>Average</t>
  </si>
  <si>
    <t>Fleet</t>
  </si>
  <si>
    <t>Daily accrual</t>
  </si>
  <si>
    <t>Total today</t>
  </si>
  <si>
    <t>end Oct 21</t>
  </si>
  <si>
    <t>end Nov 21</t>
  </si>
  <si>
    <t>end Dec 21</t>
  </si>
  <si>
    <t>end Jan 22</t>
  </si>
  <si>
    <t>end Mar 21</t>
  </si>
  <si>
    <t>end Apr 21</t>
  </si>
  <si>
    <t>end May 21</t>
  </si>
  <si>
    <t>end Jun 21</t>
  </si>
  <si>
    <t>end Jul 21</t>
  </si>
  <si>
    <t>end Aug 21</t>
  </si>
  <si>
    <t>end Sep 21</t>
  </si>
  <si>
    <t>Fleet total</t>
  </si>
  <si>
    <t>monthly accrual</t>
  </si>
  <si>
    <t>Today</t>
  </si>
  <si>
    <t>Daily acctual</t>
  </si>
  <si>
    <t>End Mar 21</t>
  </si>
  <si>
    <t>End Apr 21</t>
  </si>
  <si>
    <t>End May 21</t>
  </si>
  <si>
    <t>End Jun 21</t>
  </si>
  <si>
    <t>End Jul 21</t>
  </si>
  <si>
    <t>End Aug 21</t>
  </si>
  <si>
    <t>End Sep 21</t>
  </si>
  <si>
    <t>End Oct 21</t>
  </si>
  <si>
    <t>End Nov 21</t>
  </si>
  <si>
    <t>End Dec 21</t>
  </si>
  <si>
    <t>End Jan 22</t>
  </si>
  <si>
    <t>Train Run time (HRS)</t>
  </si>
  <si>
    <t>Train Mileage</t>
  </si>
  <si>
    <t>NA</t>
  </si>
  <si>
    <t>end Feb 22</t>
  </si>
  <si>
    <t>End Feb 22</t>
  </si>
  <si>
    <t>End March 22</t>
  </si>
  <si>
    <t>end March 22</t>
  </si>
  <si>
    <t>end April 22</t>
  </si>
  <si>
    <t>End April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</si>
</sst>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[$-409]d\-m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/>
    </xf>
    <xf numFmtId="3" fontId="5" fillId="10" borderId="1" xfId="0" applyNumberFormat="1" applyFont="1" applyFill="1" applyBorder="1" applyAlignment="1">
      <alignment horizontal="center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3" fontId="5" fillId="0" borderId="4" xfId="0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wrapText="1"/>
    </xf>
    <xf numFmtId="164" fontId="2" fillId="10" borderId="1" xfId="0" applyNumberFormat="1" applyFont="1" applyFill="1" applyBorder="1"/>
    <xf numFmtId="3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0" fontId="4" fillId="0" borderId="0" xfId="0" applyFont="1"/>
    <xf numFmtId="3" fontId="5" fillId="2" borderId="1" xfId="0" applyNumberFormat="1" applyFont="1" applyFill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5" fillId="0" borderId="5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3" fontId="5" fillId="10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</cellXfs>
  <cellStyles count="2">
    <cellStyle name="Normal" xfId="0" builtinId="0"/>
    <cellStyle name="Normal 4" xfId="1" xr:uid="{28CC5069-95D3-4CB4-A10E-0ADA526C1E99}"/>
  </cellStyles>
  <dxfs count="202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SDC107184X011.NEXT.LOC\Data\RS_RIYADH\25.%20Warranty\00_Train%20follow%20up\Troubleshooting%20Reports\Troubleshooting%20Reports\Troubleshooting_Report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eport"/>
      <sheetName val="Guide User"/>
      <sheetName val="Process"/>
      <sheetName val="list OF DATABAS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5977-FE75-4A30-B849-2C94BC7AE842}">
  <dimension ref="A1:Q31"/>
  <sheetViews>
    <sheetView zoomScaleNormal="100" workbookViewId="0">
      <selection activeCell="G25" sqref="G25"/>
    </sheetView>
  </sheetViews>
  <sheetFormatPr defaultColWidth="8.6640625" defaultRowHeight="14.4" x14ac:dyDescent="0.3"/>
  <cols>
    <col min="2" max="2" width="10.5546875" bestFit="1" customWidth="1"/>
    <col min="3" max="3" width="1.5546875" customWidth="1"/>
    <col min="4" max="4" width="8.88671875" customWidth="1"/>
    <col min="5" max="5" width="10.5546875" bestFit="1" customWidth="1"/>
    <col min="6" max="6" width="1.5546875" customWidth="1"/>
    <col min="8" max="8" width="10.5546875" bestFit="1" customWidth="1"/>
    <col min="9" max="9" width="1.5546875" customWidth="1"/>
    <col min="11" max="11" width="10.88671875" customWidth="1"/>
    <col min="14" max="14" width="22.44140625" customWidth="1"/>
  </cols>
  <sheetData>
    <row r="1" spans="1:17" ht="23.4" x14ac:dyDescent="0.45">
      <c r="A1" s="56" t="s">
        <v>39</v>
      </c>
      <c r="B1" s="56"/>
      <c r="C1" s="56"/>
      <c r="D1" s="56"/>
      <c r="E1" s="56"/>
      <c r="F1" s="56"/>
      <c r="G1" s="56"/>
      <c r="H1" s="56"/>
      <c r="O1" s="39"/>
      <c r="P1" s="39"/>
      <c r="Q1" s="39"/>
    </row>
    <row r="2" spans="1:17" s="7" customFormat="1" ht="15.6" x14ac:dyDescent="0.3">
      <c r="A2" s="12" t="s">
        <v>7</v>
      </c>
      <c r="B2" s="17">
        <f>SUM(B6:B29)</f>
        <v>792231.3</v>
      </c>
      <c r="C2" s="9"/>
      <c r="D2" s="13" t="s">
        <v>7</v>
      </c>
      <c r="E2" s="17">
        <f>SUM(E6:E29)</f>
        <v>43194</v>
      </c>
      <c r="F2" s="9"/>
      <c r="G2" s="14" t="s">
        <v>7</v>
      </c>
      <c r="H2" s="17">
        <f>SUM(H6:H31)</f>
        <v>585565.69600000011</v>
      </c>
      <c r="I2" s="9"/>
      <c r="J2" s="15" t="s">
        <v>9</v>
      </c>
      <c r="K2" s="17">
        <f>B2+E2+H2</f>
        <v>1420990.9960000003</v>
      </c>
    </row>
    <row r="3" spans="1:17" s="7" customFormat="1" ht="15.6" x14ac:dyDescent="0.3">
      <c r="A3" s="12" t="s">
        <v>8</v>
      </c>
      <c r="B3" s="17">
        <f>B2/24</f>
        <v>33009.637500000004</v>
      </c>
      <c r="C3" s="9"/>
      <c r="D3" s="13" t="s">
        <v>8</v>
      </c>
      <c r="E3" s="17">
        <f>E2/19</f>
        <v>2273.3684210526317</v>
      </c>
      <c r="F3" s="9"/>
      <c r="G3" s="14" t="s">
        <v>8</v>
      </c>
      <c r="H3" s="17">
        <f>H2/26</f>
        <v>22521.757538461541</v>
      </c>
      <c r="I3" s="9"/>
      <c r="J3" s="15" t="s">
        <v>8</v>
      </c>
      <c r="K3" s="17">
        <f>K2/69</f>
        <v>20594.072405797106</v>
      </c>
    </row>
    <row r="4" spans="1:17" x14ac:dyDescent="0.3">
      <c r="C4" s="10"/>
      <c r="F4" s="10"/>
      <c r="I4" s="10"/>
    </row>
    <row r="5" spans="1:17" ht="18" x14ac:dyDescent="0.35">
      <c r="A5" s="8" t="s">
        <v>2</v>
      </c>
      <c r="B5" s="8" t="s">
        <v>1</v>
      </c>
      <c r="C5" s="11"/>
      <c r="D5" s="8" t="s">
        <v>3</v>
      </c>
      <c r="E5" s="8" t="s">
        <v>4</v>
      </c>
      <c r="F5" s="11"/>
      <c r="G5" s="8" t="s">
        <v>5</v>
      </c>
      <c r="H5" s="8" t="s">
        <v>6</v>
      </c>
      <c r="I5" s="11"/>
    </row>
    <row r="6" spans="1:17" ht="15.6" x14ac:dyDescent="0.3">
      <c r="A6" s="3">
        <v>401</v>
      </c>
      <c r="B6" s="31">
        <f>MILEAGE!$B4</f>
        <v>21960</v>
      </c>
      <c r="C6" s="6"/>
      <c r="D6" s="2">
        <v>501</v>
      </c>
      <c r="E6" s="31">
        <f>MILEAGE!$B28</f>
        <v>1769</v>
      </c>
      <c r="F6" s="6"/>
      <c r="G6" s="2">
        <v>601</v>
      </c>
      <c r="H6" s="31">
        <f>MILEAGE!$B47</f>
        <v>18950.07</v>
      </c>
      <c r="I6" s="6"/>
    </row>
    <row r="7" spans="1:17" ht="15.6" x14ac:dyDescent="0.3">
      <c r="A7" s="2">
        <v>402</v>
      </c>
      <c r="B7" s="31">
        <f>MILEAGE!$B5</f>
        <v>35123.96</v>
      </c>
      <c r="C7" s="6"/>
      <c r="D7" s="2">
        <v>502</v>
      </c>
      <c r="E7" s="31">
        <f>MILEAGE!$B29</f>
        <v>4797</v>
      </c>
      <c r="F7" s="6"/>
      <c r="G7" s="2">
        <v>602</v>
      </c>
      <c r="H7" s="31">
        <f>MILEAGE!$B48</f>
        <v>9446.3160000000007</v>
      </c>
      <c r="I7" s="6"/>
    </row>
    <row r="8" spans="1:17" ht="15.6" x14ac:dyDescent="0.3">
      <c r="A8" s="2">
        <v>403</v>
      </c>
      <c r="B8" s="31">
        <f>MILEAGE!$B6</f>
        <v>34625.74</v>
      </c>
      <c r="C8" s="6"/>
      <c r="D8" s="2">
        <v>503</v>
      </c>
      <c r="E8" s="31">
        <f>MILEAGE!$B30</f>
        <v>4505</v>
      </c>
      <c r="F8" s="6"/>
      <c r="G8" s="2">
        <v>603</v>
      </c>
      <c r="H8" s="31">
        <f>MILEAGE!$B49</f>
        <v>29458.36</v>
      </c>
      <c r="I8" s="6"/>
    </row>
    <row r="9" spans="1:17" ht="15.6" x14ac:dyDescent="0.3">
      <c r="A9" s="2">
        <v>404</v>
      </c>
      <c r="B9" s="31">
        <f>MILEAGE!$B7</f>
        <v>32276.29</v>
      </c>
      <c r="C9" s="6"/>
      <c r="D9" s="2">
        <v>504</v>
      </c>
      <c r="E9" s="31">
        <f>MILEAGE!$B31</f>
        <v>2316</v>
      </c>
      <c r="F9" s="6"/>
      <c r="G9" s="2">
        <v>604</v>
      </c>
      <c r="H9" s="31">
        <f>MILEAGE!$B50</f>
        <v>6305</v>
      </c>
      <c r="I9" s="6"/>
    </row>
    <row r="10" spans="1:17" ht="15.6" x14ac:dyDescent="0.3">
      <c r="A10" s="2">
        <v>405</v>
      </c>
      <c r="B10" s="31">
        <f>MILEAGE!$B8</f>
        <v>37443.08</v>
      </c>
      <c r="C10" s="6"/>
      <c r="D10" s="2">
        <v>505</v>
      </c>
      <c r="E10" s="31">
        <f>MILEAGE!$B32</f>
        <v>3623</v>
      </c>
      <c r="F10" s="6"/>
      <c r="G10" s="2">
        <v>605</v>
      </c>
      <c r="H10" s="31">
        <f>MILEAGE!$B51</f>
        <v>22596</v>
      </c>
      <c r="I10" s="6"/>
    </row>
    <row r="11" spans="1:17" ht="15.6" x14ac:dyDescent="0.3">
      <c r="A11" s="2">
        <v>406</v>
      </c>
      <c r="B11" s="31">
        <f>MILEAGE!$B9</f>
        <v>36166.120000000003</v>
      </c>
      <c r="C11" s="6"/>
      <c r="D11" s="2">
        <v>506</v>
      </c>
      <c r="E11" s="31">
        <f>MILEAGE!$B33</f>
        <v>922</v>
      </c>
      <c r="F11" s="6"/>
      <c r="G11" s="2">
        <v>606</v>
      </c>
      <c r="H11" s="31">
        <f>MILEAGE!$B52</f>
        <v>7962</v>
      </c>
      <c r="I11" s="6"/>
    </row>
    <row r="12" spans="1:17" ht="15.6" x14ac:dyDescent="0.3">
      <c r="A12" s="2">
        <v>407</v>
      </c>
      <c r="B12" s="31">
        <f>MILEAGE!$B10</f>
        <v>23306.07</v>
      </c>
      <c r="C12" s="6"/>
      <c r="D12" s="2">
        <v>507</v>
      </c>
      <c r="E12" s="31">
        <f>MILEAGE!$B34</f>
        <v>876</v>
      </c>
      <c r="F12" s="6"/>
      <c r="G12" s="2">
        <v>607</v>
      </c>
      <c r="H12" s="31">
        <f>MILEAGE!$B53</f>
        <v>25062.42</v>
      </c>
      <c r="I12" s="6"/>
    </row>
    <row r="13" spans="1:17" ht="15.6" x14ac:dyDescent="0.3">
      <c r="A13" s="2">
        <v>408</v>
      </c>
      <c r="B13" s="31">
        <f>MILEAGE!$B11</f>
        <v>30653.15</v>
      </c>
      <c r="C13" s="6"/>
      <c r="D13" s="2">
        <v>508</v>
      </c>
      <c r="E13" s="31">
        <f>MILEAGE!$B35</f>
        <v>1600</v>
      </c>
      <c r="F13" s="6"/>
      <c r="G13" s="2">
        <v>608</v>
      </c>
      <c r="H13" s="31">
        <f>MILEAGE!$B54</f>
        <v>26273</v>
      </c>
      <c r="I13" s="6"/>
    </row>
    <row r="14" spans="1:17" ht="15.6" x14ac:dyDescent="0.3">
      <c r="A14" s="2">
        <v>409</v>
      </c>
      <c r="B14" s="31">
        <f>MILEAGE!$B12</f>
        <v>36119.089999999997</v>
      </c>
      <c r="C14" s="6"/>
      <c r="D14" s="2">
        <v>509</v>
      </c>
      <c r="E14" s="31">
        <f>MILEAGE!$B36</f>
        <v>935</v>
      </c>
      <c r="F14" s="6"/>
      <c r="G14" s="2">
        <v>609</v>
      </c>
      <c r="H14" s="31">
        <f>MILEAGE!$B55</f>
        <v>20181</v>
      </c>
      <c r="I14" s="6"/>
    </row>
    <row r="15" spans="1:17" ht="15.6" x14ac:dyDescent="0.3">
      <c r="A15" s="2">
        <v>410</v>
      </c>
      <c r="B15" s="31">
        <f>MILEAGE!$B13</f>
        <v>35643.54</v>
      </c>
      <c r="C15" s="6"/>
      <c r="D15" s="2">
        <v>510</v>
      </c>
      <c r="E15" s="31">
        <f>MILEAGE!$B37</f>
        <v>3005</v>
      </c>
      <c r="F15" s="6"/>
      <c r="G15" s="2">
        <v>610</v>
      </c>
      <c r="H15" s="31">
        <f>MILEAGE!$B56</f>
        <v>25783.5</v>
      </c>
      <c r="I15" s="6"/>
    </row>
    <row r="16" spans="1:17" ht="15.6" x14ac:dyDescent="0.3">
      <c r="A16" s="2">
        <v>411</v>
      </c>
      <c r="B16" s="31">
        <f>MILEAGE!$B14</f>
        <v>21067.3</v>
      </c>
      <c r="C16" s="6"/>
      <c r="D16" s="2">
        <v>511</v>
      </c>
      <c r="E16" s="31">
        <f>MILEAGE!$B38</f>
        <v>1099</v>
      </c>
      <c r="F16" s="6"/>
      <c r="G16" s="2">
        <v>611</v>
      </c>
      <c r="H16" s="31">
        <f>MILEAGE!$B57</f>
        <v>16628</v>
      </c>
      <c r="I16" s="6"/>
    </row>
    <row r="17" spans="1:9" ht="15.6" x14ac:dyDescent="0.3">
      <c r="A17" s="2">
        <v>412</v>
      </c>
      <c r="B17" s="31">
        <f>MILEAGE!$B15</f>
        <v>22361.91</v>
      </c>
      <c r="C17" s="6"/>
      <c r="D17" s="2">
        <v>512</v>
      </c>
      <c r="E17" s="31">
        <f>MILEAGE!$B39</f>
        <v>3506</v>
      </c>
      <c r="F17" s="6"/>
      <c r="G17" s="2">
        <v>612</v>
      </c>
      <c r="H17" s="31">
        <f>MILEAGE!$B58</f>
        <v>29293.27</v>
      </c>
      <c r="I17" s="6"/>
    </row>
    <row r="18" spans="1:9" ht="15.6" x14ac:dyDescent="0.3">
      <c r="A18" s="2">
        <v>413</v>
      </c>
      <c r="B18" s="31">
        <f>MILEAGE!$B16</f>
        <v>39372.18</v>
      </c>
      <c r="C18" s="6"/>
      <c r="D18" s="2">
        <v>513</v>
      </c>
      <c r="E18" s="31">
        <f>MILEAGE!$B40</f>
        <v>1350</v>
      </c>
      <c r="F18" s="6"/>
      <c r="G18" s="2">
        <v>613</v>
      </c>
      <c r="H18" s="31">
        <f>MILEAGE!$B59</f>
        <v>26152.54</v>
      </c>
      <c r="I18" s="6"/>
    </row>
    <row r="19" spans="1:9" ht="15.6" x14ac:dyDescent="0.3">
      <c r="A19" s="2">
        <v>414</v>
      </c>
      <c r="B19" s="31">
        <f>MILEAGE!$B17</f>
        <v>32052.36</v>
      </c>
      <c r="C19" s="6"/>
      <c r="D19" s="2">
        <v>514</v>
      </c>
      <c r="E19" s="31">
        <f>MILEAGE!$B41</f>
        <v>2214</v>
      </c>
      <c r="F19" s="6"/>
      <c r="G19" s="2">
        <v>614</v>
      </c>
      <c r="H19" s="31">
        <f>MILEAGE!$B60</f>
        <v>27284.560000000001</v>
      </c>
      <c r="I19" s="6"/>
    </row>
    <row r="20" spans="1:9" ht="15.6" x14ac:dyDescent="0.3">
      <c r="A20" s="2">
        <v>415</v>
      </c>
      <c r="B20" s="31">
        <f>MILEAGE!$B18</f>
        <v>35852.879999999997</v>
      </c>
      <c r="C20" s="6"/>
      <c r="D20" s="2">
        <v>515</v>
      </c>
      <c r="E20" s="31">
        <f>MILEAGE!$B42</f>
        <v>2823</v>
      </c>
      <c r="F20" s="6"/>
      <c r="G20" s="2">
        <v>615</v>
      </c>
      <c r="H20" s="31">
        <f>MILEAGE!$B61</f>
        <v>18253.2</v>
      </c>
      <c r="I20" s="6"/>
    </row>
    <row r="21" spans="1:9" ht="15.6" x14ac:dyDescent="0.3">
      <c r="A21" s="2">
        <v>416</v>
      </c>
      <c r="B21" s="31">
        <f>MILEAGE!$B19</f>
        <v>35730.39</v>
      </c>
      <c r="C21" s="6"/>
      <c r="D21" s="2">
        <v>516</v>
      </c>
      <c r="E21" s="31">
        <f>MILEAGE!$B43</f>
        <v>1899</v>
      </c>
      <c r="F21" s="6"/>
      <c r="G21" s="2">
        <v>616</v>
      </c>
      <c r="H21" s="31">
        <f>MILEAGE!$B62</f>
        <v>27083.48</v>
      </c>
      <c r="I21" s="6"/>
    </row>
    <row r="22" spans="1:9" ht="15.6" x14ac:dyDescent="0.3">
      <c r="A22" s="3">
        <v>417</v>
      </c>
      <c r="B22" s="31">
        <f>MILEAGE!$B20</f>
        <v>37123.879999999997</v>
      </c>
      <c r="C22" s="6"/>
      <c r="D22" s="2">
        <v>517</v>
      </c>
      <c r="E22" s="31">
        <f>MILEAGE!$B44</f>
        <v>4017</v>
      </c>
      <c r="F22" s="6"/>
      <c r="G22" s="2">
        <v>617</v>
      </c>
      <c r="H22" s="31">
        <f>MILEAGE!$B63</f>
        <v>14986</v>
      </c>
      <c r="I22" s="6"/>
    </row>
    <row r="23" spans="1:9" ht="15.6" x14ac:dyDescent="0.3">
      <c r="A23" s="4">
        <v>418</v>
      </c>
      <c r="B23" s="31">
        <f>MILEAGE!$B21</f>
        <v>36974</v>
      </c>
      <c r="C23" s="6"/>
      <c r="D23" s="2">
        <v>518</v>
      </c>
      <c r="E23" s="31">
        <f>MILEAGE!$B45</f>
        <v>719</v>
      </c>
      <c r="F23" s="6"/>
      <c r="G23" s="2">
        <v>618</v>
      </c>
      <c r="H23" s="31">
        <f>MILEAGE!$B64</f>
        <v>30397.9</v>
      </c>
      <c r="I23" s="6"/>
    </row>
    <row r="24" spans="1:9" ht="15.6" x14ac:dyDescent="0.3">
      <c r="A24" s="2">
        <v>419</v>
      </c>
      <c r="B24" s="31">
        <f>MILEAGE!$B22</f>
        <v>35289.17</v>
      </c>
      <c r="C24" s="6"/>
      <c r="D24" s="2">
        <v>519</v>
      </c>
      <c r="E24" s="31">
        <f>MILEAGE!$B46</f>
        <v>1219</v>
      </c>
      <c r="F24" s="6"/>
      <c r="G24" s="2">
        <v>619</v>
      </c>
      <c r="H24" s="31">
        <f>MILEAGE!$B65</f>
        <v>26177.4</v>
      </c>
      <c r="I24" s="6"/>
    </row>
    <row r="25" spans="1:9" ht="15.6" x14ac:dyDescent="0.3">
      <c r="A25" s="3">
        <v>420</v>
      </c>
      <c r="B25" s="31">
        <f>MILEAGE!$B23</f>
        <v>38213.65</v>
      </c>
      <c r="C25" s="6"/>
      <c r="F25" s="6"/>
      <c r="G25" s="2">
        <v>620</v>
      </c>
      <c r="H25" s="31">
        <f>MILEAGE!$B66</f>
        <v>26899.1</v>
      </c>
      <c r="I25" s="6"/>
    </row>
    <row r="26" spans="1:9" ht="15.6" x14ac:dyDescent="0.3">
      <c r="A26" s="2">
        <v>421</v>
      </c>
      <c r="B26" s="31">
        <f>MILEAGE!$B24</f>
        <v>37367.18</v>
      </c>
      <c r="C26" s="6"/>
      <c r="F26" s="6"/>
      <c r="G26" s="2">
        <v>621</v>
      </c>
      <c r="H26" s="31">
        <f>MILEAGE!$B67</f>
        <v>28174</v>
      </c>
      <c r="I26" s="6"/>
    </row>
    <row r="27" spans="1:9" ht="15.6" x14ac:dyDescent="0.3">
      <c r="A27" s="2">
        <v>422</v>
      </c>
      <c r="B27" s="31">
        <f>MILEAGE!$B25</f>
        <v>37139.800000000003</v>
      </c>
      <c r="C27" s="6"/>
      <c r="F27" s="6"/>
      <c r="G27" s="2">
        <v>622</v>
      </c>
      <c r="H27" s="31">
        <f>MILEAGE!$B68</f>
        <v>28846.83</v>
      </c>
      <c r="I27" s="6"/>
    </row>
    <row r="28" spans="1:9" ht="15.6" x14ac:dyDescent="0.3">
      <c r="A28" s="2">
        <v>423</v>
      </c>
      <c r="B28" s="31">
        <f>MILEAGE!$B26</f>
        <v>35945.089999999997</v>
      </c>
      <c r="C28" s="6"/>
      <c r="F28" s="6"/>
      <c r="G28" s="2">
        <v>623</v>
      </c>
      <c r="H28" s="31">
        <f>MILEAGE!$B69</f>
        <v>27008.7</v>
      </c>
      <c r="I28" s="6"/>
    </row>
    <row r="29" spans="1:9" ht="15.6" x14ac:dyDescent="0.3">
      <c r="A29" s="2">
        <v>424</v>
      </c>
      <c r="B29" s="31">
        <f>MILEAGE!$B27</f>
        <v>24424.47</v>
      </c>
      <c r="C29" s="6"/>
      <c r="F29" s="6"/>
      <c r="G29" s="2">
        <v>624</v>
      </c>
      <c r="H29" s="31">
        <f>MILEAGE!$B70</f>
        <v>22694.99</v>
      </c>
      <c r="I29" s="6"/>
    </row>
    <row r="30" spans="1:9" ht="15.6" x14ac:dyDescent="0.3">
      <c r="F30" s="6"/>
      <c r="G30" s="2">
        <v>625</v>
      </c>
      <c r="H30" s="31">
        <f>MILEAGE!$B71</f>
        <v>23119</v>
      </c>
      <c r="I30" s="6"/>
    </row>
    <row r="31" spans="1:9" ht="15.6" x14ac:dyDescent="0.3">
      <c r="F31" s="6"/>
      <c r="G31" s="2">
        <v>626</v>
      </c>
      <c r="H31" s="31">
        <f>MILEAGE!$B72</f>
        <v>20549.060000000001</v>
      </c>
      <c r="I31" s="6"/>
    </row>
  </sheetData>
  <autoFilter ref="A5:H5" xr:uid="{B51063A2-8B80-4298-B39A-8FBF953AA8F2}"/>
  <mergeCells count="1">
    <mergeCell ref="A1:H1"/>
  </mergeCells>
  <conditionalFormatting sqref="B30:G31 C6:D24 F6:G24 C25:G29">
    <cfRule type="cellIs" dxfId="201" priority="5" operator="equal">
      <formula>"MULTIPLE UNIT TRAIN"</formula>
    </cfRule>
    <cfRule type="cellIs" dxfId="200" priority="6" operator="equal">
      <formula>"OK for mainline"</formula>
    </cfRule>
    <cfRule type="cellIs" dxfId="199" priority="7" operator="equal">
      <formula>"OK for mainline with restriction"</formula>
    </cfRule>
    <cfRule type="cellIs" dxfId="198" priority="8" operator="equal">
      <formula>"NOT OK for mainline"</formula>
    </cfRule>
  </conditionalFormatting>
  <conditionalFormatting sqref="I6:I31">
    <cfRule type="cellIs" dxfId="197" priority="1" operator="equal">
      <formula>"MULTIPLE UNIT TRAIN"</formula>
    </cfRule>
    <cfRule type="cellIs" dxfId="196" priority="2" operator="equal">
      <formula>"OK for mainline"</formula>
    </cfRule>
    <cfRule type="cellIs" dxfId="195" priority="3" operator="equal">
      <formula>"OK for mainline with restriction"</formula>
    </cfRule>
    <cfRule type="cellIs" dxfId="194" priority="4" operator="equal">
      <formula>"NOT OK for mainline"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6D9C-4DD6-43C5-9580-A22E88CDF353}">
  <dimension ref="A1:Q31"/>
  <sheetViews>
    <sheetView zoomScale="85" zoomScaleNormal="85" workbookViewId="0">
      <selection activeCell="K10" sqref="K10"/>
    </sheetView>
  </sheetViews>
  <sheetFormatPr defaultColWidth="8.6640625" defaultRowHeight="14.4" x14ac:dyDescent="0.3"/>
  <cols>
    <col min="2" max="2" width="11.44140625" customWidth="1"/>
    <col min="3" max="3" width="1.5546875" customWidth="1"/>
    <col min="4" max="4" width="8.88671875" customWidth="1"/>
    <col min="5" max="5" width="10.5546875" bestFit="1" customWidth="1"/>
    <col min="6" max="6" width="1.5546875" customWidth="1"/>
    <col min="8" max="8" width="11" customWidth="1"/>
    <col min="9" max="9" width="1.5546875" customWidth="1"/>
    <col min="14" max="14" width="22.44140625" customWidth="1"/>
  </cols>
  <sheetData>
    <row r="1" spans="1:17" ht="23.4" x14ac:dyDescent="0.45">
      <c r="A1" s="56" t="s">
        <v>38</v>
      </c>
      <c r="B1" s="56"/>
      <c r="C1" s="56"/>
      <c r="D1" s="56"/>
      <c r="E1" s="56"/>
      <c r="F1" s="56"/>
      <c r="G1" s="56"/>
      <c r="H1" s="56"/>
      <c r="O1" s="39"/>
      <c r="P1" s="39"/>
      <c r="Q1" s="39"/>
    </row>
    <row r="2" spans="1:17" s="7" customFormat="1" ht="15.6" x14ac:dyDescent="0.3">
      <c r="A2" s="12" t="s">
        <v>7</v>
      </c>
      <c r="B2" s="17">
        <f>SUM(B6:B29)</f>
        <v>77399.25</v>
      </c>
      <c r="C2" s="9"/>
      <c r="D2" s="13" t="s">
        <v>7</v>
      </c>
      <c r="E2" s="17">
        <f>SUM(E6:E29)</f>
        <v>7642.2666666666655</v>
      </c>
      <c r="F2" s="9"/>
      <c r="G2" s="14" t="s">
        <v>7</v>
      </c>
      <c r="H2" s="17">
        <f>SUM(H6:H31)</f>
        <v>66503.997777777782</v>
      </c>
      <c r="I2" s="9"/>
      <c r="J2" s="15" t="s">
        <v>9</v>
      </c>
      <c r="K2" s="17">
        <f>B2+E2+H2</f>
        <v>151545.51444444444</v>
      </c>
    </row>
    <row r="3" spans="1:17" s="7" customFormat="1" ht="15.6" x14ac:dyDescent="0.3">
      <c r="A3" s="12" t="s">
        <v>8</v>
      </c>
      <c r="B3" s="17">
        <f>B2/24</f>
        <v>3224.96875</v>
      </c>
      <c r="C3" s="9"/>
      <c r="D3" s="13" t="s">
        <v>8</v>
      </c>
      <c r="E3" s="17">
        <f>E2/19</f>
        <v>402.22456140350869</v>
      </c>
      <c r="F3" s="9"/>
      <c r="G3" s="14" t="s">
        <v>8</v>
      </c>
      <c r="H3" s="17">
        <f>H2/26</f>
        <v>2557.8460683760686</v>
      </c>
      <c r="I3" s="9"/>
      <c r="J3" s="15" t="s">
        <v>8</v>
      </c>
      <c r="K3" s="17">
        <f>K2/69</f>
        <v>2196.3118035426733</v>
      </c>
    </row>
    <row r="4" spans="1:17" x14ac:dyDescent="0.3">
      <c r="C4" s="10"/>
      <c r="F4" s="10"/>
      <c r="I4" s="10"/>
    </row>
    <row r="5" spans="1:17" ht="18" x14ac:dyDescent="0.35">
      <c r="A5" s="8" t="s">
        <v>2</v>
      </c>
      <c r="B5" s="8" t="s">
        <v>1</v>
      </c>
      <c r="C5" s="11"/>
      <c r="D5" s="8" t="s">
        <v>3</v>
      </c>
      <c r="E5" s="8" t="s">
        <v>4</v>
      </c>
      <c r="F5" s="11"/>
      <c r="G5" s="8" t="s">
        <v>5</v>
      </c>
      <c r="H5" s="8" t="s">
        <v>6</v>
      </c>
      <c r="I5" s="11"/>
    </row>
    <row r="6" spans="1:17" ht="15.6" x14ac:dyDescent="0.3">
      <c r="A6" s="3">
        <v>401</v>
      </c>
      <c r="B6" s="31">
        <f>'Run time'!$B4</f>
        <v>2354.9499999999998</v>
      </c>
      <c r="C6" s="6"/>
      <c r="D6" s="2">
        <v>501</v>
      </c>
      <c r="E6" s="31">
        <f>'Run time'!$B28</f>
        <v>333.7166666666667</v>
      </c>
      <c r="F6" s="6"/>
      <c r="G6" s="2">
        <v>601</v>
      </c>
      <c r="H6" s="31">
        <f>'Run time'!$B47</f>
        <v>2411.5333333333333</v>
      </c>
      <c r="I6" s="6"/>
    </row>
    <row r="7" spans="1:17" ht="15.6" x14ac:dyDescent="0.3">
      <c r="A7" s="2">
        <v>402</v>
      </c>
      <c r="B7" s="31">
        <f>'Run time'!$B5</f>
        <v>3306.6166666666663</v>
      </c>
      <c r="C7" s="6"/>
      <c r="D7" s="2">
        <v>502</v>
      </c>
      <c r="E7" s="31">
        <f>'Run time'!$B29</f>
        <v>404.06666666666666</v>
      </c>
      <c r="F7" s="6"/>
      <c r="G7" s="2">
        <v>602</v>
      </c>
      <c r="H7" s="31">
        <f>'Run time'!$B48</f>
        <v>1843.5333333333333</v>
      </c>
      <c r="I7" s="6"/>
    </row>
    <row r="8" spans="1:17" ht="15.6" x14ac:dyDescent="0.3">
      <c r="A8" s="2">
        <v>403</v>
      </c>
      <c r="B8" s="31">
        <f>'Run time'!$B6</f>
        <v>3373.75</v>
      </c>
      <c r="C8" s="6"/>
      <c r="D8" s="2">
        <v>503</v>
      </c>
      <c r="E8" s="31">
        <f>'Run time'!$B30</f>
        <v>384.7166666666667</v>
      </c>
      <c r="F8" s="6"/>
      <c r="G8" s="2">
        <v>603</v>
      </c>
      <c r="H8" s="31">
        <f>'Run time'!$B49</f>
        <v>2670.0166666666664</v>
      </c>
      <c r="I8" s="6"/>
    </row>
    <row r="9" spans="1:17" ht="15.6" x14ac:dyDescent="0.3">
      <c r="A9" s="2">
        <v>404</v>
      </c>
      <c r="B9" s="31">
        <f>'Run time'!$B7</f>
        <v>3203.5666666666666</v>
      </c>
      <c r="C9" s="6"/>
      <c r="D9" s="2">
        <v>504</v>
      </c>
      <c r="E9" s="31">
        <f>'Run time'!$B31</f>
        <v>306.2833333333333</v>
      </c>
      <c r="F9" s="6"/>
      <c r="G9" s="2">
        <v>604</v>
      </c>
      <c r="H9" s="31">
        <f>'Run time'!$B50</f>
        <v>1167.75</v>
      </c>
      <c r="I9" s="6"/>
    </row>
    <row r="10" spans="1:17" ht="15.6" x14ac:dyDescent="0.3">
      <c r="A10" s="2">
        <v>405</v>
      </c>
      <c r="B10" s="31">
        <f>'Run time'!$B8</f>
        <v>3243.2333333333336</v>
      </c>
      <c r="C10" s="6"/>
      <c r="D10" s="2">
        <v>505</v>
      </c>
      <c r="E10" s="31">
        <f>'Run time'!$B32</f>
        <v>370.5333333333333</v>
      </c>
      <c r="F10" s="6"/>
      <c r="G10" s="2">
        <v>605</v>
      </c>
      <c r="H10" s="31">
        <f>'Run time'!$B51</f>
        <v>2516.0666666666666</v>
      </c>
      <c r="I10" s="6"/>
    </row>
    <row r="11" spans="1:17" ht="15.6" x14ac:dyDescent="0.3">
      <c r="A11" s="2">
        <v>406</v>
      </c>
      <c r="B11" s="31">
        <f>'Run time'!$B9</f>
        <v>3544.65</v>
      </c>
      <c r="C11" s="6"/>
      <c r="D11" s="2">
        <v>506</v>
      </c>
      <c r="E11" s="31">
        <f>'Run time'!$B33</f>
        <v>388.51666666666665</v>
      </c>
      <c r="F11" s="6"/>
      <c r="G11" s="2">
        <v>606</v>
      </c>
      <c r="H11" s="31">
        <f>'Run time'!$B52</f>
        <v>1235.5833333333333</v>
      </c>
      <c r="I11" s="6"/>
    </row>
    <row r="12" spans="1:17" ht="15.6" x14ac:dyDescent="0.3">
      <c r="A12" s="2">
        <v>407</v>
      </c>
      <c r="B12" s="31">
        <f>'Run time'!$B10</f>
        <v>2355.2999999999997</v>
      </c>
      <c r="C12" s="6"/>
      <c r="D12" s="2">
        <v>507</v>
      </c>
      <c r="E12" s="31">
        <f>'Run time'!$B34</f>
        <v>155.53333333333333</v>
      </c>
      <c r="F12" s="6"/>
      <c r="G12" s="2">
        <v>607</v>
      </c>
      <c r="H12" s="31">
        <f>'Run time'!$B53</f>
        <v>2670.6333333333332</v>
      </c>
      <c r="I12" s="6"/>
    </row>
    <row r="13" spans="1:17" ht="15.6" x14ac:dyDescent="0.3">
      <c r="A13" s="2">
        <v>408</v>
      </c>
      <c r="B13" s="31">
        <f>'Run time'!$B11</f>
        <v>2943.2</v>
      </c>
      <c r="C13" s="6"/>
      <c r="D13" s="2">
        <v>508</v>
      </c>
      <c r="E13" s="31">
        <f>'Run time'!$B35</f>
        <v>580.16666666666663</v>
      </c>
      <c r="F13" s="6"/>
      <c r="G13" s="2">
        <v>608</v>
      </c>
      <c r="H13" s="31">
        <f>'Run time'!$B54</f>
        <v>2973.3666666666668</v>
      </c>
      <c r="I13" s="6"/>
    </row>
    <row r="14" spans="1:17" ht="15.6" x14ac:dyDescent="0.3">
      <c r="A14" s="2">
        <v>409</v>
      </c>
      <c r="B14" s="31">
        <f>'Run time'!$B12</f>
        <v>3105.1499999999996</v>
      </c>
      <c r="C14" s="6"/>
      <c r="D14" s="2">
        <v>509</v>
      </c>
      <c r="E14" s="31">
        <f>'Run time'!$B36</f>
        <v>493.81666666666666</v>
      </c>
      <c r="F14" s="6"/>
      <c r="G14" s="2">
        <v>609</v>
      </c>
      <c r="H14" s="31">
        <f>'Run time'!$B55</f>
        <v>2319.1833333333334</v>
      </c>
      <c r="I14" s="6"/>
    </row>
    <row r="15" spans="1:17" ht="15.6" x14ac:dyDescent="0.3">
      <c r="A15" s="2">
        <v>410</v>
      </c>
      <c r="B15" s="31">
        <f>'Run time'!$B13</f>
        <v>3304.55</v>
      </c>
      <c r="C15" s="6"/>
      <c r="D15" s="2">
        <v>510</v>
      </c>
      <c r="E15" s="31">
        <f>'Run time'!$B37</f>
        <v>354.4</v>
      </c>
      <c r="F15" s="6"/>
      <c r="G15" s="2">
        <v>610</v>
      </c>
      <c r="H15" s="31">
        <f>'Run time'!$B56</f>
        <v>2765.8666666666663</v>
      </c>
      <c r="I15" s="6"/>
    </row>
    <row r="16" spans="1:17" ht="15.6" x14ac:dyDescent="0.3">
      <c r="A16" s="2">
        <v>411</v>
      </c>
      <c r="B16" s="31">
        <f>'Run time'!$B14</f>
        <v>2959.5</v>
      </c>
      <c r="C16" s="6"/>
      <c r="D16" s="2">
        <v>511</v>
      </c>
      <c r="E16" s="31">
        <f>'Run time'!$B38</f>
        <v>433.1</v>
      </c>
      <c r="F16" s="6"/>
      <c r="G16" s="2">
        <v>611</v>
      </c>
      <c r="H16" s="31">
        <f>'Run time'!$B57</f>
        <v>2279.1</v>
      </c>
      <c r="I16" s="6"/>
    </row>
    <row r="17" spans="1:9" ht="15.6" x14ac:dyDescent="0.3">
      <c r="A17" s="2">
        <v>412</v>
      </c>
      <c r="B17" s="31">
        <f>'Run time'!$B15</f>
        <v>3088.7166666666667</v>
      </c>
      <c r="C17" s="6"/>
      <c r="D17" s="2">
        <v>512</v>
      </c>
      <c r="E17" s="31">
        <f>'Run time'!$B39</f>
        <v>575.68333333333339</v>
      </c>
      <c r="F17" s="6"/>
      <c r="G17" s="2">
        <v>612</v>
      </c>
      <c r="H17" s="31">
        <f>'Run time'!$B58</f>
        <v>3058.15</v>
      </c>
      <c r="I17" s="6"/>
    </row>
    <row r="18" spans="1:9" ht="15.6" x14ac:dyDescent="0.3">
      <c r="A18" s="2">
        <v>413</v>
      </c>
      <c r="B18" s="31">
        <f>'Run time'!$B16</f>
        <v>3589.5833333333339</v>
      </c>
      <c r="C18" s="6"/>
      <c r="D18" s="2">
        <v>513</v>
      </c>
      <c r="E18" s="31">
        <f>'Run time'!$B40</f>
        <v>530.88333333333333</v>
      </c>
      <c r="F18" s="6"/>
      <c r="G18" s="2">
        <v>613</v>
      </c>
      <c r="H18" s="31">
        <f>'Run time'!$B59</f>
        <v>3044.7333333333331</v>
      </c>
      <c r="I18" s="6"/>
    </row>
    <row r="19" spans="1:9" ht="15.6" x14ac:dyDescent="0.3">
      <c r="A19" s="2">
        <v>414</v>
      </c>
      <c r="B19" s="31">
        <f>'Run time'!$B17</f>
        <v>3235.8833333333332</v>
      </c>
      <c r="C19" s="6"/>
      <c r="D19" s="2">
        <v>514</v>
      </c>
      <c r="E19" s="31">
        <f>'Run time'!$B41</f>
        <v>308.7833333333333</v>
      </c>
      <c r="F19" s="6"/>
      <c r="G19" s="2">
        <v>614</v>
      </c>
      <c r="H19" s="31">
        <f>'Run time'!$B60</f>
        <v>2939.9333333333329</v>
      </c>
      <c r="I19" s="6"/>
    </row>
    <row r="20" spans="1:9" ht="15.6" x14ac:dyDescent="0.3">
      <c r="A20" s="2">
        <v>415</v>
      </c>
      <c r="B20" s="31">
        <f>'Run time'!$B18</f>
        <v>3304.0833333333335</v>
      </c>
      <c r="C20" s="6"/>
      <c r="D20" s="2">
        <v>515</v>
      </c>
      <c r="E20" s="31">
        <f>'Run time'!$B42</f>
        <v>360.76666666666665</v>
      </c>
      <c r="F20" s="6"/>
      <c r="G20" s="2">
        <v>615</v>
      </c>
      <c r="H20" s="31">
        <f>'Run time'!$B61</f>
        <v>2498.1166666666668</v>
      </c>
      <c r="I20" s="6"/>
    </row>
    <row r="21" spans="1:9" ht="15.6" x14ac:dyDescent="0.3">
      <c r="A21" s="2">
        <v>416</v>
      </c>
      <c r="B21" s="31">
        <f>'Run time'!$B19</f>
        <v>3165.3666666666668</v>
      </c>
      <c r="C21" s="6"/>
      <c r="D21" s="2">
        <v>516</v>
      </c>
      <c r="E21" s="31">
        <f>'Run time'!$B43</f>
        <v>457.08333333333331</v>
      </c>
      <c r="F21" s="6"/>
      <c r="G21" s="2">
        <v>616</v>
      </c>
      <c r="H21" s="31">
        <f>'Run time'!$B62</f>
        <v>3030.7333333333336</v>
      </c>
      <c r="I21" s="6"/>
    </row>
    <row r="22" spans="1:9" ht="15.6" x14ac:dyDescent="0.3">
      <c r="A22" s="3">
        <v>417</v>
      </c>
      <c r="B22" s="31">
        <f>'Run time'!$B20</f>
        <v>3409.4</v>
      </c>
      <c r="C22" s="6"/>
      <c r="D22" s="2">
        <v>517</v>
      </c>
      <c r="E22" s="31">
        <f>'Run time'!$B44</f>
        <v>673.16666666666663</v>
      </c>
      <c r="F22" s="6"/>
      <c r="G22" s="2">
        <v>617</v>
      </c>
      <c r="H22" s="31">
        <f>'Run time'!$B63</f>
        <v>1729.4144444444446</v>
      </c>
      <c r="I22" s="6"/>
    </row>
    <row r="23" spans="1:9" ht="15.6" x14ac:dyDescent="0.3">
      <c r="A23" s="4">
        <v>418</v>
      </c>
      <c r="B23" s="31">
        <f>'Run time'!$B21</f>
        <v>3828.916666666667</v>
      </c>
      <c r="C23" s="6"/>
      <c r="D23" s="2">
        <v>518</v>
      </c>
      <c r="E23" s="31">
        <f>'Run time'!$B45</f>
        <v>227.29999999999998</v>
      </c>
      <c r="F23" s="6"/>
      <c r="G23" s="2">
        <v>618</v>
      </c>
      <c r="H23" s="31">
        <f>'Run time'!$B64</f>
        <v>3135.6333333333332</v>
      </c>
      <c r="I23" s="6"/>
    </row>
    <row r="24" spans="1:9" ht="15.6" x14ac:dyDescent="0.3">
      <c r="A24" s="2">
        <v>419</v>
      </c>
      <c r="B24" s="31">
        <f>'Run time'!$B22</f>
        <v>3524.45</v>
      </c>
      <c r="C24" s="6"/>
      <c r="D24" s="2">
        <v>519</v>
      </c>
      <c r="E24" s="31">
        <f>'Run time'!$B46</f>
        <v>303.75</v>
      </c>
      <c r="F24" s="6"/>
      <c r="G24" s="2">
        <v>619</v>
      </c>
      <c r="H24" s="31">
        <f>'Run time'!$B65</f>
        <v>2790.5666666666671</v>
      </c>
      <c r="I24" s="6"/>
    </row>
    <row r="25" spans="1:9" ht="15.6" x14ac:dyDescent="0.3">
      <c r="A25" s="3">
        <v>420</v>
      </c>
      <c r="B25" s="31">
        <f>'Run time'!$B23</f>
        <v>3258.7666666666664</v>
      </c>
      <c r="C25" s="6"/>
      <c r="F25" s="6"/>
      <c r="G25" s="2">
        <v>620</v>
      </c>
      <c r="H25" s="31">
        <f>'Run time'!$B66</f>
        <v>2989.2666666666664</v>
      </c>
      <c r="I25" s="6"/>
    </row>
    <row r="26" spans="1:9" ht="15.6" x14ac:dyDescent="0.3">
      <c r="A26" s="2">
        <v>421</v>
      </c>
      <c r="B26" s="31">
        <f>'Run time'!$B24</f>
        <v>3290.85</v>
      </c>
      <c r="C26" s="6"/>
      <c r="F26" s="6"/>
      <c r="G26" s="2">
        <v>621</v>
      </c>
      <c r="H26" s="31">
        <f>'Run time'!$B67</f>
        <v>2686.75</v>
      </c>
      <c r="I26" s="6"/>
    </row>
    <row r="27" spans="1:9" ht="15.6" x14ac:dyDescent="0.3">
      <c r="A27" s="2">
        <v>422</v>
      </c>
      <c r="B27" s="31">
        <f>'Run time'!$B25</f>
        <v>3586.3500000000004</v>
      </c>
      <c r="C27" s="6"/>
      <c r="F27" s="6"/>
      <c r="G27" s="2">
        <v>622</v>
      </c>
      <c r="H27" s="31">
        <f>'Run time'!$B68</f>
        <v>2931.2</v>
      </c>
      <c r="I27" s="6"/>
    </row>
    <row r="28" spans="1:9" ht="15.6" x14ac:dyDescent="0.3">
      <c r="A28" s="2">
        <v>423</v>
      </c>
      <c r="B28" s="31">
        <f>'Run time'!$B26</f>
        <v>3370.0166666666669</v>
      </c>
      <c r="C28" s="6"/>
      <c r="F28" s="6"/>
      <c r="G28" s="2">
        <v>623</v>
      </c>
      <c r="H28" s="31">
        <f>'Run time'!$B69</f>
        <v>2936.4333333333329</v>
      </c>
      <c r="I28" s="6"/>
    </row>
    <row r="29" spans="1:9" ht="15.6" x14ac:dyDescent="0.3">
      <c r="A29" s="2">
        <v>424</v>
      </c>
      <c r="B29" s="31">
        <f>'Run time'!$B27</f>
        <v>3052.3999999999996</v>
      </c>
      <c r="C29" s="6"/>
      <c r="F29" s="6"/>
      <c r="G29" s="2">
        <v>624</v>
      </c>
      <c r="H29" s="31">
        <f>'Run time'!$B70</f>
        <v>2644.8</v>
      </c>
      <c r="I29" s="6"/>
    </row>
    <row r="30" spans="1:9" ht="15.6" x14ac:dyDescent="0.3">
      <c r="F30" s="6"/>
      <c r="G30" s="2">
        <v>625</v>
      </c>
      <c r="H30" s="31">
        <f>'Run time'!$B71</f>
        <v>2729.8</v>
      </c>
      <c r="I30" s="6"/>
    </row>
    <row r="31" spans="1:9" ht="15.6" x14ac:dyDescent="0.3">
      <c r="F31" s="6"/>
      <c r="G31" s="2">
        <v>626</v>
      </c>
      <c r="H31" s="31">
        <f>'Run time'!$B72</f>
        <v>2505.8333333333335</v>
      </c>
      <c r="I31" s="6"/>
    </row>
  </sheetData>
  <mergeCells count="1">
    <mergeCell ref="A1:H1"/>
  </mergeCells>
  <conditionalFormatting sqref="B30:G31 C6:D24 F6:G24 C25:G29">
    <cfRule type="cellIs" dxfId="193" priority="5" operator="equal">
      <formula>"MULTIPLE UNIT TRAIN"</formula>
    </cfRule>
    <cfRule type="cellIs" dxfId="192" priority="6" operator="equal">
      <formula>"OK for mainline"</formula>
    </cfRule>
    <cfRule type="cellIs" dxfId="191" priority="7" operator="equal">
      <formula>"OK for mainline with restriction"</formula>
    </cfRule>
    <cfRule type="cellIs" dxfId="190" priority="8" operator="equal">
      <formula>"NOT OK for mainline"</formula>
    </cfRule>
  </conditionalFormatting>
  <conditionalFormatting sqref="I6:I31">
    <cfRule type="cellIs" dxfId="189" priority="1" operator="equal">
      <formula>"MULTIPLE UNIT TRAIN"</formula>
    </cfRule>
    <cfRule type="cellIs" dxfId="188" priority="2" operator="equal">
      <formula>"OK for mainline"</formula>
    </cfRule>
    <cfRule type="cellIs" dxfId="187" priority="3" operator="equal">
      <formula>"OK for mainline with restriction"</formula>
    </cfRule>
    <cfRule type="cellIs" dxfId="186" priority="4" operator="equal">
      <formula>"NOT OK for mainline"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F930-C58E-461B-850A-62E2FA4C8E31}">
  <dimension ref="A1:KC76"/>
  <sheetViews>
    <sheetView tabSelected="1" zoomScale="70" zoomScaleNormal="70" workbookViewId="0">
      <pane xSplit="10" ySplit="3" topLeftCell="II4" activePane="bottomRight" state="frozen"/>
      <selection pane="topRight" activeCell="K1" sqref="K1"/>
      <selection pane="bottomLeft" activeCell="A4" sqref="A4"/>
      <selection pane="bottomRight" activeCell="IU4" sqref="IU4:IW72"/>
    </sheetView>
  </sheetViews>
  <sheetFormatPr defaultColWidth="8.6640625" defaultRowHeight="14.4" x14ac:dyDescent="0.3"/>
  <cols>
    <col min="1" max="1" width="10.6640625" customWidth="1"/>
    <col min="2" max="2" width="11.109375" customWidth="1"/>
    <col min="3" max="3" width="10.109375" customWidth="1"/>
    <col min="4" max="4" width="11" customWidth="1"/>
    <col min="5" max="5" width="9.6640625" customWidth="1"/>
    <col min="6" max="6" width="12.44140625" customWidth="1"/>
    <col min="7" max="7" width="12" customWidth="1"/>
    <col min="8" max="8" width="10.6640625" customWidth="1"/>
    <col min="9" max="9" width="12" customWidth="1"/>
    <col min="10" max="11" width="9.33203125" customWidth="1"/>
    <col min="12" max="12" width="11.33203125" customWidth="1"/>
    <col min="13" max="16" width="11.5546875" customWidth="1"/>
    <col min="17" max="21" width="10.109375" customWidth="1"/>
    <col min="22" max="22" width="10.109375" style="33" customWidth="1"/>
    <col min="23" max="23" width="10.109375" style="36" customWidth="1"/>
    <col min="24" max="25" width="10.109375" customWidth="1"/>
    <col min="26" max="27" width="10.109375" style="33" customWidth="1"/>
    <col min="28" max="28" width="10.109375" style="32" customWidth="1"/>
    <col min="29" max="29" width="10.109375" style="33" customWidth="1"/>
    <col min="30" max="30" width="10.109375" style="32" customWidth="1"/>
    <col min="31" max="32" width="10.109375" customWidth="1"/>
    <col min="33" max="35" width="10.109375" style="33" customWidth="1"/>
    <col min="36" max="39" width="10.109375" customWidth="1"/>
    <col min="40" max="40" width="10.109375" style="33" customWidth="1"/>
    <col min="41" max="167" width="10.109375" customWidth="1"/>
    <col min="177" max="177" width="10" customWidth="1"/>
    <col min="178" max="178" width="9.6640625" customWidth="1"/>
    <col min="179" max="179" width="11.109375" customWidth="1"/>
    <col min="180" max="180" width="11.44140625" customWidth="1"/>
    <col min="181" max="181" width="10.5546875" customWidth="1"/>
    <col min="182" max="182" width="10.109375" customWidth="1"/>
    <col min="183" max="183" width="11" customWidth="1"/>
    <col min="184" max="184" width="10" customWidth="1"/>
    <col min="185" max="185" width="11" customWidth="1"/>
    <col min="186" max="186" width="11.5546875" customWidth="1"/>
    <col min="187" max="187" width="9.6640625" bestFit="1" customWidth="1"/>
    <col min="188" max="188" width="13.5546875" customWidth="1"/>
    <col min="189" max="198" width="9.6640625" bestFit="1" customWidth="1"/>
    <col min="238" max="238" width="10" customWidth="1"/>
    <col min="239" max="239" width="9.5546875" customWidth="1"/>
    <col min="240" max="259" width="10" bestFit="1" customWidth="1"/>
  </cols>
  <sheetData>
    <row r="1" spans="1:289" x14ac:dyDescent="0.3">
      <c r="Q1" s="5" t="s">
        <v>10</v>
      </c>
      <c r="R1" s="5"/>
      <c r="S1" s="5"/>
      <c r="T1" s="5"/>
      <c r="U1" s="5"/>
    </row>
    <row r="2" spans="1:289" x14ac:dyDescent="0.3">
      <c r="Q2" s="5"/>
      <c r="R2" s="5"/>
      <c r="S2" s="5"/>
      <c r="T2" s="5"/>
      <c r="U2" s="5"/>
    </row>
    <row r="3" spans="1:289" ht="89.4" customHeight="1" x14ac:dyDescent="0.3">
      <c r="A3" s="1" t="s">
        <v>0</v>
      </c>
      <c r="B3" s="1" t="s">
        <v>11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41</v>
      </c>
      <c r="O3" s="1" t="s">
        <v>44</v>
      </c>
      <c r="P3" s="1" t="s">
        <v>45</v>
      </c>
      <c r="Q3" s="25">
        <v>44470</v>
      </c>
      <c r="R3" s="25">
        <v>44471</v>
      </c>
      <c r="S3" s="25">
        <v>44472</v>
      </c>
      <c r="T3" s="25">
        <v>44473</v>
      </c>
      <c r="U3" s="25">
        <v>44474</v>
      </c>
      <c r="V3" s="25">
        <v>44475</v>
      </c>
      <c r="W3" s="25">
        <v>44476</v>
      </c>
      <c r="X3" s="25">
        <v>44477</v>
      </c>
      <c r="Y3" s="25">
        <v>44478</v>
      </c>
      <c r="Z3" s="25">
        <v>44479</v>
      </c>
      <c r="AA3" s="25">
        <v>44480</v>
      </c>
      <c r="AB3" s="25">
        <v>44481</v>
      </c>
      <c r="AC3" s="25">
        <v>44482</v>
      </c>
      <c r="AD3" s="25">
        <v>44483</v>
      </c>
      <c r="AE3" s="25">
        <v>44484</v>
      </c>
      <c r="AF3" s="25">
        <v>44485</v>
      </c>
      <c r="AG3" s="25">
        <v>44486</v>
      </c>
      <c r="AH3" s="25">
        <v>44487</v>
      </c>
      <c r="AI3" s="25">
        <v>44488</v>
      </c>
      <c r="AJ3" s="25">
        <v>44489</v>
      </c>
      <c r="AK3" s="25">
        <v>44490</v>
      </c>
      <c r="AL3" s="25">
        <v>44491</v>
      </c>
      <c r="AM3" s="25">
        <v>44492</v>
      </c>
      <c r="AN3" s="25">
        <v>44493</v>
      </c>
      <c r="AO3" s="25">
        <v>44494</v>
      </c>
      <c r="AP3" s="25">
        <v>44495</v>
      </c>
      <c r="AQ3" s="25">
        <v>44496</v>
      </c>
      <c r="AR3" s="25">
        <v>44497</v>
      </c>
      <c r="AS3" s="25">
        <v>44498</v>
      </c>
      <c r="AT3" s="25">
        <v>44499</v>
      </c>
      <c r="AU3" s="25">
        <v>44500</v>
      </c>
      <c r="AV3" s="25">
        <v>44501</v>
      </c>
      <c r="AW3" s="25">
        <v>44502</v>
      </c>
      <c r="AX3" s="25">
        <v>44503</v>
      </c>
      <c r="AY3" s="25">
        <v>44504</v>
      </c>
      <c r="AZ3" s="25">
        <v>44505</v>
      </c>
      <c r="BA3" s="25">
        <v>44506</v>
      </c>
      <c r="BB3" s="25">
        <v>44507</v>
      </c>
      <c r="BC3" s="25">
        <v>44508</v>
      </c>
      <c r="BD3" s="25">
        <v>44509</v>
      </c>
      <c r="BE3" s="25">
        <v>44510</v>
      </c>
      <c r="BF3" s="25">
        <v>44511</v>
      </c>
      <c r="BG3" s="25">
        <v>44512</v>
      </c>
      <c r="BH3" s="25">
        <v>44513</v>
      </c>
      <c r="BI3" s="25">
        <v>44514</v>
      </c>
      <c r="BJ3" s="25">
        <v>44515</v>
      </c>
      <c r="BK3" s="25">
        <v>44516</v>
      </c>
      <c r="BL3" s="25">
        <v>44517</v>
      </c>
      <c r="BM3" s="25">
        <v>44518</v>
      </c>
      <c r="BN3" s="25">
        <v>44519</v>
      </c>
      <c r="BO3" s="25">
        <v>44520</v>
      </c>
      <c r="BP3" s="25">
        <v>44521</v>
      </c>
      <c r="BQ3" s="25">
        <v>44522</v>
      </c>
      <c r="BR3" s="25">
        <v>44523</v>
      </c>
      <c r="BS3" s="25">
        <v>44524</v>
      </c>
      <c r="BT3" s="25">
        <v>44525</v>
      </c>
      <c r="BU3" s="25">
        <v>44526</v>
      </c>
      <c r="BV3" s="25">
        <v>44527</v>
      </c>
      <c r="BW3" s="25">
        <v>44528</v>
      </c>
      <c r="BX3" s="25">
        <v>44529</v>
      </c>
      <c r="BY3" s="25">
        <v>44530</v>
      </c>
      <c r="BZ3" s="25">
        <v>44531</v>
      </c>
      <c r="CA3" s="25">
        <v>44532</v>
      </c>
      <c r="CB3" s="25">
        <v>44533</v>
      </c>
      <c r="CC3" s="25">
        <v>44534</v>
      </c>
      <c r="CD3" s="25">
        <v>44535</v>
      </c>
      <c r="CE3" s="25">
        <v>44536</v>
      </c>
      <c r="CF3" s="25">
        <v>44537</v>
      </c>
      <c r="CG3" s="25">
        <v>44538</v>
      </c>
      <c r="CH3" s="25">
        <v>44539</v>
      </c>
      <c r="CI3" s="25">
        <v>44540</v>
      </c>
      <c r="CJ3" s="25">
        <v>44541</v>
      </c>
      <c r="CK3" s="25">
        <v>44542</v>
      </c>
      <c r="CL3" s="25">
        <v>44543</v>
      </c>
      <c r="CM3" s="25">
        <v>44544</v>
      </c>
      <c r="CN3" s="25">
        <v>44545</v>
      </c>
      <c r="CO3" s="25">
        <v>44546</v>
      </c>
      <c r="CP3" s="25">
        <v>44547</v>
      </c>
      <c r="CQ3" s="25">
        <v>44548</v>
      </c>
      <c r="CR3" s="25">
        <v>44549</v>
      </c>
      <c r="CS3" s="25">
        <v>44550</v>
      </c>
      <c r="CT3" s="25">
        <v>44551</v>
      </c>
      <c r="CU3" s="25">
        <v>44552</v>
      </c>
      <c r="CV3" s="25">
        <v>44553</v>
      </c>
      <c r="CW3" s="25">
        <v>44554</v>
      </c>
      <c r="CX3" s="25">
        <v>44555</v>
      </c>
      <c r="CY3" s="25">
        <v>44556</v>
      </c>
      <c r="CZ3" s="25">
        <v>44557</v>
      </c>
      <c r="DA3" s="25">
        <v>44558</v>
      </c>
      <c r="DB3" s="25">
        <v>44559</v>
      </c>
      <c r="DC3" s="25">
        <v>44560</v>
      </c>
      <c r="DD3" s="25">
        <v>44561</v>
      </c>
      <c r="DE3" s="25">
        <v>44562</v>
      </c>
      <c r="DF3" s="25">
        <v>44563</v>
      </c>
      <c r="DG3" s="25">
        <v>44564</v>
      </c>
      <c r="DH3" s="25">
        <v>44565</v>
      </c>
      <c r="DI3" s="25">
        <v>44566</v>
      </c>
      <c r="DJ3" s="25">
        <v>44567</v>
      </c>
      <c r="DK3" s="25">
        <v>44568</v>
      </c>
      <c r="DL3" s="25">
        <v>44569</v>
      </c>
      <c r="DM3" s="25">
        <v>44570</v>
      </c>
      <c r="DN3" s="25">
        <v>44571</v>
      </c>
      <c r="DO3" s="25">
        <v>44572</v>
      </c>
      <c r="DP3" s="25">
        <v>44573</v>
      </c>
      <c r="DQ3" s="25">
        <v>44574</v>
      </c>
      <c r="DR3" s="25">
        <v>44575</v>
      </c>
      <c r="DS3" s="25">
        <v>44576</v>
      </c>
      <c r="DT3" s="25">
        <v>44577</v>
      </c>
      <c r="DU3" s="25">
        <v>44578</v>
      </c>
      <c r="DV3" s="25">
        <v>44579</v>
      </c>
      <c r="DW3" s="25">
        <v>44580</v>
      </c>
      <c r="DX3" s="25">
        <v>44581</v>
      </c>
      <c r="DY3" s="25">
        <v>44582</v>
      </c>
      <c r="DZ3" s="25">
        <v>44583</v>
      </c>
      <c r="EA3" s="25">
        <v>44584</v>
      </c>
      <c r="EB3" s="25">
        <v>44585</v>
      </c>
      <c r="EC3" s="25">
        <v>44586</v>
      </c>
      <c r="ED3" s="25">
        <v>44587</v>
      </c>
      <c r="EE3" s="25">
        <v>44588</v>
      </c>
      <c r="EF3" s="25">
        <v>44589</v>
      </c>
      <c r="EG3" s="25">
        <v>44590</v>
      </c>
      <c r="EH3" s="25">
        <v>44591</v>
      </c>
      <c r="EI3" s="25">
        <v>44592</v>
      </c>
      <c r="EJ3" s="25">
        <v>44593</v>
      </c>
      <c r="EK3" s="25">
        <v>44594</v>
      </c>
      <c r="EL3" s="25">
        <v>44595</v>
      </c>
      <c r="EM3" s="25">
        <v>44596</v>
      </c>
      <c r="EN3" s="25">
        <v>44597</v>
      </c>
      <c r="EO3" s="25">
        <v>44598</v>
      </c>
      <c r="EP3" s="25">
        <v>44599</v>
      </c>
      <c r="EQ3" s="25">
        <v>44600</v>
      </c>
      <c r="ER3" s="25">
        <v>44601</v>
      </c>
      <c r="ES3" s="25">
        <v>44602</v>
      </c>
      <c r="ET3" s="25">
        <v>44603</v>
      </c>
      <c r="EU3" s="25">
        <v>44604</v>
      </c>
      <c r="EV3" s="25">
        <v>44605</v>
      </c>
      <c r="EW3" s="25">
        <v>44606</v>
      </c>
      <c r="EX3" s="25">
        <v>44607</v>
      </c>
      <c r="EY3" s="25">
        <v>44608</v>
      </c>
      <c r="EZ3" s="25">
        <v>44609</v>
      </c>
      <c r="FA3" s="25">
        <v>44610</v>
      </c>
      <c r="FB3" s="25">
        <v>44611</v>
      </c>
      <c r="FC3" s="25">
        <v>44612</v>
      </c>
      <c r="FD3" s="25">
        <v>44613</v>
      </c>
      <c r="FE3" s="25">
        <v>44614</v>
      </c>
      <c r="FF3" s="25">
        <v>44615</v>
      </c>
      <c r="FG3" s="25">
        <v>44616</v>
      </c>
      <c r="FH3" s="25">
        <v>44617</v>
      </c>
      <c r="FI3" s="25">
        <v>44618</v>
      </c>
      <c r="FJ3" s="25">
        <v>44619</v>
      </c>
      <c r="FK3" s="25">
        <v>44620</v>
      </c>
      <c r="FL3" s="25">
        <v>44621</v>
      </c>
      <c r="FM3" s="25">
        <v>44622</v>
      </c>
      <c r="FN3" s="25">
        <v>44623</v>
      </c>
      <c r="FO3" s="25">
        <v>44624</v>
      </c>
      <c r="FP3" s="25">
        <v>44625</v>
      </c>
      <c r="FQ3" s="25">
        <v>44626</v>
      </c>
      <c r="FR3" s="25">
        <v>44627</v>
      </c>
      <c r="FS3" s="25">
        <v>44628</v>
      </c>
      <c r="FT3" s="25">
        <v>44629</v>
      </c>
      <c r="FU3" s="25">
        <v>44630</v>
      </c>
      <c r="FV3" s="25">
        <v>44631</v>
      </c>
      <c r="FW3" s="25">
        <v>44632</v>
      </c>
      <c r="FX3" s="25">
        <v>44633</v>
      </c>
      <c r="FY3" s="25">
        <v>44634</v>
      </c>
      <c r="FZ3" s="25">
        <v>44635</v>
      </c>
      <c r="GA3" s="25">
        <v>44636</v>
      </c>
      <c r="GB3" s="25">
        <v>44637</v>
      </c>
      <c r="GC3" s="25">
        <v>44638</v>
      </c>
      <c r="GD3" s="25">
        <v>44639</v>
      </c>
      <c r="GE3" s="25">
        <v>44640</v>
      </c>
      <c r="GF3" s="25">
        <v>44641</v>
      </c>
      <c r="GG3" s="25">
        <v>44642</v>
      </c>
      <c r="GH3" s="25">
        <v>44643</v>
      </c>
      <c r="GI3" s="25">
        <v>44644</v>
      </c>
      <c r="GJ3" s="25">
        <v>44645</v>
      </c>
      <c r="GK3" s="25">
        <v>44646</v>
      </c>
      <c r="GL3" s="25">
        <v>44647</v>
      </c>
      <c r="GM3" s="25">
        <v>44648</v>
      </c>
      <c r="GN3" s="25">
        <v>44649</v>
      </c>
      <c r="GO3" s="25">
        <v>44650</v>
      </c>
      <c r="GP3" s="25">
        <v>44651</v>
      </c>
      <c r="GQ3" s="25">
        <v>44652</v>
      </c>
      <c r="GR3" s="25">
        <v>44653</v>
      </c>
      <c r="GS3" s="25">
        <v>44654</v>
      </c>
      <c r="GT3" s="25">
        <v>44655</v>
      </c>
      <c r="GU3" s="25">
        <v>44656</v>
      </c>
      <c r="GV3" s="25">
        <v>44657</v>
      </c>
      <c r="GW3" s="25">
        <v>44658</v>
      </c>
      <c r="GX3" s="25">
        <v>44659</v>
      </c>
      <c r="GY3" s="25">
        <v>44660</v>
      </c>
      <c r="GZ3" s="25">
        <v>44661</v>
      </c>
      <c r="HA3" s="25">
        <v>44662</v>
      </c>
      <c r="HB3" s="25">
        <v>44663</v>
      </c>
      <c r="HC3" s="25">
        <v>44664</v>
      </c>
      <c r="HD3" s="25">
        <v>44665</v>
      </c>
      <c r="HE3" s="25">
        <v>44666</v>
      </c>
      <c r="HF3" s="25">
        <v>44667</v>
      </c>
      <c r="HG3" s="25">
        <v>44668</v>
      </c>
      <c r="HH3" s="25">
        <v>44669</v>
      </c>
      <c r="HI3" s="25">
        <v>44670</v>
      </c>
      <c r="HJ3" s="25">
        <v>44671</v>
      </c>
      <c r="HK3" s="25">
        <v>44672</v>
      </c>
      <c r="HL3" s="25">
        <v>44673</v>
      </c>
      <c r="HM3" s="25">
        <v>44674</v>
      </c>
      <c r="HN3" s="25">
        <v>44675</v>
      </c>
      <c r="HO3" s="25">
        <v>44676</v>
      </c>
      <c r="HP3" s="25">
        <v>44677</v>
      </c>
      <c r="HQ3" s="25">
        <v>44678</v>
      </c>
      <c r="HR3" s="25">
        <v>44679</v>
      </c>
      <c r="HS3" s="25">
        <v>44680</v>
      </c>
      <c r="HT3" s="25">
        <v>44681</v>
      </c>
      <c r="HU3" s="25">
        <v>44682</v>
      </c>
      <c r="HV3" s="25">
        <v>44683</v>
      </c>
      <c r="HW3" s="25">
        <v>44684</v>
      </c>
      <c r="HX3" s="25">
        <v>44685</v>
      </c>
      <c r="HY3" s="25">
        <v>44686</v>
      </c>
      <c r="HZ3" s="25">
        <v>44687</v>
      </c>
      <c r="IA3" s="25">
        <v>44688</v>
      </c>
      <c r="IB3" s="25">
        <v>44689</v>
      </c>
      <c r="IC3" s="25">
        <v>44690</v>
      </c>
      <c r="ID3" s="25">
        <v>44691</v>
      </c>
      <c r="IE3" s="25">
        <v>44692</v>
      </c>
      <c r="IF3" s="25">
        <v>44693</v>
      </c>
      <c r="IG3" s="25">
        <v>44694</v>
      </c>
      <c r="IH3" s="25">
        <v>44695</v>
      </c>
      <c r="II3" s="25">
        <v>44696</v>
      </c>
      <c r="IJ3" s="25">
        <v>44697</v>
      </c>
      <c r="IK3" s="25">
        <v>44698</v>
      </c>
      <c r="IL3" s="25">
        <v>44699</v>
      </c>
      <c r="IM3" s="25">
        <v>44700</v>
      </c>
      <c r="IN3" s="25">
        <v>44701</v>
      </c>
      <c r="IO3" s="25">
        <v>44702</v>
      </c>
      <c r="IP3" s="25">
        <v>44703</v>
      </c>
      <c r="IQ3" s="25">
        <v>44704</v>
      </c>
      <c r="IR3" s="25">
        <v>44705</v>
      </c>
      <c r="IS3" s="25">
        <v>44706</v>
      </c>
      <c r="IT3" s="25">
        <v>44707</v>
      </c>
      <c r="IU3" s="25">
        <v>44708</v>
      </c>
      <c r="IV3" s="25">
        <v>44709</v>
      </c>
      <c r="IW3" s="25">
        <v>44710</v>
      </c>
      <c r="IX3" s="25">
        <v>44711</v>
      </c>
      <c r="IY3" s="25">
        <v>44712</v>
      </c>
      <c r="IZ3" s="25">
        <v>44713</v>
      </c>
      <c r="JA3" s="25">
        <v>44714</v>
      </c>
      <c r="JB3" s="25">
        <v>44715</v>
      </c>
      <c r="JC3" s="25">
        <v>44716</v>
      </c>
      <c r="JD3" s="25">
        <v>44717</v>
      </c>
      <c r="JE3" s="25">
        <v>44718</v>
      </c>
      <c r="JF3" s="25">
        <v>44719</v>
      </c>
      <c r="JG3" s="25">
        <v>44720</v>
      </c>
      <c r="JH3" s="25">
        <v>44721</v>
      </c>
      <c r="JI3" s="25">
        <v>44722</v>
      </c>
      <c r="JJ3" s="25">
        <v>44723</v>
      </c>
      <c r="JK3" s="25">
        <v>44724</v>
      </c>
      <c r="JL3" s="25">
        <v>44725</v>
      </c>
      <c r="JM3" s="25">
        <v>44726</v>
      </c>
      <c r="JN3" s="25">
        <v>44727</v>
      </c>
      <c r="JO3" s="25">
        <v>44728</v>
      </c>
      <c r="JP3" s="25">
        <v>44729</v>
      </c>
      <c r="JQ3" s="25">
        <v>44730</v>
      </c>
      <c r="JR3" s="25">
        <v>44731</v>
      </c>
      <c r="JS3" s="25">
        <v>44732</v>
      </c>
      <c r="JT3" s="25">
        <v>44733</v>
      </c>
      <c r="JU3" s="25">
        <v>44734</v>
      </c>
      <c r="JV3" s="25">
        <v>44735</v>
      </c>
      <c r="JW3" s="25">
        <v>44736</v>
      </c>
      <c r="JX3" s="25">
        <v>44737</v>
      </c>
      <c r="JY3" s="25">
        <v>44738</v>
      </c>
      <c r="JZ3" s="25">
        <v>44739</v>
      </c>
      <c r="KA3" s="25">
        <v>44740</v>
      </c>
      <c r="KB3" s="25">
        <v>44741</v>
      </c>
      <c r="KC3" s="25">
        <v>44742</v>
      </c>
    </row>
    <row r="4" spans="1:289" ht="15.6" x14ac:dyDescent="0.3">
      <c r="A4" s="20">
        <v>401</v>
      </c>
      <c r="B4" s="16">
        <f>$P4+SUM($HU4:$IY4)</f>
        <v>21960</v>
      </c>
      <c r="C4" s="16">
        <v>688</v>
      </c>
      <c r="D4" s="16">
        <v>1498</v>
      </c>
      <c r="E4" s="16">
        <v>3161</v>
      </c>
      <c r="F4" s="16">
        <v>4045</v>
      </c>
      <c r="G4" s="16">
        <v>4581</v>
      </c>
      <c r="H4" s="16">
        <v>6027</v>
      </c>
      <c r="I4" s="16">
        <v>6956</v>
      </c>
      <c r="J4" s="16">
        <v>6968.88</v>
      </c>
      <c r="K4" s="16">
        <v>9531</v>
      </c>
      <c r="L4" s="16">
        <v>11235.1</v>
      </c>
      <c r="M4" s="16">
        <v>15824</v>
      </c>
      <c r="N4" s="16">
        <v>17645</v>
      </c>
      <c r="O4" s="16">
        <v>19588</v>
      </c>
      <c r="P4" s="16">
        <v>21495.81</v>
      </c>
      <c r="Q4" s="16">
        <v>0</v>
      </c>
      <c r="R4" s="16">
        <v>0</v>
      </c>
      <c r="S4" s="16">
        <v>0</v>
      </c>
      <c r="T4" s="16">
        <v>11</v>
      </c>
      <c r="U4" s="16">
        <v>0</v>
      </c>
      <c r="V4" s="16">
        <v>1.8800000000001091</v>
      </c>
      <c r="W4" s="47">
        <v>0</v>
      </c>
      <c r="X4" s="47">
        <v>0</v>
      </c>
      <c r="Y4" s="47">
        <v>0</v>
      </c>
      <c r="Z4" s="47">
        <v>0</v>
      </c>
      <c r="AA4" s="48">
        <v>0</v>
      </c>
      <c r="AB4" s="49">
        <v>0</v>
      </c>
      <c r="AC4" s="50">
        <v>0</v>
      </c>
      <c r="AD4" s="50">
        <v>0</v>
      </c>
      <c r="AE4" s="50">
        <v>0</v>
      </c>
      <c r="AF4" s="50">
        <v>0</v>
      </c>
      <c r="AG4" s="49">
        <v>0</v>
      </c>
      <c r="AH4" s="47">
        <v>0</v>
      </c>
      <c r="AI4" s="47">
        <v>0</v>
      </c>
      <c r="AJ4" s="47">
        <v>0</v>
      </c>
      <c r="AK4" s="47">
        <v>0</v>
      </c>
      <c r="AL4" s="47">
        <v>0</v>
      </c>
      <c r="AM4" s="47">
        <v>0</v>
      </c>
      <c r="AN4" s="47">
        <v>0</v>
      </c>
      <c r="AO4" s="47">
        <v>0</v>
      </c>
      <c r="AP4" s="47">
        <v>0</v>
      </c>
      <c r="AQ4" s="47">
        <v>0</v>
      </c>
      <c r="AR4" s="47">
        <v>0</v>
      </c>
      <c r="AS4" s="47">
        <v>0</v>
      </c>
      <c r="AT4" s="47">
        <v>0</v>
      </c>
      <c r="AU4" s="47">
        <v>0</v>
      </c>
      <c r="AV4" s="47">
        <v>0</v>
      </c>
      <c r="AW4" s="47">
        <v>16.059999999999491</v>
      </c>
      <c r="AX4" s="47">
        <v>0</v>
      </c>
      <c r="AY4" s="47">
        <v>0</v>
      </c>
      <c r="AZ4" s="47">
        <v>0</v>
      </c>
      <c r="BA4" s="47">
        <v>0</v>
      </c>
      <c r="BB4" s="47">
        <v>0</v>
      </c>
      <c r="BC4" s="47">
        <v>460.0600000000004</v>
      </c>
      <c r="BD4" s="47">
        <v>58</v>
      </c>
      <c r="BE4" s="47">
        <v>0</v>
      </c>
      <c r="BF4" s="47">
        <v>0</v>
      </c>
      <c r="BG4" s="47">
        <v>0</v>
      </c>
      <c r="BH4" s="47">
        <v>0</v>
      </c>
      <c r="BI4" s="47">
        <v>0</v>
      </c>
      <c r="BJ4" s="47">
        <v>441</v>
      </c>
      <c r="BK4" s="47">
        <v>95</v>
      </c>
      <c r="BL4" s="47">
        <v>0</v>
      </c>
      <c r="BM4" s="47">
        <v>546</v>
      </c>
      <c r="BN4" s="47">
        <v>0</v>
      </c>
      <c r="BO4" s="47">
        <v>0</v>
      </c>
      <c r="BP4" s="47">
        <v>0</v>
      </c>
      <c r="BQ4" s="47">
        <v>0</v>
      </c>
      <c r="BR4" s="47">
        <v>0</v>
      </c>
      <c r="BS4" s="47">
        <v>946</v>
      </c>
      <c r="BT4" s="47">
        <v>0</v>
      </c>
      <c r="BU4" s="47">
        <v>0</v>
      </c>
      <c r="BV4" s="47">
        <v>0</v>
      </c>
      <c r="BW4" s="47" t="s">
        <v>40</v>
      </c>
      <c r="BX4" s="47" t="s">
        <v>40</v>
      </c>
      <c r="BY4" s="47" t="s">
        <v>40</v>
      </c>
      <c r="BZ4" s="47" t="s">
        <v>40</v>
      </c>
      <c r="CA4" s="16">
        <v>0</v>
      </c>
      <c r="CB4" s="16">
        <v>0</v>
      </c>
      <c r="CC4" s="16">
        <v>0</v>
      </c>
      <c r="CD4" s="16">
        <v>1095</v>
      </c>
      <c r="CE4" s="16">
        <v>0</v>
      </c>
      <c r="CF4" s="16">
        <v>0</v>
      </c>
      <c r="CG4" s="16">
        <v>0</v>
      </c>
      <c r="CH4" s="16">
        <v>0</v>
      </c>
      <c r="CI4" s="16">
        <v>0</v>
      </c>
      <c r="CJ4" s="16">
        <v>0</v>
      </c>
      <c r="CK4" s="16">
        <v>0</v>
      </c>
      <c r="CL4" s="16">
        <v>0</v>
      </c>
      <c r="CM4" s="16">
        <v>0</v>
      </c>
      <c r="CN4" s="16">
        <v>0</v>
      </c>
      <c r="CO4" s="16">
        <v>0</v>
      </c>
      <c r="CP4" s="16">
        <v>0</v>
      </c>
      <c r="CQ4" s="16">
        <v>0</v>
      </c>
      <c r="CR4" s="16">
        <v>0</v>
      </c>
      <c r="CS4" s="16">
        <v>0</v>
      </c>
      <c r="CT4" s="16">
        <v>0</v>
      </c>
      <c r="CU4" s="16">
        <v>0</v>
      </c>
      <c r="CV4" s="16">
        <v>609.10000000000036</v>
      </c>
      <c r="CW4" s="16">
        <v>0</v>
      </c>
      <c r="CX4" s="16">
        <v>0</v>
      </c>
      <c r="CY4" s="16">
        <v>0</v>
      </c>
      <c r="CZ4" s="16">
        <v>0</v>
      </c>
      <c r="DA4" s="16">
        <v>0</v>
      </c>
      <c r="DB4" s="16">
        <v>0</v>
      </c>
      <c r="DC4" s="16">
        <v>0</v>
      </c>
      <c r="DD4" s="16">
        <v>0</v>
      </c>
      <c r="DE4" s="16">
        <v>0</v>
      </c>
      <c r="DF4" s="16">
        <v>0</v>
      </c>
      <c r="DG4" s="16">
        <v>0</v>
      </c>
      <c r="DH4" s="16">
        <v>0</v>
      </c>
      <c r="DI4" s="16">
        <v>0</v>
      </c>
      <c r="DJ4" s="16">
        <v>0</v>
      </c>
      <c r="DK4" s="16">
        <v>0</v>
      </c>
      <c r="DL4" s="16">
        <v>0</v>
      </c>
      <c r="DM4" s="16">
        <v>489.19999999999891</v>
      </c>
      <c r="DN4" s="16">
        <v>0</v>
      </c>
      <c r="DO4" s="16">
        <v>0</v>
      </c>
      <c r="DP4" s="16">
        <v>0</v>
      </c>
      <c r="DQ4" s="16">
        <v>1209.8000000000011</v>
      </c>
      <c r="DR4" s="16">
        <v>0</v>
      </c>
      <c r="DS4" s="16">
        <v>0</v>
      </c>
      <c r="DT4" s="16">
        <v>0</v>
      </c>
      <c r="DU4" s="16">
        <v>0</v>
      </c>
      <c r="DV4" s="16">
        <v>0</v>
      </c>
      <c r="DW4" s="16">
        <v>463.89999999999964</v>
      </c>
      <c r="DX4" s="16">
        <v>607.3700000000008</v>
      </c>
      <c r="DY4" s="16">
        <v>0</v>
      </c>
      <c r="DZ4" s="16">
        <v>0</v>
      </c>
      <c r="EA4" s="16">
        <v>0</v>
      </c>
      <c r="EB4" s="16">
        <v>914.22999999999956</v>
      </c>
      <c r="EC4" s="16">
        <v>267.5</v>
      </c>
      <c r="ED4" s="16">
        <v>0</v>
      </c>
      <c r="EE4" s="16">
        <v>270.69999999999891</v>
      </c>
      <c r="EF4" s="16">
        <v>0</v>
      </c>
      <c r="EG4" s="16">
        <v>0</v>
      </c>
      <c r="EH4" s="16">
        <v>184.20000000000073</v>
      </c>
      <c r="EI4" s="16">
        <v>182</v>
      </c>
      <c r="EJ4" s="16">
        <v>0</v>
      </c>
      <c r="EK4" s="16">
        <v>0</v>
      </c>
      <c r="EL4" s="16">
        <v>0</v>
      </c>
      <c r="EM4" s="16">
        <v>0</v>
      </c>
      <c r="EN4" s="16">
        <v>0</v>
      </c>
      <c r="EO4" s="16">
        <v>0</v>
      </c>
      <c r="EP4" s="16">
        <v>268</v>
      </c>
      <c r="EQ4" s="16">
        <v>183</v>
      </c>
      <c r="ER4" s="16">
        <v>185</v>
      </c>
      <c r="ES4" s="16">
        <v>268</v>
      </c>
      <c r="ET4" s="16">
        <v>0</v>
      </c>
      <c r="EU4" s="16">
        <v>0</v>
      </c>
      <c r="EV4" s="16">
        <v>0</v>
      </c>
      <c r="EW4" s="16">
        <v>0</v>
      </c>
      <c r="EX4" s="16">
        <v>0</v>
      </c>
      <c r="EY4" s="16">
        <v>453</v>
      </c>
      <c r="EZ4" s="16">
        <v>0</v>
      </c>
      <c r="FA4" s="16">
        <v>0</v>
      </c>
      <c r="FB4" s="16">
        <v>0</v>
      </c>
      <c r="FC4" s="52">
        <v>282</v>
      </c>
      <c r="FD4" s="16">
        <v>182</v>
      </c>
      <c r="FE4" s="16">
        <v>0</v>
      </c>
      <c r="FF4" s="16">
        <v>0</v>
      </c>
      <c r="FG4" s="16">
        <v>0</v>
      </c>
      <c r="FH4" s="16">
        <v>0</v>
      </c>
      <c r="FI4" s="16">
        <v>0</v>
      </c>
      <c r="FJ4" s="16">
        <v>0</v>
      </c>
      <c r="FK4" s="16">
        <v>0</v>
      </c>
      <c r="FL4" s="16">
        <v>0</v>
      </c>
      <c r="FM4" s="16">
        <v>0</v>
      </c>
      <c r="FN4" s="16">
        <v>0</v>
      </c>
      <c r="FO4" s="16">
        <v>0</v>
      </c>
      <c r="FP4" s="16">
        <v>0</v>
      </c>
      <c r="FQ4" s="16">
        <v>361</v>
      </c>
      <c r="FR4" s="16">
        <v>306</v>
      </c>
      <c r="FS4" s="16">
        <v>109</v>
      </c>
      <c r="FT4" s="16">
        <v>0</v>
      </c>
      <c r="FU4" s="16">
        <v>0</v>
      </c>
      <c r="FV4" s="16">
        <v>0</v>
      </c>
      <c r="FW4" s="16">
        <v>0</v>
      </c>
      <c r="FX4" s="16">
        <v>0</v>
      </c>
      <c r="FY4" s="16">
        <v>372</v>
      </c>
      <c r="FZ4" s="16">
        <v>79</v>
      </c>
      <c r="GA4" s="16">
        <v>81</v>
      </c>
      <c r="GB4" s="16">
        <v>0</v>
      </c>
      <c r="GC4" s="16">
        <v>0</v>
      </c>
      <c r="GD4" s="16">
        <v>0</v>
      </c>
      <c r="GE4" s="16">
        <v>0</v>
      </c>
      <c r="GF4" s="16">
        <v>367</v>
      </c>
      <c r="GG4" s="16">
        <v>268</v>
      </c>
      <c r="GH4" s="16">
        <v>0</v>
      </c>
      <c r="GI4" s="16">
        <v>0</v>
      </c>
      <c r="GJ4" s="16">
        <v>0</v>
      </c>
      <c r="GK4" s="16">
        <v>0</v>
      </c>
      <c r="GL4" s="16">
        <v>0</v>
      </c>
      <c r="GM4" s="16">
        <v>0</v>
      </c>
      <c r="GN4" s="16">
        <v>0</v>
      </c>
      <c r="GO4" s="16">
        <v>0</v>
      </c>
      <c r="GP4" s="16">
        <v>0</v>
      </c>
      <c r="GQ4" s="16">
        <v>0</v>
      </c>
      <c r="GR4" s="16">
        <v>0</v>
      </c>
      <c r="GS4" s="16">
        <v>0</v>
      </c>
      <c r="GT4" s="16">
        <v>0</v>
      </c>
      <c r="GU4" s="16">
        <v>0</v>
      </c>
      <c r="GV4" s="16">
        <v>287.68999999999869</v>
      </c>
      <c r="GW4" s="16">
        <v>109.76000000000204</v>
      </c>
      <c r="GX4" s="16">
        <v>0</v>
      </c>
      <c r="GY4" s="16">
        <v>0</v>
      </c>
      <c r="GZ4" s="16">
        <v>0</v>
      </c>
      <c r="HA4" s="16">
        <v>378.98999999999796</v>
      </c>
      <c r="HB4" s="16">
        <v>0</v>
      </c>
      <c r="HC4" s="16">
        <v>0</v>
      </c>
      <c r="HD4" s="16">
        <v>0</v>
      </c>
      <c r="HE4" s="16">
        <v>0</v>
      </c>
      <c r="HF4" s="16">
        <v>0</v>
      </c>
      <c r="HG4" s="16">
        <v>267.56000000000131</v>
      </c>
      <c r="HH4" s="16">
        <v>0</v>
      </c>
      <c r="HI4" s="16">
        <v>0</v>
      </c>
      <c r="HJ4" s="16">
        <v>0</v>
      </c>
      <c r="HK4" s="16">
        <v>0</v>
      </c>
      <c r="HL4" s="16">
        <v>0</v>
      </c>
      <c r="HM4" s="16">
        <v>0</v>
      </c>
      <c r="HN4" s="16">
        <v>274.33000000000175</v>
      </c>
      <c r="HO4" s="16">
        <v>268.80999999999767</v>
      </c>
      <c r="HP4" s="16">
        <v>320.67000000000189</v>
      </c>
      <c r="HQ4" s="16">
        <v>0</v>
      </c>
      <c r="HR4" s="16">
        <v>0</v>
      </c>
      <c r="HS4" s="16">
        <v>0</v>
      </c>
      <c r="HT4" s="16">
        <v>0</v>
      </c>
      <c r="HU4" s="16">
        <v>0</v>
      </c>
      <c r="HV4" s="16">
        <v>0</v>
      </c>
      <c r="HW4" s="16">
        <v>0</v>
      </c>
      <c r="HX4" s="16">
        <v>0</v>
      </c>
      <c r="HY4" s="16">
        <v>0</v>
      </c>
      <c r="HZ4" s="16">
        <v>0</v>
      </c>
      <c r="IA4" s="16">
        <v>0</v>
      </c>
      <c r="IB4" s="16">
        <v>0</v>
      </c>
      <c r="IC4" s="16">
        <v>0</v>
      </c>
      <c r="ID4" s="16">
        <v>0</v>
      </c>
      <c r="IE4" s="16">
        <v>0</v>
      </c>
      <c r="IF4" s="16">
        <v>0</v>
      </c>
      <c r="IG4" s="16">
        <v>0</v>
      </c>
      <c r="IH4" s="16">
        <v>0</v>
      </c>
      <c r="II4" s="16">
        <v>332.18999999999869</v>
      </c>
      <c r="IJ4" s="16">
        <v>132</v>
      </c>
      <c r="IK4" s="16">
        <v>0</v>
      </c>
      <c r="IL4" s="16">
        <v>0</v>
      </c>
      <c r="IM4" s="16">
        <v>0</v>
      </c>
      <c r="IN4" s="16">
        <v>0</v>
      </c>
      <c r="IO4" s="16">
        <v>0</v>
      </c>
      <c r="IP4" s="16">
        <v>0</v>
      </c>
      <c r="IQ4" s="16">
        <v>0</v>
      </c>
      <c r="IR4" s="16">
        <v>0</v>
      </c>
      <c r="IS4" s="16">
        <v>0</v>
      </c>
      <c r="IT4" s="16">
        <v>0</v>
      </c>
      <c r="IU4" s="16">
        <v>0</v>
      </c>
      <c r="IV4" s="16">
        <v>0</v>
      </c>
      <c r="IW4" s="16">
        <v>0</v>
      </c>
      <c r="IX4" s="55"/>
      <c r="IY4" s="55"/>
      <c r="IZ4" s="55"/>
      <c r="JA4" s="55"/>
      <c r="JB4" s="55"/>
      <c r="JC4" s="55"/>
      <c r="JD4" s="55"/>
      <c r="JE4" s="55"/>
      <c r="JF4" s="55"/>
      <c r="JG4" s="55"/>
      <c r="JH4" s="55"/>
      <c r="JI4" s="55"/>
      <c r="JJ4" s="55"/>
      <c r="JK4" s="55"/>
      <c r="JL4" s="55"/>
      <c r="JM4" s="55"/>
      <c r="JN4" s="55"/>
      <c r="JO4" s="55"/>
      <c r="JP4" s="55"/>
      <c r="JQ4" s="55"/>
      <c r="JR4" s="55"/>
      <c r="JS4" s="55"/>
      <c r="JT4" s="55"/>
      <c r="JU4" s="55"/>
      <c r="JV4" s="55"/>
      <c r="JW4" s="55"/>
      <c r="JX4" s="55"/>
      <c r="JY4" s="55"/>
      <c r="JZ4" s="55"/>
      <c r="KA4" s="55"/>
      <c r="KB4" s="55"/>
      <c r="KC4" s="55"/>
    </row>
    <row r="5" spans="1:289" ht="15.6" x14ac:dyDescent="0.3">
      <c r="A5" s="20">
        <v>402</v>
      </c>
      <c r="B5" s="16">
        <f t="shared" ref="B5:B68" si="0">$P5+SUM($HU5:$IY5)</f>
        <v>35123.96</v>
      </c>
      <c r="C5" s="16">
        <v>4589</v>
      </c>
      <c r="D5" s="16">
        <v>6308</v>
      </c>
      <c r="E5" s="16">
        <v>7520</v>
      </c>
      <c r="F5" s="16">
        <v>8738</v>
      </c>
      <c r="G5" s="16">
        <v>9283</v>
      </c>
      <c r="H5" s="16">
        <v>9534</v>
      </c>
      <c r="I5" s="16">
        <v>10661</v>
      </c>
      <c r="J5" s="16">
        <v>13139</v>
      </c>
      <c r="K5" s="16">
        <v>18601</v>
      </c>
      <c r="L5" s="16">
        <v>24223.9</v>
      </c>
      <c r="M5" s="16">
        <v>29661</v>
      </c>
      <c r="N5" s="16">
        <v>31450.9</v>
      </c>
      <c r="O5" s="16">
        <v>33183</v>
      </c>
      <c r="P5" s="16">
        <v>35123.96</v>
      </c>
      <c r="Q5" s="16">
        <v>0</v>
      </c>
      <c r="R5" s="16">
        <v>0</v>
      </c>
      <c r="S5" s="16">
        <v>0</v>
      </c>
      <c r="T5" s="16">
        <v>0</v>
      </c>
      <c r="U5" s="16">
        <v>147.38999999999942</v>
      </c>
      <c r="V5" s="16">
        <v>208.52000000000044</v>
      </c>
      <c r="W5" s="47">
        <v>108.09000000000015</v>
      </c>
      <c r="X5" s="47">
        <v>0</v>
      </c>
      <c r="Y5" s="47">
        <v>0</v>
      </c>
      <c r="Z5" s="47">
        <v>0</v>
      </c>
      <c r="AA5" s="48">
        <v>0</v>
      </c>
      <c r="AB5" s="49">
        <v>0</v>
      </c>
      <c r="AC5" s="47">
        <v>560</v>
      </c>
      <c r="AD5" s="50">
        <v>266</v>
      </c>
      <c r="AE5" s="50">
        <v>0</v>
      </c>
      <c r="AF5" s="50">
        <v>0</v>
      </c>
      <c r="AG5" s="49">
        <v>0</v>
      </c>
      <c r="AH5" s="47">
        <v>538</v>
      </c>
      <c r="AI5" s="47">
        <v>197</v>
      </c>
      <c r="AJ5" s="47">
        <v>0</v>
      </c>
      <c r="AK5" s="47">
        <v>0</v>
      </c>
      <c r="AL5" s="47">
        <v>0</v>
      </c>
      <c r="AM5" s="47">
        <v>0</v>
      </c>
      <c r="AN5" s="47">
        <v>0</v>
      </c>
      <c r="AO5" s="47">
        <v>321</v>
      </c>
      <c r="AP5" s="47">
        <v>132</v>
      </c>
      <c r="AQ5" s="47">
        <v>0</v>
      </c>
      <c r="AR5" s="47">
        <v>0</v>
      </c>
      <c r="AS5" s="47">
        <v>0</v>
      </c>
      <c r="AT5" s="47">
        <v>0</v>
      </c>
      <c r="AU5" s="47">
        <v>0</v>
      </c>
      <c r="AV5" s="47">
        <v>684</v>
      </c>
      <c r="AW5" s="47">
        <v>0</v>
      </c>
      <c r="AX5" s="47">
        <v>363</v>
      </c>
      <c r="AY5" s="47">
        <v>200</v>
      </c>
      <c r="AZ5" s="47">
        <v>0</v>
      </c>
      <c r="BA5" s="47">
        <v>0</v>
      </c>
      <c r="BB5" s="47">
        <v>488</v>
      </c>
      <c r="BC5" s="47">
        <v>219</v>
      </c>
      <c r="BD5" s="47">
        <v>0</v>
      </c>
      <c r="BE5" s="47">
        <v>0</v>
      </c>
      <c r="BF5" s="47">
        <v>464</v>
      </c>
      <c r="BG5" s="47">
        <v>0</v>
      </c>
      <c r="BH5" s="47">
        <v>0</v>
      </c>
      <c r="BI5" s="47">
        <v>492</v>
      </c>
      <c r="BJ5" s="47">
        <v>455</v>
      </c>
      <c r="BK5" s="47">
        <v>0</v>
      </c>
      <c r="BL5" s="47">
        <v>423</v>
      </c>
      <c r="BM5" s="47">
        <v>521</v>
      </c>
      <c r="BN5" s="47">
        <v>0</v>
      </c>
      <c r="BO5" s="47">
        <v>0</v>
      </c>
      <c r="BP5" s="47">
        <v>596</v>
      </c>
      <c r="BQ5" s="47">
        <v>557</v>
      </c>
      <c r="BR5" s="47">
        <v>0</v>
      </c>
      <c r="BS5" s="47">
        <v>0</v>
      </c>
      <c r="BT5" s="47">
        <v>0</v>
      </c>
      <c r="BU5" s="47">
        <v>0</v>
      </c>
      <c r="BV5" s="47">
        <v>0</v>
      </c>
      <c r="BW5" s="47" t="s">
        <v>40</v>
      </c>
      <c r="BX5" s="47" t="s">
        <v>40</v>
      </c>
      <c r="BY5" s="47" t="s">
        <v>40</v>
      </c>
      <c r="BZ5" s="47" t="s">
        <v>40</v>
      </c>
      <c r="CA5" s="16">
        <v>0</v>
      </c>
      <c r="CB5" s="16">
        <v>0</v>
      </c>
      <c r="CC5" s="16">
        <v>0</v>
      </c>
      <c r="CD5" s="16">
        <v>1170</v>
      </c>
      <c r="CE5" s="16">
        <v>0</v>
      </c>
      <c r="CF5" s="16">
        <v>956</v>
      </c>
      <c r="CG5" s="16">
        <v>0</v>
      </c>
      <c r="CH5" s="16">
        <v>510</v>
      </c>
      <c r="CI5" s="16">
        <v>0</v>
      </c>
      <c r="CJ5" s="16">
        <v>0</v>
      </c>
      <c r="CK5" s="16">
        <v>728</v>
      </c>
      <c r="CL5" s="16">
        <v>638</v>
      </c>
      <c r="CM5" s="16">
        <v>0</v>
      </c>
      <c r="CN5" s="16">
        <v>145.06000000000131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  <c r="CT5" s="16">
        <v>0</v>
      </c>
      <c r="CU5" s="16">
        <v>0</v>
      </c>
      <c r="CV5" s="16">
        <v>0</v>
      </c>
      <c r="CW5" s="16">
        <v>0</v>
      </c>
      <c r="CX5" s="16">
        <v>0</v>
      </c>
      <c r="CY5" s="16">
        <v>896.73999999999796</v>
      </c>
      <c r="CZ5" s="16">
        <v>0</v>
      </c>
      <c r="DA5" s="16">
        <v>0</v>
      </c>
      <c r="DB5" s="16">
        <v>442.29999999999927</v>
      </c>
      <c r="DC5" s="16">
        <v>136.80000000000291</v>
      </c>
      <c r="DD5" s="16">
        <v>0</v>
      </c>
      <c r="DE5" s="16">
        <v>0</v>
      </c>
      <c r="DF5" s="16">
        <v>0</v>
      </c>
      <c r="DG5" s="16">
        <v>0</v>
      </c>
      <c r="DH5" s="16">
        <v>0</v>
      </c>
      <c r="DI5" s="16">
        <v>0</v>
      </c>
      <c r="DJ5" s="16">
        <v>0</v>
      </c>
      <c r="DK5" s="16">
        <v>0</v>
      </c>
      <c r="DL5" s="16">
        <v>0</v>
      </c>
      <c r="DM5" s="16">
        <v>681</v>
      </c>
      <c r="DN5" s="16">
        <v>449.69999999999698</v>
      </c>
      <c r="DO5" s="16">
        <v>607.10000000000218</v>
      </c>
      <c r="DP5" s="16">
        <v>607.20000000000073</v>
      </c>
      <c r="DQ5" s="16">
        <v>214.19999999999709</v>
      </c>
      <c r="DR5" s="16">
        <v>0</v>
      </c>
      <c r="DS5" s="16">
        <v>0</v>
      </c>
      <c r="DT5" s="16">
        <v>0</v>
      </c>
      <c r="DU5" s="16">
        <v>0</v>
      </c>
      <c r="DV5" s="16">
        <v>0</v>
      </c>
      <c r="DW5" s="16">
        <v>394.90000000000146</v>
      </c>
      <c r="DX5" s="16">
        <v>496.54999999999927</v>
      </c>
      <c r="DY5" s="16">
        <v>0</v>
      </c>
      <c r="DZ5" s="16">
        <v>0</v>
      </c>
      <c r="EA5" s="16">
        <v>0</v>
      </c>
      <c r="EB5" s="16">
        <v>935.04999999999927</v>
      </c>
      <c r="EC5" s="16">
        <v>0</v>
      </c>
      <c r="ED5" s="16">
        <v>281.80000000000291</v>
      </c>
      <c r="EE5" s="16">
        <v>320</v>
      </c>
      <c r="EF5" s="16">
        <v>0</v>
      </c>
      <c r="EG5" s="16">
        <v>0</v>
      </c>
      <c r="EH5" s="16">
        <v>182.59999999999854</v>
      </c>
      <c r="EI5" s="16">
        <v>267</v>
      </c>
      <c r="EJ5" s="16">
        <v>0</v>
      </c>
      <c r="EK5" s="16">
        <v>0</v>
      </c>
      <c r="EL5" s="16">
        <v>0</v>
      </c>
      <c r="EM5" s="16">
        <v>0</v>
      </c>
      <c r="EN5" s="16">
        <v>0</v>
      </c>
      <c r="EO5" s="16">
        <v>0</v>
      </c>
      <c r="EP5" s="16">
        <v>369</v>
      </c>
      <c r="EQ5" s="16">
        <v>259</v>
      </c>
      <c r="ER5" s="16">
        <v>0</v>
      </c>
      <c r="ES5" s="16">
        <v>0</v>
      </c>
      <c r="ET5" s="16">
        <v>0</v>
      </c>
      <c r="EU5" s="16">
        <v>0</v>
      </c>
      <c r="EV5" s="16">
        <v>271</v>
      </c>
      <c r="EW5" s="16">
        <v>267</v>
      </c>
      <c r="EX5" s="16">
        <v>0</v>
      </c>
      <c r="EY5" s="16">
        <v>0</v>
      </c>
      <c r="EZ5" s="16">
        <v>0</v>
      </c>
      <c r="FA5" s="16">
        <v>0</v>
      </c>
      <c r="FB5" s="16">
        <v>0</v>
      </c>
      <c r="FC5" s="52">
        <v>190</v>
      </c>
      <c r="FD5" s="16">
        <v>268</v>
      </c>
      <c r="FE5" s="16">
        <v>0</v>
      </c>
      <c r="FF5" s="16">
        <v>0</v>
      </c>
      <c r="FG5" s="16">
        <v>0</v>
      </c>
      <c r="FH5" s="16">
        <v>0</v>
      </c>
      <c r="FI5" s="16">
        <v>0</v>
      </c>
      <c r="FJ5" s="16">
        <v>0</v>
      </c>
      <c r="FK5" s="16">
        <v>165.90000000000146</v>
      </c>
      <c r="FL5" s="16">
        <v>0</v>
      </c>
      <c r="FM5" s="16">
        <v>0</v>
      </c>
      <c r="FN5" s="16">
        <v>0</v>
      </c>
      <c r="FO5" s="16">
        <v>0</v>
      </c>
      <c r="FP5" s="16">
        <v>0</v>
      </c>
      <c r="FQ5" s="16">
        <v>0</v>
      </c>
      <c r="FR5" s="16">
        <v>333.09999999999854</v>
      </c>
      <c r="FS5" s="16">
        <v>315</v>
      </c>
      <c r="FT5" s="16">
        <v>0</v>
      </c>
      <c r="FU5" s="16">
        <v>0</v>
      </c>
      <c r="FV5" s="16">
        <v>0</v>
      </c>
      <c r="FW5" s="16">
        <v>0</v>
      </c>
      <c r="FX5" s="16">
        <v>169</v>
      </c>
      <c r="FY5" s="16">
        <v>0</v>
      </c>
      <c r="FZ5" s="16">
        <v>0</v>
      </c>
      <c r="GA5" s="16">
        <v>324</v>
      </c>
      <c r="GB5" s="16">
        <v>0</v>
      </c>
      <c r="GC5" s="16">
        <v>0</v>
      </c>
      <c r="GD5" s="16">
        <v>0</v>
      </c>
      <c r="GE5" s="16">
        <v>262</v>
      </c>
      <c r="GF5" s="16">
        <v>130</v>
      </c>
      <c r="GG5" s="16">
        <v>129</v>
      </c>
      <c r="GH5" s="16">
        <v>0</v>
      </c>
      <c r="GI5" s="16">
        <v>70</v>
      </c>
      <c r="GJ5" s="16">
        <v>0</v>
      </c>
      <c r="GK5" s="16">
        <v>0</v>
      </c>
      <c r="GL5" s="16">
        <v>0</v>
      </c>
      <c r="GM5" s="16">
        <v>0</v>
      </c>
      <c r="GN5" s="16">
        <v>0</v>
      </c>
      <c r="GO5" s="16">
        <v>0</v>
      </c>
      <c r="GP5" s="16">
        <v>0</v>
      </c>
      <c r="GQ5" s="16">
        <v>0</v>
      </c>
      <c r="GR5" s="16">
        <v>0</v>
      </c>
      <c r="GS5" s="16">
        <v>0</v>
      </c>
      <c r="GT5" s="16">
        <v>0</v>
      </c>
      <c r="GU5" s="16">
        <v>0</v>
      </c>
      <c r="GV5" s="16">
        <v>246.80999999999767</v>
      </c>
      <c r="GW5" s="16">
        <v>197.38000000000466</v>
      </c>
      <c r="GX5" s="16">
        <v>0</v>
      </c>
      <c r="GY5" s="16">
        <v>0</v>
      </c>
      <c r="GZ5" s="16">
        <v>129.38999999999942</v>
      </c>
      <c r="HA5" s="16">
        <v>129.23999999999796</v>
      </c>
      <c r="HB5" s="16">
        <v>0</v>
      </c>
      <c r="HC5" s="16">
        <v>0</v>
      </c>
      <c r="HD5" s="16">
        <v>0</v>
      </c>
      <c r="HE5" s="16">
        <v>0</v>
      </c>
      <c r="HF5" s="16">
        <v>0</v>
      </c>
      <c r="HG5" s="16">
        <v>323.18000000000029</v>
      </c>
      <c r="HH5" s="16">
        <v>0</v>
      </c>
      <c r="HI5" s="16">
        <v>0</v>
      </c>
      <c r="HJ5" s="16">
        <v>0</v>
      </c>
      <c r="HK5" s="16">
        <v>0</v>
      </c>
      <c r="HL5" s="16">
        <v>0</v>
      </c>
      <c r="HM5" s="16">
        <v>0</v>
      </c>
      <c r="HN5" s="16">
        <v>713.90000000000146</v>
      </c>
      <c r="HO5" s="16">
        <v>201.05999999999767</v>
      </c>
      <c r="HP5" s="16">
        <v>0</v>
      </c>
      <c r="HQ5" s="16">
        <v>0</v>
      </c>
      <c r="HR5" s="16">
        <v>0</v>
      </c>
      <c r="HS5" s="16">
        <v>0</v>
      </c>
      <c r="HT5" s="16">
        <v>0</v>
      </c>
      <c r="HU5" s="16">
        <v>0</v>
      </c>
      <c r="HV5" s="16">
        <v>0</v>
      </c>
      <c r="HW5" s="16">
        <v>0</v>
      </c>
      <c r="HX5" s="16">
        <v>0</v>
      </c>
      <c r="HY5" s="16">
        <v>0</v>
      </c>
      <c r="HZ5" s="16">
        <v>0</v>
      </c>
      <c r="IA5" s="16">
        <v>0</v>
      </c>
      <c r="IB5" s="16">
        <v>0</v>
      </c>
      <c r="IC5" s="16">
        <v>0</v>
      </c>
      <c r="ID5" s="16">
        <v>0</v>
      </c>
      <c r="IE5" s="16">
        <v>0</v>
      </c>
      <c r="IF5" s="16">
        <v>0</v>
      </c>
      <c r="IG5" s="16">
        <v>0</v>
      </c>
      <c r="IH5" s="16">
        <v>0</v>
      </c>
      <c r="II5" s="16">
        <v>0</v>
      </c>
      <c r="IJ5" s="16">
        <v>0</v>
      </c>
      <c r="IK5" s="16">
        <v>0</v>
      </c>
      <c r="IL5" s="16">
        <v>0</v>
      </c>
      <c r="IM5" s="16">
        <v>0</v>
      </c>
      <c r="IN5" s="16">
        <v>0</v>
      </c>
      <c r="IO5" s="16">
        <v>0</v>
      </c>
      <c r="IP5" s="16">
        <v>0</v>
      </c>
      <c r="IQ5" s="16">
        <v>0</v>
      </c>
      <c r="IR5" s="16">
        <v>0</v>
      </c>
      <c r="IS5" s="16">
        <v>0</v>
      </c>
      <c r="IT5" s="16">
        <v>0</v>
      </c>
      <c r="IU5" s="16">
        <v>0</v>
      </c>
      <c r="IV5" s="16">
        <v>0</v>
      </c>
      <c r="IW5" s="16">
        <v>0</v>
      </c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</row>
    <row r="6" spans="1:289" ht="15.6" x14ac:dyDescent="0.3">
      <c r="A6" s="20">
        <v>403</v>
      </c>
      <c r="B6" s="16">
        <f t="shared" si="0"/>
        <v>34625.74</v>
      </c>
      <c r="C6" s="16">
        <v>8165</v>
      </c>
      <c r="D6" s="16">
        <v>9952</v>
      </c>
      <c r="E6" s="16">
        <v>13273</v>
      </c>
      <c r="F6" s="16">
        <v>14226</v>
      </c>
      <c r="G6" s="16">
        <v>15523</v>
      </c>
      <c r="H6" s="16">
        <v>16363</v>
      </c>
      <c r="I6" s="16">
        <v>17154</v>
      </c>
      <c r="J6" s="16">
        <v>19269</v>
      </c>
      <c r="K6" s="16">
        <v>25124</v>
      </c>
      <c r="L6" s="16">
        <v>29082</v>
      </c>
      <c r="M6" s="16">
        <v>29082</v>
      </c>
      <c r="N6" s="16">
        <v>29942</v>
      </c>
      <c r="O6" s="16">
        <v>32385</v>
      </c>
      <c r="P6" s="16">
        <v>33856.36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236.66999999999825</v>
      </c>
      <c r="W6" s="47">
        <v>126.33000000000175</v>
      </c>
      <c r="X6" s="47">
        <v>0</v>
      </c>
      <c r="Y6" s="47">
        <v>0</v>
      </c>
      <c r="Z6" s="48">
        <v>76</v>
      </c>
      <c r="AA6" s="48">
        <v>0</v>
      </c>
      <c r="AB6" s="49">
        <v>56</v>
      </c>
      <c r="AC6" s="47">
        <v>143</v>
      </c>
      <c r="AD6" s="50">
        <v>204</v>
      </c>
      <c r="AE6" s="50">
        <v>0</v>
      </c>
      <c r="AF6" s="50">
        <v>0</v>
      </c>
      <c r="AG6" s="49">
        <v>184</v>
      </c>
      <c r="AH6" s="47">
        <v>95.599999999998545</v>
      </c>
      <c r="AI6" s="47">
        <v>120.40000000000146</v>
      </c>
      <c r="AJ6" s="47">
        <v>0</v>
      </c>
      <c r="AK6" s="47">
        <v>26</v>
      </c>
      <c r="AL6" s="47">
        <v>0</v>
      </c>
      <c r="AM6" s="47">
        <v>0</v>
      </c>
      <c r="AN6" s="47">
        <v>26</v>
      </c>
      <c r="AO6" s="47">
        <v>303</v>
      </c>
      <c r="AP6" s="47">
        <v>218</v>
      </c>
      <c r="AQ6" s="47">
        <v>0</v>
      </c>
      <c r="AR6" s="47">
        <v>0</v>
      </c>
      <c r="AS6" s="47">
        <v>0</v>
      </c>
      <c r="AT6" s="47">
        <v>0</v>
      </c>
      <c r="AU6" s="47">
        <v>300</v>
      </c>
      <c r="AV6" s="47">
        <v>185.58000000000175</v>
      </c>
      <c r="AW6" s="47">
        <v>272.41999999999825</v>
      </c>
      <c r="AX6" s="47">
        <v>359</v>
      </c>
      <c r="AY6" s="47">
        <v>217</v>
      </c>
      <c r="AZ6" s="47">
        <v>0</v>
      </c>
      <c r="BA6" s="47">
        <v>0</v>
      </c>
      <c r="BB6" s="47">
        <v>439</v>
      </c>
      <c r="BC6" s="47">
        <v>483</v>
      </c>
      <c r="BD6" s="47">
        <v>0</v>
      </c>
      <c r="BE6" s="47">
        <v>0</v>
      </c>
      <c r="BF6" s="47">
        <v>621</v>
      </c>
      <c r="BG6" s="47">
        <v>0</v>
      </c>
      <c r="BH6" s="47">
        <v>0</v>
      </c>
      <c r="BI6" s="47">
        <v>407</v>
      </c>
      <c r="BJ6" s="47">
        <v>540</v>
      </c>
      <c r="BK6" s="47">
        <v>0</v>
      </c>
      <c r="BL6" s="47">
        <v>545</v>
      </c>
      <c r="BM6" s="47">
        <v>0</v>
      </c>
      <c r="BN6" s="47">
        <v>0</v>
      </c>
      <c r="BO6" s="47">
        <v>298</v>
      </c>
      <c r="BP6" s="47">
        <v>491</v>
      </c>
      <c r="BQ6" s="47">
        <v>455</v>
      </c>
      <c r="BR6" s="47">
        <v>0</v>
      </c>
      <c r="BS6" s="47">
        <v>200</v>
      </c>
      <c r="BT6" s="47">
        <v>342</v>
      </c>
      <c r="BU6" s="47">
        <v>0</v>
      </c>
      <c r="BV6" s="47">
        <v>0</v>
      </c>
      <c r="BW6" s="47" t="s">
        <v>40</v>
      </c>
      <c r="BX6" s="47" t="s">
        <v>40</v>
      </c>
      <c r="BY6" s="47" t="s">
        <v>40</v>
      </c>
      <c r="BZ6" s="47" t="s">
        <v>40</v>
      </c>
      <c r="CA6" s="16">
        <v>2531</v>
      </c>
      <c r="CB6" s="16">
        <v>0</v>
      </c>
      <c r="CC6" s="16">
        <v>0</v>
      </c>
      <c r="CD6" s="16">
        <v>415</v>
      </c>
      <c r="CE6" s="16">
        <v>0</v>
      </c>
      <c r="CF6" s="16">
        <v>0</v>
      </c>
      <c r="CG6" s="16">
        <v>0</v>
      </c>
      <c r="CH6" s="16">
        <v>599</v>
      </c>
      <c r="CI6" s="16">
        <v>0</v>
      </c>
      <c r="CJ6" s="16">
        <v>0</v>
      </c>
      <c r="CK6" s="16">
        <v>0</v>
      </c>
      <c r="CL6" s="16">
        <v>413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6">
        <v>0</v>
      </c>
      <c r="DX6" s="16">
        <v>0</v>
      </c>
      <c r="DY6" s="16">
        <v>0</v>
      </c>
      <c r="DZ6" s="16">
        <v>0</v>
      </c>
      <c r="EA6" s="16">
        <v>0</v>
      </c>
      <c r="EB6" s="16">
        <v>0</v>
      </c>
      <c r="EC6" s="16">
        <v>0</v>
      </c>
      <c r="ED6" s="16">
        <v>0</v>
      </c>
      <c r="EE6" s="16">
        <v>0</v>
      </c>
      <c r="EF6" s="16">
        <v>0</v>
      </c>
      <c r="EG6" s="16">
        <v>0</v>
      </c>
      <c r="EH6" s="16">
        <v>0</v>
      </c>
      <c r="EI6" s="16">
        <v>0</v>
      </c>
      <c r="EJ6" s="16">
        <v>0</v>
      </c>
      <c r="EK6" s="16">
        <v>0</v>
      </c>
      <c r="EL6" s="16">
        <v>0</v>
      </c>
      <c r="EM6" s="16">
        <v>0</v>
      </c>
      <c r="EN6" s="16">
        <v>0</v>
      </c>
      <c r="EO6" s="16">
        <v>0</v>
      </c>
      <c r="EP6" s="16">
        <v>0</v>
      </c>
      <c r="EQ6" s="16">
        <v>0</v>
      </c>
      <c r="ER6" s="16">
        <v>0</v>
      </c>
      <c r="ES6" s="16">
        <v>0</v>
      </c>
      <c r="ET6" s="16">
        <v>0</v>
      </c>
      <c r="EU6" s="16">
        <v>0</v>
      </c>
      <c r="EV6" s="16">
        <v>0</v>
      </c>
      <c r="EW6" s="16">
        <v>0</v>
      </c>
      <c r="EX6" s="16">
        <v>0</v>
      </c>
      <c r="EY6" s="16">
        <v>530</v>
      </c>
      <c r="EZ6" s="16">
        <v>0</v>
      </c>
      <c r="FA6" s="16">
        <v>0</v>
      </c>
      <c r="FB6" s="16">
        <v>0</v>
      </c>
      <c r="FC6" s="52">
        <v>165</v>
      </c>
      <c r="FD6" s="16">
        <v>162</v>
      </c>
      <c r="FE6" s="16">
        <v>0</v>
      </c>
      <c r="FF6" s="16">
        <v>0</v>
      </c>
      <c r="FG6" s="16">
        <v>0</v>
      </c>
      <c r="FH6" s="16">
        <v>0</v>
      </c>
      <c r="FI6" s="16">
        <v>0</v>
      </c>
      <c r="FJ6" s="16">
        <v>3</v>
      </c>
      <c r="FK6" s="16">
        <v>0</v>
      </c>
      <c r="FL6" s="16">
        <v>0</v>
      </c>
      <c r="FM6" s="16">
        <v>0</v>
      </c>
      <c r="FN6" s="16">
        <v>0</v>
      </c>
      <c r="FO6" s="16">
        <v>0</v>
      </c>
      <c r="FP6" s="16">
        <v>0</v>
      </c>
      <c r="FQ6" s="16">
        <v>355</v>
      </c>
      <c r="FR6" s="16">
        <v>321</v>
      </c>
      <c r="FS6" s="16">
        <v>215</v>
      </c>
      <c r="FT6" s="16">
        <v>0</v>
      </c>
      <c r="FU6" s="16">
        <v>0</v>
      </c>
      <c r="FV6" s="16">
        <v>0</v>
      </c>
      <c r="FW6" s="16">
        <v>0</v>
      </c>
      <c r="FX6" s="16">
        <v>298</v>
      </c>
      <c r="FY6" s="16">
        <v>0</v>
      </c>
      <c r="FZ6" s="16">
        <v>0</v>
      </c>
      <c r="GA6" s="16">
        <v>0</v>
      </c>
      <c r="GB6" s="16">
        <v>0</v>
      </c>
      <c r="GC6" s="16">
        <v>0</v>
      </c>
      <c r="GD6" s="16">
        <v>0</v>
      </c>
      <c r="GE6" s="16">
        <v>992</v>
      </c>
      <c r="GF6" s="16">
        <v>133</v>
      </c>
      <c r="GG6" s="16">
        <v>129</v>
      </c>
      <c r="GH6" s="16">
        <v>0</v>
      </c>
      <c r="GI6" s="16">
        <v>0</v>
      </c>
      <c r="GJ6" s="16">
        <v>0</v>
      </c>
      <c r="GK6" s="16">
        <v>0</v>
      </c>
      <c r="GL6" s="16">
        <v>0</v>
      </c>
      <c r="GM6" s="16">
        <v>0</v>
      </c>
      <c r="GN6" s="16">
        <v>0</v>
      </c>
      <c r="GO6" s="16">
        <v>0</v>
      </c>
      <c r="GP6" s="16">
        <v>0</v>
      </c>
      <c r="GQ6" s="16">
        <v>0</v>
      </c>
      <c r="GR6" s="16">
        <v>0</v>
      </c>
      <c r="GS6" s="16">
        <v>0</v>
      </c>
      <c r="GT6" s="16">
        <v>0</v>
      </c>
      <c r="GU6" s="16">
        <v>0</v>
      </c>
      <c r="GV6" s="16">
        <v>0</v>
      </c>
      <c r="GW6" s="16">
        <v>0</v>
      </c>
      <c r="GX6" s="16">
        <v>0</v>
      </c>
      <c r="GY6" s="16">
        <v>0</v>
      </c>
      <c r="GZ6" s="16">
        <v>582.19999999999709</v>
      </c>
      <c r="HA6" s="16">
        <v>76.220000000001164</v>
      </c>
      <c r="HB6" s="16">
        <v>0</v>
      </c>
      <c r="HC6" s="16">
        <v>0</v>
      </c>
      <c r="HD6" s="16">
        <v>0</v>
      </c>
      <c r="HE6" s="16">
        <v>0</v>
      </c>
      <c r="HF6" s="16">
        <v>0</v>
      </c>
      <c r="HG6" s="16">
        <v>0</v>
      </c>
      <c r="HH6" s="16">
        <v>0</v>
      </c>
      <c r="HI6" s="16">
        <v>0</v>
      </c>
      <c r="HJ6" s="16">
        <v>0</v>
      </c>
      <c r="HK6" s="16">
        <v>0</v>
      </c>
      <c r="HL6" s="16">
        <v>0</v>
      </c>
      <c r="HM6" s="16">
        <v>0</v>
      </c>
      <c r="HN6" s="16">
        <v>223.59000000000378</v>
      </c>
      <c r="HO6" s="16">
        <v>267.65999999999622</v>
      </c>
      <c r="HP6" s="16">
        <v>321.69000000000233</v>
      </c>
      <c r="HQ6" s="16">
        <v>0</v>
      </c>
      <c r="HR6" s="16">
        <v>0</v>
      </c>
      <c r="HS6" s="16">
        <v>0</v>
      </c>
      <c r="HT6" s="16">
        <v>0</v>
      </c>
      <c r="HU6" s="16">
        <v>0</v>
      </c>
      <c r="HV6" s="16">
        <v>0</v>
      </c>
      <c r="HW6" s="16">
        <v>0</v>
      </c>
      <c r="HX6" s="16">
        <v>0</v>
      </c>
      <c r="HY6" s="16">
        <v>0</v>
      </c>
      <c r="HZ6" s="16">
        <v>0</v>
      </c>
      <c r="IA6" s="16">
        <v>0</v>
      </c>
      <c r="IB6" s="16">
        <v>0</v>
      </c>
      <c r="IC6" s="16">
        <v>0</v>
      </c>
      <c r="ID6" s="16">
        <v>0</v>
      </c>
      <c r="IE6" s="16">
        <v>0</v>
      </c>
      <c r="IF6" s="16">
        <v>0</v>
      </c>
      <c r="IG6" s="16">
        <v>0</v>
      </c>
      <c r="IH6" s="16">
        <v>0</v>
      </c>
      <c r="II6" s="16">
        <v>0</v>
      </c>
      <c r="IJ6" s="16">
        <v>336.63999999999942</v>
      </c>
      <c r="IK6" s="16">
        <v>162.90000000000146</v>
      </c>
      <c r="IL6" s="16">
        <v>0</v>
      </c>
      <c r="IM6" s="16">
        <v>0</v>
      </c>
      <c r="IN6" s="16">
        <v>0</v>
      </c>
      <c r="IO6" s="16">
        <v>0</v>
      </c>
      <c r="IP6" s="16">
        <v>0</v>
      </c>
      <c r="IQ6" s="16">
        <v>0</v>
      </c>
      <c r="IR6" s="16">
        <v>0</v>
      </c>
      <c r="IS6" s="16">
        <v>0</v>
      </c>
      <c r="IT6" s="16">
        <v>269.83999999999651</v>
      </c>
      <c r="IU6" s="16">
        <v>0</v>
      </c>
      <c r="IV6" s="16">
        <v>0</v>
      </c>
      <c r="IW6" s="16">
        <v>0</v>
      </c>
      <c r="IX6" s="55"/>
      <c r="IY6" s="55"/>
      <c r="IZ6" s="55"/>
      <c r="JA6" s="55"/>
      <c r="JB6" s="55"/>
      <c r="JC6" s="55"/>
      <c r="JD6" s="55"/>
      <c r="JE6" s="55"/>
      <c r="JF6" s="55"/>
      <c r="JG6" s="55"/>
      <c r="JH6" s="55"/>
      <c r="JI6" s="55"/>
      <c r="JJ6" s="55"/>
      <c r="JK6" s="55"/>
      <c r="JL6" s="55"/>
      <c r="JM6" s="55"/>
      <c r="JN6" s="55"/>
      <c r="JO6" s="55"/>
      <c r="JP6" s="55"/>
      <c r="JQ6" s="55"/>
      <c r="JR6" s="55"/>
      <c r="JS6" s="55"/>
      <c r="JT6" s="55"/>
      <c r="JU6" s="55"/>
      <c r="JV6" s="55"/>
      <c r="JW6" s="55"/>
      <c r="JX6" s="55"/>
      <c r="JY6" s="55"/>
      <c r="JZ6" s="55"/>
      <c r="KA6" s="55"/>
      <c r="KB6" s="55"/>
      <c r="KC6" s="55"/>
    </row>
    <row r="7" spans="1:289" ht="15.6" x14ac:dyDescent="0.3">
      <c r="A7" s="20">
        <v>404</v>
      </c>
      <c r="B7" s="16">
        <f t="shared" si="0"/>
        <v>32276.29</v>
      </c>
      <c r="C7" s="16">
        <v>6888</v>
      </c>
      <c r="D7" s="16">
        <v>9344</v>
      </c>
      <c r="E7" s="16">
        <v>12344</v>
      </c>
      <c r="F7" s="16">
        <v>12849</v>
      </c>
      <c r="G7" s="16">
        <v>13427</v>
      </c>
      <c r="H7" s="16">
        <v>14893</v>
      </c>
      <c r="I7" s="16">
        <v>16419</v>
      </c>
      <c r="J7" s="16">
        <v>19006</v>
      </c>
      <c r="K7" s="16">
        <v>21193</v>
      </c>
      <c r="L7" s="16">
        <v>24268.6</v>
      </c>
      <c r="M7" s="16">
        <v>27105</v>
      </c>
      <c r="N7" s="16">
        <v>29511</v>
      </c>
      <c r="O7" s="16">
        <v>30465</v>
      </c>
      <c r="P7" s="16">
        <v>30959.17</v>
      </c>
      <c r="Q7" s="16">
        <v>0</v>
      </c>
      <c r="R7" s="16">
        <v>0</v>
      </c>
      <c r="S7" s="16">
        <v>0</v>
      </c>
      <c r="T7" s="16">
        <v>0</v>
      </c>
      <c r="U7" s="16">
        <v>109.68999999999869</v>
      </c>
      <c r="V7" s="16">
        <v>0</v>
      </c>
      <c r="W7" s="47">
        <v>159.31000000000131</v>
      </c>
      <c r="X7" s="47">
        <v>0</v>
      </c>
      <c r="Y7" s="47">
        <v>0</v>
      </c>
      <c r="Z7" s="47">
        <v>0</v>
      </c>
      <c r="AA7" s="48">
        <v>0</v>
      </c>
      <c r="AB7" s="49">
        <v>216</v>
      </c>
      <c r="AC7" s="47">
        <v>182</v>
      </c>
      <c r="AD7" s="50">
        <v>198</v>
      </c>
      <c r="AE7" s="50">
        <v>0</v>
      </c>
      <c r="AF7" s="50">
        <v>0</v>
      </c>
      <c r="AG7" s="49">
        <v>0</v>
      </c>
      <c r="AH7" s="47">
        <v>138</v>
      </c>
      <c r="AI7" s="47">
        <v>354.20000000000073</v>
      </c>
      <c r="AJ7" s="47">
        <v>0</v>
      </c>
      <c r="AK7" s="47">
        <v>53.799999999999272</v>
      </c>
      <c r="AL7" s="47">
        <v>0</v>
      </c>
      <c r="AM7" s="47">
        <v>0</v>
      </c>
      <c r="AN7" s="47">
        <v>53.799999999999272</v>
      </c>
      <c r="AO7" s="47">
        <v>441.70000000000073</v>
      </c>
      <c r="AP7" s="47">
        <v>219.5</v>
      </c>
      <c r="AQ7" s="47">
        <v>0</v>
      </c>
      <c r="AR7" s="47">
        <v>461</v>
      </c>
      <c r="AS7" s="47">
        <v>0</v>
      </c>
      <c r="AT7" s="47">
        <v>0</v>
      </c>
      <c r="AU7" s="47">
        <v>0</v>
      </c>
      <c r="AV7" s="47">
        <v>474</v>
      </c>
      <c r="AW7" s="47">
        <v>240</v>
      </c>
      <c r="AX7" s="47">
        <v>299</v>
      </c>
      <c r="AY7" s="47">
        <v>251</v>
      </c>
      <c r="AZ7" s="47">
        <v>0</v>
      </c>
      <c r="BA7" s="47">
        <v>0</v>
      </c>
      <c r="BB7" s="47">
        <v>471</v>
      </c>
      <c r="BC7" s="47">
        <v>0</v>
      </c>
      <c r="BD7" s="47">
        <v>0</v>
      </c>
      <c r="BE7" s="47">
        <v>0</v>
      </c>
      <c r="BF7" s="47">
        <v>0</v>
      </c>
      <c r="BG7" s="47">
        <v>0</v>
      </c>
      <c r="BH7" s="47">
        <v>0</v>
      </c>
      <c r="BI7" s="47">
        <v>0</v>
      </c>
      <c r="BJ7" s="47">
        <v>0</v>
      </c>
      <c r="BK7" s="47">
        <v>452</v>
      </c>
      <c r="BL7" s="47">
        <v>0</v>
      </c>
      <c r="BM7" s="47">
        <v>0</v>
      </c>
      <c r="BN7" s="47">
        <v>0</v>
      </c>
      <c r="BO7" s="47">
        <v>0</v>
      </c>
      <c r="BP7" s="47">
        <v>0</v>
      </c>
      <c r="BQ7" s="47">
        <v>0</v>
      </c>
      <c r="BR7" s="47">
        <v>0</v>
      </c>
      <c r="BS7" s="47">
        <v>0</v>
      </c>
      <c r="BT7" s="47">
        <v>0</v>
      </c>
      <c r="BU7" s="47">
        <v>0</v>
      </c>
      <c r="BV7" s="47">
        <v>0</v>
      </c>
      <c r="BW7" s="47" t="s">
        <v>40</v>
      </c>
      <c r="BX7" s="47" t="s">
        <v>40</v>
      </c>
      <c r="BY7" s="47" t="s">
        <v>40</v>
      </c>
      <c r="BZ7" s="47" t="s">
        <v>40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6">
        <v>0</v>
      </c>
      <c r="CG7" s="16">
        <v>1401</v>
      </c>
      <c r="CH7" s="16">
        <v>2</v>
      </c>
      <c r="CI7" s="16">
        <v>0</v>
      </c>
      <c r="CJ7" s="16">
        <v>0</v>
      </c>
      <c r="CK7" s="16">
        <v>581</v>
      </c>
      <c r="CL7" s="16">
        <v>414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  <c r="CR7" s="16">
        <v>0</v>
      </c>
      <c r="CS7" s="16">
        <v>0</v>
      </c>
      <c r="CT7" s="16">
        <v>188.29999999999927</v>
      </c>
      <c r="CU7" s="16">
        <v>489.29999999999927</v>
      </c>
      <c r="CV7" s="16">
        <v>0</v>
      </c>
      <c r="CW7" s="16">
        <v>0</v>
      </c>
      <c r="CX7" s="16">
        <v>0</v>
      </c>
      <c r="CY7" s="16">
        <v>0</v>
      </c>
      <c r="CZ7" s="16">
        <v>0</v>
      </c>
      <c r="DA7" s="16">
        <v>0</v>
      </c>
      <c r="DB7" s="16">
        <v>0</v>
      </c>
      <c r="DC7" s="16">
        <v>0</v>
      </c>
      <c r="DD7" s="16">
        <v>0</v>
      </c>
      <c r="DE7" s="16">
        <v>0</v>
      </c>
      <c r="DF7" s="16">
        <v>0</v>
      </c>
      <c r="DG7" s="16">
        <v>0</v>
      </c>
      <c r="DH7" s="16">
        <v>0</v>
      </c>
      <c r="DI7" s="16">
        <v>0</v>
      </c>
      <c r="DJ7" s="16">
        <v>0</v>
      </c>
      <c r="DK7" s="16">
        <v>0</v>
      </c>
      <c r="DL7" s="16">
        <v>0</v>
      </c>
      <c r="DM7" s="16">
        <v>462.70000000000073</v>
      </c>
      <c r="DN7" s="16">
        <v>0</v>
      </c>
      <c r="DO7" s="16">
        <v>701.40000000000146</v>
      </c>
      <c r="DP7" s="16">
        <v>0</v>
      </c>
      <c r="DQ7" s="16">
        <v>513.39999999999782</v>
      </c>
      <c r="DR7" s="16">
        <v>0</v>
      </c>
      <c r="DS7" s="16">
        <v>0</v>
      </c>
      <c r="DT7" s="16">
        <v>0</v>
      </c>
      <c r="DU7" s="16">
        <v>0</v>
      </c>
      <c r="DV7" s="16">
        <v>0</v>
      </c>
      <c r="DW7" s="16">
        <v>0</v>
      </c>
      <c r="DX7" s="16">
        <v>0</v>
      </c>
      <c r="DY7" s="16">
        <v>0</v>
      </c>
      <c r="DZ7" s="16">
        <v>0</v>
      </c>
      <c r="EA7" s="16">
        <v>0</v>
      </c>
      <c r="EB7" s="16">
        <v>0</v>
      </c>
      <c r="EC7" s="16">
        <v>0</v>
      </c>
      <c r="ED7" s="16">
        <v>192</v>
      </c>
      <c r="EE7" s="16">
        <v>303.20000000000073</v>
      </c>
      <c r="EF7" s="16">
        <v>0</v>
      </c>
      <c r="EG7" s="16">
        <v>0</v>
      </c>
      <c r="EH7" s="16">
        <v>0</v>
      </c>
      <c r="EI7" s="16">
        <v>663.70000000000073</v>
      </c>
      <c r="EJ7" s="16">
        <v>0</v>
      </c>
      <c r="EK7" s="16">
        <v>0</v>
      </c>
      <c r="EL7" s="16">
        <v>0</v>
      </c>
      <c r="EM7" s="16">
        <v>0</v>
      </c>
      <c r="EN7" s="16">
        <v>0</v>
      </c>
      <c r="EO7" s="16">
        <v>190</v>
      </c>
      <c r="EP7" s="16">
        <v>202</v>
      </c>
      <c r="EQ7" s="16">
        <v>183</v>
      </c>
      <c r="ER7" s="16">
        <v>270</v>
      </c>
      <c r="ES7" s="16">
        <v>0</v>
      </c>
      <c r="ET7" s="16">
        <v>0</v>
      </c>
      <c r="EU7" s="16">
        <v>0</v>
      </c>
      <c r="EV7" s="16">
        <v>315</v>
      </c>
      <c r="EW7" s="16">
        <v>0</v>
      </c>
      <c r="EX7" s="16">
        <v>0</v>
      </c>
      <c r="EY7" s="16">
        <v>575</v>
      </c>
      <c r="EZ7" s="16">
        <v>0</v>
      </c>
      <c r="FA7" s="16">
        <v>0</v>
      </c>
      <c r="FB7" s="16">
        <v>0</v>
      </c>
      <c r="FC7" s="52">
        <v>0</v>
      </c>
      <c r="FD7" s="16">
        <v>398</v>
      </c>
      <c r="FE7" s="16">
        <v>0</v>
      </c>
      <c r="FF7" s="16">
        <v>0</v>
      </c>
      <c r="FG7" s="16">
        <v>0</v>
      </c>
      <c r="FH7" s="16">
        <v>0</v>
      </c>
      <c r="FI7" s="16">
        <v>0</v>
      </c>
      <c r="FJ7" s="16">
        <v>0</v>
      </c>
      <c r="FK7" s="16">
        <v>273</v>
      </c>
      <c r="FL7" s="16">
        <v>0</v>
      </c>
      <c r="FM7" s="16">
        <v>0</v>
      </c>
      <c r="FN7" s="16">
        <v>0</v>
      </c>
      <c r="FO7" s="16">
        <v>0</v>
      </c>
      <c r="FP7" s="16">
        <v>0</v>
      </c>
      <c r="FQ7" s="16">
        <v>174</v>
      </c>
      <c r="FR7" s="16">
        <v>131</v>
      </c>
      <c r="FS7" s="16">
        <v>0</v>
      </c>
      <c r="FT7" s="16">
        <v>276</v>
      </c>
      <c r="FU7" s="16">
        <v>0</v>
      </c>
      <c r="FV7" s="16">
        <v>0</v>
      </c>
      <c r="FW7" s="16">
        <v>0</v>
      </c>
      <c r="FX7" s="16">
        <v>297</v>
      </c>
      <c r="FY7" s="16">
        <v>0</v>
      </c>
      <c r="FZ7" s="16">
        <v>76</v>
      </c>
      <c r="GA7" s="16">
        <v>0</v>
      </c>
      <c r="GB7" s="16">
        <v>0</v>
      </c>
      <c r="GC7" s="16">
        <v>0</v>
      </c>
      <c r="GD7" s="16">
        <v>0</v>
      </c>
      <c r="GE7" s="16">
        <v>0</v>
      </c>
      <c r="GF7" s="16">
        <v>0</v>
      </c>
      <c r="GG7" s="16">
        <v>0</v>
      </c>
      <c r="GH7" s="16">
        <v>0</v>
      </c>
      <c r="GI7" s="16">
        <v>0</v>
      </c>
      <c r="GJ7" s="16">
        <v>0</v>
      </c>
      <c r="GK7" s="16">
        <v>0</v>
      </c>
      <c r="GL7" s="16">
        <v>0</v>
      </c>
      <c r="GM7" s="16">
        <v>0</v>
      </c>
      <c r="GN7" s="16">
        <v>0</v>
      </c>
      <c r="GO7" s="16">
        <v>0</v>
      </c>
      <c r="GP7" s="16">
        <v>0</v>
      </c>
      <c r="GQ7" s="16">
        <v>0</v>
      </c>
      <c r="GR7" s="16">
        <v>0</v>
      </c>
      <c r="GS7" s="16">
        <v>0</v>
      </c>
      <c r="GT7" s="16">
        <v>0</v>
      </c>
      <c r="GU7" s="16">
        <v>0</v>
      </c>
      <c r="GV7" s="16">
        <v>0</v>
      </c>
      <c r="GW7" s="16">
        <v>0</v>
      </c>
      <c r="GX7" s="16">
        <v>0</v>
      </c>
      <c r="GY7" s="16">
        <v>0</v>
      </c>
      <c r="GZ7" s="16">
        <v>0</v>
      </c>
      <c r="HA7" s="16">
        <v>0</v>
      </c>
      <c r="HB7" s="16">
        <v>0</v>
      </c>
      <c r="HC7" s="16">
        <v>0</v>
      </c>
      <c r="HD7" s="16">
        <v>0</v>
      </c>
      <c r="HE7" s="16">
        <v>0</v>
      </c>
      <c r="HF7" s="16">
        <v>0</v>
      </c>
      <c r="HG7" s="16">
        <v>250.75</v>
      </c>
      <c r="HH7" s="16">
        <v>0</v>
      </c>
      <c r="HI7" s="16">
        <v>0</v>
      </c>
      <c r="HJ7" s="16">
        <v>0</v>
      </c>
      <c r="HK7" s="16">
        <v>0</v>
      </c>
      <c r="HL7" s="16">
        <v>0</v>
      </c>
      <c r="HM7" s="16">
        <v>0</v>
      </c>
      <c r="HN7" s="16">
        <v>243.41999999999825</v>
      </c>
      <c r="HO7" s="16">
        <v>0</v>
      </c>
      <c r="HP7" s="16">
        <v>0</v>
      </c>
      <c r="HQ7" s="16">
        <v>0</v>
      </c>
      <c r="HR7" s="16">
        <v>0</v>
      </c>
      <c r="HS7" s="16">
        <v>0</v>
      </c>
      <c r="HT7" s="16">
        <v>0</v>
      </c>
      <c r="HU7" s="16">
        <v>0</v>
      </c>
      <c r="HV7" s="16">
        <v>0</v>
      </c>
      <c r="HW7" s="16">
        <v>0</v>
      </c>
      <c r="HX7" s="16">
        <v>0</v>
      </c>
      <c r="HY7" s="16">
        <v>0</v>
      </c>
      <c r="HZ7" s="16">
        <v>0</v>
      </c>
      <c r="IA7" s="16">
        <v>0</v>
      </c>
      <c r="IB7" s="16">
        <v>0</v>
      </c>
      <c r="IC7" s="16">
        <v>0</v>
      </c>
      <c r="ID7" s="16">
        <v>0</v>
      </c>
      <c r="IE7" s="16">
        <v>0</v>
      </c>
      <c r="IF7" s="16">
        <v>0</v>
      </c>
      <c r="IG7" s="16">
        <v>0</v>
      </c>
      <c r="IH7" s="16">
        <v>0</v>
      </c>
      <c r="II7" s="16">
        <v>274.83000000000175</v>
      </c>
      <c r="IJ7" s="16">
        <v>267</v>
      </c>
      <c r="IK7" s="16">
        <v>335.5</v>
      </c>
      <c r="IL7" s="16">
        <v>0</v>
      </c>
      <c r="IM7" s="16">
        <v>0</v>
      </c>
      <c r="IN7" s="16">
        <v>0</v>
      </c>
      <c r="IO7" s="16">
        <v>0</v>
      </c>
      <c r="IP7" s="16">
        <v>0</v>
      </c>
      <c r="IQ7" s="16">
        <v>0</v>
      </c>
      <c r="IR7" s="16">
        <v>0</v>
      </c>
      <c r="IS7" s="16">
        <v>0</v>
      </c>
      <c r="IT7" s="16">
        <v>439.79000000000087</v>
      </c>
      <c r="IU7" s="16">
        <v>0</v>
      </c>
      <c r="IV7" s="16">
        <v>0</v>
      </c>
      <c r="IW7" s="16">
        <v>0</v>
      </c>
      <c r="IX7" s="55"/>
      <c r="IY7" s="55"/>
      <c r="IZ7" s="55"/>
      <c r="JA7" s="55"/>
      <c r="JB7" s="55"/>
      <c r="JC7" s="55"/>
      <c r="JD7" s="55"/>
      <c r="JE7" s="55"/>
      <c r="JF7" s="55"/>
      <c r="JG7" s="55"/>
      <c r="JH7" s="55"/>
      <c r="JI7" s="55"/>
      <c r="JJ7" s="55"/>
      <c r="JK7" s="55"/>
      <c r="JL7" s="55"/>
      <c r="JM7" s="55"/>
      <c r="JN7" s="55"/>
      <c r="JO7" s="55"/>
      <c r="JP7" s="55"/>
      <c r="JQ7" s="55"/>
      <c r="JR7" s="55"/>
      <c r="JS7" s="55"/>
      <c r="JT7" s="55"/>
      <c r="JU7" s="55"/>
      <c r="JV7" s="55"/>
      <c r="JW7" s="55"/>
      <c r="JX7" s="55"/>
      <c r="JY7" s="55"/>
      <c r="JZ7" s="55"/>
      <c r="KA7" s="55"/>
      <c r="KB7" s="55"/>
      <c r="KC7" s="55"/>
    </row>
    <row r="8" spans="1:289" ht="15.6" x14ac:dyDescent="0.3">
      <c r="A8" s="20">
        <v>405</v>
      </c>
      <c r="B8" s="16">
        <f t="shared" si="0"/>
        <v>37443.08</v>
      </c>
      <c r="C8" s="16">
        <v>8797</v>
      </c>
      <c r="D8" s="16">
        <v>9906</v>
      </c>
      <c r="E8" s="16">
        <v>11742</v>
      </c>
      <c r="F8" s="16">
        <v>12908</v>
      </c>
      <c r="G8" s="16">
        <v>13876</v>
      </c>
      <c r="H8" s="16">
        <v>16184</v>
      </c>
      <c r="I8" s="16">
        <v>16569</v>
      </c>
      <c r="J8" s="16">
        <v>18799.54</v>
      </c>
      <c r="K8" s="16">
        <v>23765</v>
      </c>
      <c r="L8" s="16">
        <v>28205.3</v>
      </c>
      <c r="M8" s="16">
        <v>30441</v>
      </c>
      <c r="N8" s="16">
        <v>32875</v>
      </c>
      <c r="O8" s="16">
        <v>34654</v>
      </c>
      <c r="P8" s="16">
        <v>36288.550000000003</v>
      </c>
      <c r="Q8" s="16">
        <v>0</v>
      </c>
      <c r="R8" s="16">
        <v>0</v>
      </c>
      <c r="S8" s="16">
        <v>0</v>
      </c>
      <c r="T8" s="16">
        <v>0</v>
      </c>
      <c r="U8" s="16">
        <v>372.06000000000131</v>
      </c>
      <c r="V8" s="16">
        <v>0</v>
      </c>
      <c r="W8" s="47">
        <v>0</v>
      </c>
      <c r="X8" s="47">
        <v>0</v>
      </c>
      <c r="Y8" s="47">
        <v>0</v>
      </c>
      <c r="Z8" s="47">
        <v>0</v>
      </c>
      <c r="AA8" s="48">
        <v>0</v>
      </c>
      <c r="AB8" s="47">
        <v>0</v>
      </c>
      <c r="AC8" s="47">
        <v>378.93999999999869</v>
      </c>
      <c r="AD8" s="50">
        <v>94</v>
      </c>
      <c r="AE8" s="50">
        <v>0</v>
      </c>
      <c r="AF8" s="50">
        <v>0</v>
      </c>
      <c r="AG8" s="49">
        <v>209</v>
      </c>
      <c r="AH8" s="47">
        <v>0</v>
      </c>
      <c r="AI8" s="47">
        <v>284.90000000000146</v>
      </c>
      <c r="AJ8" s="47">
        <v>0</v>
      </c>
      <c r="AK8" s="47">
        <v>111.09999999999854</v>
      </c>
      <c r="AL8" s="47">
        <v>0</v>
      </c>
      <c r="AM8" s="47">
        <v>0</v>
      </c>
      <c r="AN8" s="47">
        <v>111.09999999999854</v>
      </c>
      <c r="AO8" s="47">
        <v>198.90000000000146</v>
      </c>
      <c r="AP8" s="47">
        <v>198</v>
      </c>
      <c r="AQ8" s="47">
        <v>272.54000000000087</v>
      </c>
      <c r="AR8" s="47">
        <v>0</v>
      </c>
      <c r="AS8" s="47">
        <v>0</v>
      </c>
      <c r="AT8" s="47">
        <v>0</v>
      </c>
      <c r="AU8" s="47">
        <v>0</v>
      </c>
      <c r="AV8" s="47">
        <v>745.45999999999913</v>
      </c>
      <c r="AW8" s="47">
        <v>0</v>
      </c>
      <c r="AX8" s="47">
        <v>0</v>
      </c>
      <c r="AY8" s="47">
        <v>0</v>
      </c>
      <c r="AZ8" s="47">
        <v>0</v>
      </c>
      <c r="BA8" s="47">
        <v>0</v>
      </c>
      <c r="BB8" s="47">
        <v>0</v>
      </c>
      <c r="BC8" s="47">
        <v>0</v>
      </c>
      <c r="BD8" s="47">
        <v>420</v>
      </c>
      <c r="BE8" s="47">
        <v>0</v>
      </c>
      <c r="BF8" s="47">
        <v>0</v>
      </c>
      <c r="BG8" s="47">
        <v>0</v>
      </c>
      <c r="BH8" s="47">
        <v>0</v>
      </c>
      <c r="BI8" s="47">
        <v>0</v>
      </c>
      <c r="BJ8" s="47">
        <v>537</v>
      </c>
      <c r="BK8" s="47">
        <v>445</v>
      </c>
      <c r="BL8" s="47">
        <v>510</v>
      </c>
      <c r="BM8" s="47">
        <v>415</v>
      </c>
      <c r="BN8" s="47">
        <v>0</v>
      </c>
      <c r="BO8" s="47">
        <v>273</v>
      </c>
      <c r="BP8" s="47">
        <v>511</v>
      </c>
      <c r="BQ8" s="47">
        <v>508</v>
      </c>
      <c r="BR8" s="47">
        <v>0</v>
      </c>
      <c r="BS8" s="47">
        <v>415</v>
      </c>
      <c r="BT8" s="47">
        <v>186</v>
      </c>
      <c r="BU8" s="47">
        <v>0</v>
      </c>
      <c r="BV8" s="47">
        <v>0</v>
      </c>
      <c r="BW8" s="47" t="s">
        <v>40</v>
      </c>
      <c r="BX8" s="47" t="s">
        <v>40</v>
      </c>
      <c r="BY8" s="47" t="s">
        <v>40</v>
      </c>
      <c r="BZ8" s="47" t="s">
        <v>40</v>
      </c>
      <c r="CA8" s="16">
        <v>1344</v>
      </c>
      <c r="CB8" s="16">
        <v>0</v>
      </c>
      <c r="CC8" s="16">
        <v>0</v>
      </c>
      <c r="CD8" s="16">
        <v>530</v>
      </c>
      <c r="CE8" s="16">
        <v>435</v>
      </c>
      <c r="CF8" s="16">
        <v>493</v>
      </c>
      <c r="CG8" s="16">
        <v>491</v>
      </c>
      <c r="CH8" s="16">
        <v>7</v>
      </c>
      <c r="CI8" s="16">
        <v>0</v>
      </c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490.90000000000146</v>
      </c>
      <c r="CU8" s="16">
        <v>0</v>
      </c>
      <c r="CV8" s="16">
        <v>0</v>
      </c>
      <c r="CW8" s="16">
        <v>0</v>
      </c>
      <c r="CX8" s="16">
        <v>0</v>
      </c>
      <c r="CY8" s="16">
        <v>0</v>
      </c>
      <c r="CZ8" s="16">
        <v>0</v>
      </c>
      <c r="DA8" s="16">
        <v>0</v>
      </c>
      <c r="DB8" s="16">
        <v>590.5</v>
      </c>
      <c r="DC8" s="16">
        <v>58.899999999997817</v>
      </c>
      <c r="DD8" s="16">
        <v>0</v>
      </c>
      <c r="DE8" s="16">
        <v>0</v>
      </c>
      <c r="DF8" s="16">
        <v>0</v>
      </c>
      <c r="DG8" s="16">
        <v>0</v>
      </c>
      <c r="DH8" s="16">
        <v>0</v>
      </c>
      <c r="DI8" s="16">
        <v>0</v>
      </c>
      <c r="DJ8" s="16">
        <v>0</v>
      </c>
      <c r="DK8" s="16">
        <v>0</v>
      </c>
      <c r="DL8" s="16">
        <v>0</v>
      </c>
      <c r="DM8" s="16">
        <v>0</v>
      </c>
      <c r="DN8" s="16">
        <v>0</v>
      </c>
      <c r="DO8" s="16">
        <v>0</v>
      </c>
      <c r="DP8" s="16">
        <v>0</v>
      </c>
      <c r="DQ8" s="16">
        <v>0</v>
      </c>
      <c r="DR8" s="16">
        <v>0</v>
      </c>
      <c r="DS8" s="16">
        <v>0</v>
      </c>
      <c r="DT8" s="16">
        <v>0</v>
      </c>
      <c r="DU8" s="16">
        <v>0</v>
      </c>
      <c r="DV8" s="16">
        <v>0</v>
      </c>
      <c r="DW8" s="16">
        <v>0</v>
      </c>
      <c r="DX8" s="16">
        <v>518.85000000000218</v>
      </c>
      <c r="DY8" s="16">
        <v>0</v>
      </c>
      <c r="DZ8" s="16">
        <v>0</v>
      </c>
      <c r="EA8" s="16">
        <v>0</v>
      </c>
      <c r="EB8" s="16">
        <v>450.44999999999709</v>
      </c>
      <c r="EC8" s="16">
        <v>269.80000000000291</v>
      </c>
      <c r="ED8" s="16">
        <v>0</v>
      </c>
      <c r="EE8" s="16">
        <v>542.39999999999782</v>
      </c>
      <c r="EF8" s="16">
        <v>0</v>
      </c>
      <c r="EG8" s="16">
        <v>0</v>
      </c>
      <c r="EH8" s="16">
        <v>269.20000000000073</v>
      </c>
      <c r="EI8" s="16">
        <v>185</v>
      </c>
      <c r="EJ8" s="16">
        <v>448</v>
      </c>
      <c r="EK8" s="16">
        <v>194</v>
      </c>
      <c r="EL8" s="16">
        <v>0</v>
      </c>
      <c r="EM8" s="16">
        <v>0</v>
      </c>
      <c r="EN8" s="16">
        <v>0</v>
      </c>
      <c r="EO8" s="16">
        <v>0</v>
      </c>
      <c r="EP8" s="16">
        <v>0</v>
      </c>
      <c r="EQ8" s="16">
        <v>217</v>
      </c>
      <c r="ER8" s="16">
        <v>182</v>
      </c>
      <c r="ES8" s="16">
        <v>268</v>
      </c>
      <c r="ET8" s="16">
        <v>0</v>
      </c>
      <c r="EU8" s="16">
        <v>0</v>
      </c>
      <c r="EV8" s="16">
        <v>238</v>
      </c>
      <c r="EW8" s="16">
        <v>267</v>
      </c>
      <c r="EX8" s="16">
        <v>0</v>
      </c>
      <c r="EY8" s="16">
        <v>235</v>
      </c>
      <c r="EZ8" s="16">
        <v>3</v>
      </c>
      <c r="FA8" s="16">
        <v>0</v>
      </c>
      <c r="FB8" s="16">
        <v>0</v>
      </c>
      <c r="FC8" s="52">
        <v>0</v>
      </c>
      <c r="FD8" s="16">
        <v>141</v>
      </c>
      <c r="FE8" s="16">
        <v>0</v>
      </c>
      <c r="FF8" s="16">
        <v>0</v>
      </c>
      <c r="FG8" s="16">
        <v>0</v>
      </c>
      <c r="FH8" s="16">
        <v>0</v>
      </c>
      <c r="FI8" s="16">
        <v>0</v>
      </c>
      <c r="FJ8" s="16">
        <v>241</v>
      </c>
      <c r="FK8" s="16">
        <v>0</v>
      </c>
      <c r="FL8" s="16">
        <v>0</v>
      </c>
      <c r="FM8" s="16">
        <v>0</v>
      </c>
      <c r="FN8" s="16">
        <v>0</v>
      </c>
      <c r="FO8" s="16">
        <v>0</v>
      </c>
      <c r="FP8" s="16">
        <v>0</v>
      </c>
      <c r="FQ8" s="16">
        <v>394</v>
      </c>
      <c r="FR8" s="16">
        <v>130</v>
      </c>
      <c r="FS8" s="16">
        <v>0</v>
      </c>
      <c r="FT8" s="16">
        <v>91</v>
      </c>
      <c r="FU8" s="16">
        <v>0</v>
      </c>
      <c r="FV8" s="16">
        <v>0</v>
      </c>
      <c r="FW8" s="16">
        <v>0</v>
      </c>
      <c r="FX8" s="16">
        <v>0</v>
      </c>
      <c r="FY8" s="16">
        <v>428</v>
      </c>
      <c r="FZ8" s="16">
        <v>79</v>
      </c>
      <c r="GA8" s="16">
        <v>0</v>
      </c>
      <c r="GB8" s="16">
        <v>0</v>
      </c>
      <c r="GC8" s="16">
        <v>0</v>
      </c>
      <c r="GD8" s="16">
        <v>0</v>
      </c>
      <c r="GE8" s="16">
        <v>0</v>
      </c>
      <c r="GF8" s="16">
        <v>0</v>
      </c>
      <c r="GG8" s="16">
        <v>0</v>
      </c>
      <c r="GH8" s="16">
        <v>657</v>
      </c>
      <c r="GI8" s="16">
        <v>0</v>
      </c>
      <c r="GJ8" s="16">
        <v>0</v>
      </c>
      <c r="GK8" s="16">
        <v>0</v>
      </c>
      <c r="GL8" s="16">
        <v>0</v>
      </c>
      <c r="GM8" s="16">
        <v>0</v>
      </c>
      <c r="GN8" s="16">
        <v>0</v>
      </c>
      <c r="GO8" s="16">
        <v>0</v>
      </c>
      <c r="GP8" s="16">
        <v>0</v>
      </c>
      <c r="GQ8" s="16">
        <v>0</v>
      </c>
      <c r="GR8" s="16">
        <v>0</v>
      </c>
      <c r="GS8" s="16">
        <v>0</v>
      </c>
      <c r="GT8" s="16">
        <v>0</v>
      </c>
      <c r="GU8" s="16">
        <v>0</v>
      </c>
      <c r="GV8" s="16">
        <v>84.339999999996508</v>
      </c>
      <c r="GW8" s="16">
        <v>87.580000000001746</v>
      </c>
      <c r="GX8" s="16">
        <v>0</v>
      </c>
      <c r="GY8" s="16">
        <v>0</v>
      </c>
      <c r="GZ8" s="16">
        <v>267.70999999999913</v>
      </c>
      <c r="HA8" s="16">
        <v>294.58000000000175</v>
      </c>
      <c r="HB8" s="16">
        <v>0</v>
      </c>
      <c r="HC8" s="16">
        <v>0</v>
      </c>
      <c r="HD8" s="16">
        <v>0</v>
      </c>
      <c r="HE8" s="16">
        <v>0</v>
      </c>
      <c r="HF8" s="16">
        <v>0</v>
      </c>
      <c r="HG8" s="16">
        <v>0</v>
      </c>
      <c r="HH8" s="16">
        <v>0</v>
      </c>
      <c r="HI8" s="16">
        <v>0</v>
      </c>
      <c r="HJ8" s="16">
        <v>0</v>
      </c>
      <c r="HK8" s="16">
        <v>0</v>
      </c>
      <c r="HL8" s="16">
        <v>0</v>
      </c>
      <c r="HM8" s="16">
        <v>0</v>
      </c>
      <c r="HN8" s="16">
        <v>258.58000000000175</v>
      </c>
      <c r="HO8" s="16">
        <v>321.01000000000204</v>
      </c>
      <c r="HP8" s="16">
        <v>320.75</v>
      </c>
      <c r="HQ8" s="16">
        <v>0</v>
      </c>
      <c r="HR8" s="16">
        <v>0</v>
      </c>
      <c r="HS8" s="16">
        <v>0</v>
      </c>
      <c r="HT8" s="16">
        <v>0</v>
      </c>
      <c r="HU8" s="16">
        <v>0</v>
      </c>
      <c r="HV8" s="16">
        <v>0</v>
      </c>
      <c r="HW8" s="16">
        <v>0</v>
      </c>
      <c r="HX8" s="16">
        <v>0</v>
      </c>
      <c r="HY8" s="16">
        <v>0</v>
      </c>
      <c r="HZ8" s="16">
        <v>0</v>
      </c>
      <c r="IA8" s="16">
        <v>0</v>
      </c>
      <c r="IB8" s="16">
        <v>0</v>
      </c>
      <c r="IC8" s="16">
        <v>0</v>
      </c>
      <c r="ID8" s="16">
        <v>0</v>
      </c>
      <c r="IE8" s="16">
        <v>0</v>
      </c>
      <c r="IF8" s="16">
        <v>0</v>
      </c>
      <c r="IG8" s="16">
        <v>0</v>
      </c>
      <c r="IH8" s="16">
        <v>0</v>
      </c>
      <c r="II8" s="16">
        <v>90.44999999999709</v>
      </c>
      <c r="IJ8" s="16">
        <v>0</v>
      </c>
      <c r="IK8" s="16">
        <v>0</v>
      </c>
      <c r="IL8" s="16">
        <v>0</v>
      </c>
      <c r="IM8" s="16">
        <v>0</v>
      </c>
      <c r="IN8" s="16">
        <v>0</v>
      </c>
      <c r="IO8" s="16">
        <v>0</v>
      </c>
      <c r="IP8" s="16">
        <v>0</v>
      </c>
      <c r="IQ8" s="16">
        <v>0</v>
      </c>
      <c r="IR8" s="16">
        <v>0</v>
      </c>
      <c r="IS8" s="16">
        <v>0</v>
      </c>
      <c r="IT8" s="16">
        <v>1064.0800000000017</v>
      </c>
      <c r="IU8" s="16">
        <v>0</v>
      </c>
      <c r="IV8" s="16">
        <v>0</v>
      </c>
      <c r="IW8" s="16">
        <v>0</v>
      </c>
      <c r="IX8" s="55"/>
      <c r="IY8" s="55"/>
      <c r="IZ8" s="55"/>
      <c r="JA8" s="55"/>
      <c r="JB8" s="55"/>
      <c r="JC8" s="55"/>
      <c r="JD8" s="55"/>
      <c r="JE8" s="55"/>
      <c r="JF8" s="55"/>
      <c r="JG8" s="55"/>
      <c r="JH8" s="55"/>
      <c r="JI8" s="55"/>
      <c r="JJ8" s="55"/>
      <c r="JK8" s="55"/>
      <c r="JL8" s="55"/>
      <c r="JM8" s="55"/>
      <c r="JN8" s="55"/>
      <c r="JO8" s="55"/>
      <c r="JP8" s="55"/>
      <c r="JQ8" s="55"/>
      <c r="JR8" s="55"/>
      <c r="JS8" s="55"/>
      <c r="JT8" s="55"/>
      <c r="JU8" s="55"/>
      <c r="JV8" s="55"/>
      <c r="JW8" s="55"/>
      <c r="JX8" s="55"/>
      <c r="JY8" s="55"/>
      <c r="JZ8" s="55"/>
      <c r="KA8" s="55"/>
      <c r="KB8" s="55"/>
      <c r="KC8" s="55"/>
    </row>
    <row r="9" spans="1:289" ht="15.6" x14ac:dyDescent="0.3">
      <c r="A9" s="20">
        <v>406</v>
      </c>
      <c r="B9" s="16">
        <f t="shared" si="0"/>
        <v>36166.120000000003</v>
      </c>
      <c r="C9" s="16">
        <v>11402</v>
      </c>
      <c r="D9" s="16">
        <v>13129</v>
      </c>
      <c r="E9" s="16">
        <v>14963</v>
      </c>
      <c r="F9" s="16">
        <v>15619</v>
      </c>
      <c r="G9" s="16">
        <v>15769.82</v>
      </c>
      <c r="H9" s="16">
        <v>16850.5</v>
      </c>
      <c r="I9" s="16">
        <v>17301</v>
      </c>
      <c r="J9" s="16">
        <v>18951</v>
      </c>
      <c r="K9" s="16">
        <v>24454</v>
      </c>
      <c r="L9" s="16">
        <v>27214.9</v>
      </c>
      <c r="M9" s="16">
        <v>30226</v>
      </c>
      <c r="N9" s="16">
        <v>32049</v>
      </c>
      <c r="O9" s="16">
        <v>33309</v>
      </c>
      <c r="P9" s="16">
        <v>35350.720000000001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47">
        <v>0</v>
      </c>
      <c r="X9" s="47">
        <v>0</v>
      </c>
      <c r="Y9" s="47">
        <v>0</v>
      </c>
      <c r="Z9" s="47">
        <v>0</v>
      </c>
      <c r="AA9" s="48">
        <v>0</v>
      </c>
      <c r="AB9" s="49">
        <v>373</v>
      </c>
      <c r="AC9" s="47">
        <v>0</v>
      </c>
      <c r="AD9" s="47">
        <v>0</v>
      </c>
      <c r="AE9" s="50">
        <v>0</v>
      </c>
      <c r="AF9" s="50">
        <v>0</v>
      </c>
      <c r="AG9" s="49">
        <v>198</v>
      </c>
      <c r="AH9" s="47">
        <v>157</v>
      </c>
      <c r="AI9" s="47">
        <v>0</v>
      </c>
      <c r="AJ9" s="47">
        <v>0</v>
      </c>
      <c r="AK9" s="47">
        <v>0</v>
      </c>
      <c r="AL9" s="47">
        <v>0</v>
      </c>
      <c r="AM9" s="47">
        <v>0</v>
      </c>
      <c r="AN9" s="47">
        <v>0</v>
      </c>
      <c r="AO9" s="47">
        <v>448</v>
      </c>
      <c r="AP9" s="47">
        <v>0</v>
      </c>
      <c r="AQ9" s="47">
        <v>284</v>
      </c>
      <c r="AR9" s="47">
        <v>0</v>
      </c>
      <c r="AS9" s="47">
        <v>0</v>
      </c>
      <c r="AT9" s="47">
        <v>0</v>
      </c>
      <c r="AU9" s="47">
        <v>190</v>
      </c>
      <c r="AV9" s="47">
        <v>242.84999999999854</v>
      </c>
      <c r="AW9" s="47">
        <v>0</v>
      </c>
      <c r="AX9" s="47">
        <v>0</v>
      </c>
      <c r="AY9" s="47">
        <v>0</v>
      </c>
      <c r="AZ9" s="47">
        <v>0</v>
      </c>
      <c r="BA9" s="47">
        <v>0</v>
      </c>
      <c r="BB9" s="47">
        <v>0</v>
      </c>
      <c r="BC9" s="47">
        <v>750.15000000000146</v>
      </c>
      <c r="BD9" s="47">
        <v>383</v>
      </c>
      <c r="BE9" s="47">
        <v>458</v>
      </c>
      <c r="BF9" s="47">
        <v>402</v>
      </c>
      <c r="BG9" s="47">
        <v>0</v>
      </c>
      <c r="BH9" s="47">
        <v>252</v>
      </c>
      <c r="BI9" s="47">
        <v>0</v>
      </c>
      <c r="BJ9" s="47">
        <v>0</v>
      </c>
      <c r="BK9" s="47">
        <v>365</v>
      </c>
      <c r="BL9" s="47">
        <v>619</v>
      </c>
      <c r="BM9" s="47">
        <v>413</v>
      </c>
      <c r="BN9" s="47">
        <v>0</v>
      </c>
      <c r="BO9" s="47">
        <v>359</v>
      </c>
      <c r="BP9" s="47">
        <v>456</v>
      </c>
      <c r="BQ9" s="47">
        <v>0</v>
      </c>
      <c r="BR9" s="47">
        <v>0</v>
      </c>
      <c r="BS9" s="47">
        <v>0</v>
      </c>
      <c r="BT9" s="47">
        <v>803</v>
      </c>
      <c r="BU9" s="47">
        <v>0</v>
      </c>
      <c r="BV9" s="47">
        <v>0</v>
      </c>
      <c r="BW9" s="47" t="s">
        <v>40</v>
      </c>
      <c r="BX9" s="47" t="s">
        <v>40</v>
      </c>
      <c r="BY9" s="47" t="s">
        <v>40</v>
      </c>
      <c r="BZ9" s="47" t="s">
        <v>40</v>
      </c>
      <c r="CA9" s="16">
        <v>0</v>
      </c>
      <c r="CB9" s="16">
        <v>0</v>
      </c>
      <c r="CC9" s="16">
        <v>0</v>
      </c>
      <c r="CD9" s="16">
        <v>0</v>
      </c>
      <c r="CE9" s="16">
        <v>0</v>
      </c>
      <c r="CF9" s="16">
        <v>320</v>
      </c>
      <c r="CG9" s="16">
        <v>383</v>
      </c>
      <c r="CH9" s="16">
        <v>403</v>
      </c>
      <c r="CI9" s="16">
        <v>0</v>
      </c>
      <c r="CJ9" s="16">
        <v>0</v>
      </c>
      <c r="CK9" s="16">
        <v>945</v>
      </c>
      <c r="CL9" s="16">
        <v>0</v>
      </c>
      <c r="CM9" s="16">
        <v>0</v>
      </c>
      <c r="CN9" s="16">
        <v>147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562.90000000000146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F9" s="16">
        <v>0</v>
      </c>
      <c r="DG9" s="16">
        <v>0</v>
      </c>
      <c r="DH9" s="16">
        <v>0</v>
      </c>
      <c r="DI9" s="16">
        <v>0</v>
      </c>
      <c r="DJ9" s="16">
        <v>0</v>
      </c>
      <c r="DK9" s="16">
        <v>0</v>
      </c>
      <c r="DL9" s="16">
        <v>0</v>
      </c>
      <c r="DM9" s="16">
        <v>608.19999999999709</v>
      </c>
      <c r="DN9" s="16">
        <v>0</v>
      </c>
      <c r="DO9" s="16">
        <v>382</v>
      </c>
      <c r="DP9" s="16">
        <v>494.70000000000073</v>
      </c>
      <c r="DQ9" s="16">
        <v>0</v>
      </c>
      <c r="DR9" s="16">
        <v>0</v>
      </c>
      <c r="DS9" s="16">
        <v>0</v>
      </c>
      <c r="DT9" s="16">
        <v>0</v>
      </c>
      <c r="DU9" s="16">
        <v>0</v>
      </c>
      <c r="DV9" s="16">
        <v>0</v>
      </c>
      <c r="DW9" s="16">
        <v>0</v>
      </c>
      <c r="DX9" s="16">
        <v>0</v>
      </c>
      <c r="DY9" s="16">
        <v>0</v>
      </c>
      <c r="DZ9" s="16">
        <v>0</v>
      </c>
      <c r="EA9" s="16">
        <v>0</v>
      </c>
      <c r="EB9" s="16">
        <v>0</v>
      </c>
      <c r="EC9" s="16">
        <v>891.70000000000073</v>
      </c>
      <c r="ED9" s="16">
        <v>0</v>
      </c>
      <c r="EE9" s="16">
        <v>448.59999999999854</v>
      </c>
      <c r="EF9" s="16">
        <v>0</v>
      </c>
      <c r="EG9" s="16">
        <v>0</v>
      </c>
      <c r="EH9" s="16">
        <v>185.90000000000146</v>
      </c>
      <c r="EI9" s="16">
        <v>0</v>
      </c>
      <c r="EJ9" s="16">
        <v>0</v>
      </c>
      <c r="EK9" s="16">
        <v>0</v>
      </c>
      <c r="EL9" s="16">
        <v>0</v>
      </c>
      <c r="EM9" s="16">
        <v>0</v>
      </c>
      <c r="EN9" s="16">
        <v>0</v>
      </c>
      <c r="EO9" s="16">
        <v>0</v>
      </c>
      <c r="EP9" s="16">
        <v>0</v>
      </c>
      <c r="EQ9" s="16">
        <v>274</v>
      </c>
      <c r="ER9" s="16">
        <v>182</v>
      </c>
      <c r="ES9" s="16">
        <v>268</v>
      </c>
      <c r="ET9" s="16">
        <v>0</v>
      </c>
      <c r="EU9" s="16">
        <v>0</v>
      </c>
      <c r="EV9" s="16">
        <v>182</v>
      </c>
      <c r="EW9" s="16">
        <v>0</v>
      </c>
      <c r="EX9" s="16">
        <v>0</v>
      </c>
      <c r="EY9" s="16">
        <v>0</v>
      </c>
      <c r="EZ9" s="16">
        <v>0</v>
      </c>
      <c r="FA9" s="16">
        <v>0</v>
      </c>
      <c r="FB9" s="16">
        <v>0</v>
      </c>
      <c r="FC9" s="52">
        <v>668</v>
      </c>
      <c r="FD9" s="16">
        <v>0</v>
      </c>
      <c r="FE9" s="16">
        <v>0</v>
      </c>
      <c r="FF9" s="16">
        <v>55</v>
      </c>
      <c r="FG9" s="16">
        <v>0</v>
      </c>
      <c r="FH9" s="16">
        <v>0</v>
      </c>
      <c r="FI9" s="16">
        <v>0</v>
      </c>
      <c r="FJ9" s="16">
        <v>194</v>
      </c>
      <c r="FK9" s="16">
        <v>0</v>
      </c>
      <c r="FL9" s="16">
        <v>0</v>
      </c>
      <c r="FM9" s="16">
        <v>0</v>
      </c>
      <c r="FN9" s="16">
        <v>0</v>
      </c>
      <c r="FO9" s="16">
        <v>0</v>
      </c>
      <c r="FP9" s="16">
        <v>0</v>
      </c>
      <c r="FQ9" s="16">
        <v>0</v>
      </c>
      <c r="FR9" s="16">
        <v>307</v>
      </c>
      <c r="FS9" s="16">
        <v>0</v>
      </c>
      <c r="FT9" s="16">
        <v>147</v>
      </c>
      <c r="FU9" s="16">
        <v>0</v>
      </c>
      <c r="FV9" s="16">
        <v>0</v>
      </c>
      <c r="FW9" s="16">
        <v>0</v>
      </c>
      <c r="FX9" s="16">
        <v>78</v>
      </c>
      <c r="FY9" s="16">
        <v>0</v>
      </c>
      <c r="FZ9" s="16">
        <v>0</v>
      </c>
      <c r="GA9" s="16">
        <v>0</v>
      </c>
      <c r="GB9" s="16">
        <v>0</v>
      </c>
      <c r="GC9" s="16">
        <v>0</v>
      </c>
      <c r="GD9" s="16">
        <v>0</v>
      </c>
      <c r="GE9" s="16">
        <v>237</v>
      </c>
      <c r="GF9" s="16">
        <v>270</v>
      </c>
      <c r="GG9" s="16">
        <v>221</v>
      </c>
      <c r="GH9" s="16">
        <v>0</v>
      </c>
      <c r="GI9" s="16">
        <v>0</v>
      </c>
      <c r="GJ9" s="16">
        <v>0</v>
      </c>
      <c r="GK9" s="16">
        <v>0</v>
      </c>
      <c r="GL9" s="16">
        <v>0</v>
      </c>
      <c r="GM9" s="16">
        <v>0</v>
      </c>
      <c r="GN9" s="16">
        <v>0</v>
      </c>
      <c r="GO9" s="16">
        <v>0</v>
      </c>
      <c r="GP9" s="16">
        <v>0</v>
      </c>
      <c r="GQ9" s="16">
        <v>0</v>
      </c>
      <c r="GR9" s="16">
        <v>0</v>
      </c>
      <c r="GS9" s="16">
        <v>0</v>
      </c>
      <c r="GT9" s="16">
        <v>0</v>
      </c>
      <c r="GU9" s="16">
        <v>0</v>
      </c>
      <c r="GV9" s="16">
        <v>491</v>
      </c>
      <c r="GW9" s="16">
        <v>59.809999999997672</v>
      </c>
      <c r="GX9" s="16">
        <v>0</v>
      </c>
      <c r="GY9" s="16">
        <v>0</v>
      </c>
      <c r="GZ9" s="16">
        <v>268.67000000000553</v>
      </c>
      <c r="HA9" s="16">
        <v>129.16999999999825</v>
      </c>
      <c r="HB9" s="16">
        <v>0</v>
      </c>
      <c r="HC9" s="16">
        <v>0</v>
      </c>
      <c r="HD9" s="16">
        <v>0</v>
      </c>
      <c r="HE9" s="16">
        <v>0</v>
      </c>
      <c r="HF9" s="16">
        <v>0</v>
      </c>
      <c r="HG9" s="16">
        <v>324.97000000000116</v>
      </c>
      <c r="HH9" s="16">
        <v>0</v>
      </c>
      <c r="HI9" s="16">
        <v>0</v>
      </c>
      <c r="HJ9" s="16">
        <v>0</v>
      </c>
      <c r="HK9" s="16">
        <v>0</v>
      </c>
      <c r="HL9" s="16">
        <v>0</v>
      </c>
      <c r="HM9" s="16">
        <v>0</v>
      </c>
      <c r="HN9" s="16">
        <v>317.14999999999418</v>
      </c>
      <c r="HO9" s="16">
        <v>321.92000000000553</v>
      </c>
      <c r="HP9" s="16">
        <v>129.02999999999884</v>
      </c>
      <c r="HQ9" s="16">
        <v>0</v>
      </c>
      <c r="HR9" s="16">
        <v>0</v>
      </c>
      <c r="HS9" s="16">
        <v>0</v>
      </c>
      <c r="HT9" s="16">
        <v>0</v>
      </c>
      <c r="HU9" s="16">
        <v>0</v>
      </c>
      <c r="HV9" s="16">
        <v>0</v>
      </c>
      <c r="HW9" s="16">
        <v>0</v>
      </c>
      <c r="HX9" s="16">
        <v>0</v>
      </c>
      <c r="HY9" s="16">
        <v>0</v>
      </c>
      <c r="HZ9" s="16">
        <v>0</v>
      </c>
      <c r="IA9" s="16">
        <v>0</v>
      </c>
      <c r="IB9" s="16">
        <v>0</v>
      </c>
      <c r="IC9" s="16">
        <v>0</v>
      </c>
      <c r="ID9" s="16">
        <v>0</v>
      </c>
      <c r="IE9" s="16">
        <v>0</v>
      </c>
      <c r="IF9" s="16">
        <v>15.279999999998836</v>
      </c>
      <c r="IG9" s="16">
        <v>0</v>
      </c>
      <c r="IH9" s="16">
        <v>0</v>
      </c>
      <c r="II9" s="16">
        <v>289</v>
      </c>
      <c r="IJ9" s="16">
        <v>321</v>
      </c>
      <c r="IK9" s="16">
        <v>55.400000000001455</v>
      </c>
      <c r="IL9" s="16">
        <v>0</v>
      </c>
      <c r="IM9" s="16">
        <v>0</v>
      </c>
      <c r="IN9" s="16">
        <v>0</v>
      </c>
      <c r="IO9" s="16">
        <v>0</v>
      </c>
      <c r="IP9" s="16">
        <v>0</v>
      </c>
      <c r="IQ9" s="16">
        <v>0</v>
      </c>
      <c r="IR9" s="16">
        <v>0</v>
      </c>
      <c r="IS9" s="16">
        <v>0</v>
      </c>
      <c r="IT9" s="16">
        <v>134.72000000000116</v>
      </c>
      <c r="IU9" s="16">
        <v>0</v>
      </c>
      <c r="IV9" s="16">
        <v>0</v>
      </c>
      <c r="IW9" s="16">
        <v>0</v>
      </c>
      <c r="IX9" s="55"/>
      <c r="IY9" s="55"/>
      <c r="IZ9" s="55"/>
      <c r="JA9" s="55"/>
      <c r="JB9" s="55"/>
      <c r="JC9" s="55"/>
      <c r="JD9" s="55"/>
      <c r="JE9" s="55"/>
      <c r="JF9" s="55"/>
      <c r="JG9" s="55"/>
      <c r="JH9" s="55"/>
      <c r="JI9" s="55"/>
      <c r="JJ9" s="55"/>
      <c r="JK9" s="55"/>
      <c r="JL9" s="55"/>
      <c r="JM9" s="55"/>
      <c r="JN9" s="55"/>
      <c r="JO9" s="55"/>
      <c r="JP9" s="55"/>
      <c r="JQ9" s="55"/>
      <c r="JR9" s="55"/>
      <c r="JS9" s="55"/>
      <c r="JT9" s="55"/>
      <c r="JU9" s="55"/>
      <c r="JV9" s="55"/>
      <c r="JW9" s="55"/>
      <c r="JX9" s="55"/>
      <c r="JY9" s="55"/>
      <c r="JZ9" s="55"/>
      <c r="KA9" s="55"/>
      <c r="KB9" s="55"/>
      <c r="KC9" s="55"/>
    </row>
    <row r="10" spans="1:289" ht="15.6" x14ac:dyDescent="0.3">
      <c r="A10" s="20">
        <v>407</v>
      </c>
      <c r="B10" s="16">
        <f t="shared" si="0"/>
        <v>23306.07</v>
      </c>
      <c r="C10" s="16">
        <v>19</v>
      </c>
      <c r="D10" s="16">
        <v>1011</v>
      </c>
      <c r="E10" s="16">
        <v>3355</v>
      </c>
      <c r="F10" s="16">
        <v>4319</v>
      </c>
      <c r="G10" s="16">
        <v>5770</v>
      </c>
      <c r="H10" s="16">
        <v>7412</v>
      </c>
      <c r="I10" s="16">
        <v>8079</v>
      </c>
      <c r="J10" s="16">
        <v>10723</v>
      </c>
      <c r="K10" s="16">
        <v>12472</v>
      </c>
      <c r="L10" s="16">
        <v>15040.7</v>
      </c>
      <c r="M10" s="16">
        <v>19551</v>
      </c>
      <c r="N10" s="16">
        <v>21253</v>
      </c>
      <c r="O10" s="16">
        <v>22938</v>
      </c>
      <c r="P10" s="16">
        <v>23306.07</v>
      </c>
      <c r="Q10" s="16">
        <v>0</v>
      </c>
      <c r="R10" s="16">
        <v>0</v>
      </c>
      <c r="S10" s="16">
        <v>0</v>
      </c>
      <c r="T10" s="16">
        <v>0</v>
      </c>
      <c r="U10" s="16">
        <v>166.27000000000044</v>
      </c>
      <c r="V10" s="16">
        <v>0</v>
      </c>
      <c r="W10" s="47">
        <v>323.72999999999956</v>
      </c>
      <c r="X10" s="47">
        <v>0</v>
      </c>
      <c r="Y10" s="47">
        <v>0</v>
      </c>
      <c r="Z10" s="48">
        <v>122</v>
      </c>
      <c r="AA10" s="48">
        <v>0</v>
      </c>
      <c r="AB10" s="47">
        <v>0</v>
      </c>
      <c r="AC10" s="47">
        <v>0</v>
      </c>
      <c r="AD10" s="50">
        <v>357</v>
      </c>
      <c r="AE10" s="50">
        <v>0</v>
      </c>
      <c r="AF10" s="50">
        <v>0</v>
      </c>
      <c r="AG10" s="49">
        <v>0</v>
      </c>
      <c r="AH10" s="47">
        <v>0</v>
      </c>
      <c r="AI10" s="47">
        <v>466</v>
      </c>
      <c r="AJ10" s="47">
        <v>0</v>
      </c>
      <c r="AK10" s="47">
        <v>165.29999999999927</v>
      </c>
      <c r="AL10" s="47">
        <v>0</v>
      </c>
      <c r="AM10" s="47">
        <v>0</v>
      </c>
      <c r="AN10" s="47">
        <v>165.29999999999927</v>
      </c>
      <c r="AO10" s="47">
        <v>413.30000000000109</v>
      </c>
      <c r="AP10" s="47">
        <v>0</v>
      </c>
      <c r="AQ10" s="47">
        <v>0</v>
      </c>
      <c r="AR10" s="47">
        <v>0</v>
      </c>
      <c r="AS10" s="47">
        <v>0</v>
      </c>
      <c r="AT10" s="47">
        <v>0</v>
      </c>
      <c r="AU10" s="47">
        <v>465.10000000000036</v>
      </c>
      <c r="AV10" s="47">
        <v>0</v>
      </c>
      <c r="AW10" s="47">
        <v>0</v>
      </c>
      <c r="AX10" s="47">
        <v>568</v>
      </c>
      <c r="AY10" s="47">
        <v>0</v>
      </c>
      <c r="AZ10" s="47">
        <v>0</v>
      </c>
      <c r="BA10" s="47">
        <v>0</v>
      </c>
      <c r="BB10" s="47">
        <v>0</v>
      </c>
      <c r="BC10" s="47">
        <v>0</v>
      </c>
      <c r="BD10" s="47">
        <v>0</v>
      </c>
      <c r="BE10" s="47">
        <v>0</v>
      </c>
      <c r="BF10" s="47">
        <v>0</v>
      </c>
      <c r="BG10" s="47">
        <v>0</v>
      </c>
      <c r="BH10" s="47">
        <v>0</v>
      </c>
      <c r="BI10" s="47">
        <v>0</v>
      </c>
      <c r="BJ10" s="47">
        <v>0</v>
      </c>
      <c r="BK10" s="47">
        <v>0</v>
      </c>
      <c r="BL10" s="47">
        <v>0</v>
      </c>
      <c r="BM10" s="47">
        <v>0</v>
      </c>
      <c r="BN10" s="47">
        <v>0</v>
      </c>
      <c r="BO10" s="47">
        <v>388</v>
      </c>
      <c r="BP10" s="47">
        <v>596</v>
      </c>
      <c r="BQ10" s="47">
        <v>197</v>
      </c>
      <c r="BR10" s="47">
        <v>0</v>
      </c>
      <c r="BS10" s="47">
        <v>0</v>
      </c>
      <c r="BT10" s="47">
        <v>0</v>
      </c>
      <c r="BU10" s="47">
        <v>0</v>
      </c>
      <c r="BV10" s="47">
        <v>0</v>
      </c>
      <c r="BW10" s="47" t="s">
        <v>40</v>
      </c>
      <c r="BX10" s="47" t="s">
        <v>40</v>
      </c>
      <c r="BY10" s="47" t="s">
        <v>40</v>
      </c>
      <c r="BZ10" s="47" t="s">
        <v>40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6">
        <v>0</v>
      </c>
      <c r="CG10" s="16">
        <v>631</v>
      </c>
      <c r="CH10" s="16">
        <v>458</v>
      </c>
      <c r="CI10" s="16">
        <v>0</v>
      </c>
      <c r="CJ10" s="16">
        <v>0</v>
      </c>
      <c r="CK10" s="16">
        <v>472</v>
      </c>
      <c r="CL10" s="16">
        <v>434</v>
      </c>
      <c r="CM10" s="16">
        <v>0</v>
      </c>
      <c r="CN10" s="16">
        <v>0</v>
      </c>
      <c r="CO10" s="16">
        <v>145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411.70000000000073</v>
      </c>
      <c r="CW10" s="16">
        <v>0</v>
      </c>
      <c r="CX10" s="16">
        <v>0</v>
      </c>
      <c r="CY10" s="16">
        <v>0</v>
      </c>
      <c r="CZ10" s="16">
        <v>0</v>
      </c>
      <c r="DA10" s="16">
        <v>17</v>
      </c>
      <c r="DB10" s="16">
        <v>0</v>
      </c>
      <c r="DC10" s="16">
        <v>0</v>
      </c>
      <c r="DD10" s="16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675.5</v>
      </c>
      <c r="DO10" s="16">
        <v>569.09999999999854</v>
      </c>
      <c r="DP10" s="16">
        <v>374.79999999999927</v>
      </c>
      <c r="DQ10" s="16">
        <v>155.90000000000146</v>
      </c>
      <c r="DR10" s="16">
        <v>0</v>
      </c>
      <c r="DS10" s="16">
        <v>0</v>
      </c>
      <c r="DT10" s="16">
        <v>0</v>
      </c>
      <c r="DU10" s="16">
        <v>0</v>
      </c>
      <c r="DV10" s="16">
        <v>0</v>
      </c>
      <c r="DW10" s="16">
        <v>350.93999999999869</v>
      </c>
      <c r="DX10" s="16">
        <v>395.79000000000087</v>
      </c>
      <c r="DY10" s="16">
        <v>0</v>
      </c>
      <c r="DZ10" s="16">
        <v>0</v>
      </c>
      <c r="EA10" s="16">
        <v>0</v>
      </c>
      <c r="EB10" s="16">
        <v>1079.9700000000012</v>
      </c>
      <c r="EC10" s="16">
        <v>0</v>
      </c>
      <c r="ED10" s="16">
        <v>505.09999999999854</v>
      </c>
      <c r="EE10" s="16">
        <v>182.5</v>
      </c>
      <c r="EF10" s="16">
        <v>0</v>
      </c>
      <c r="EG10" s="16">
        <v>0</v>
      </c>
      <c r="EH10" s="16">
        <v>220.70000000000073</v>
      </c>
      <c r="EI10" s="16">
        <v>0</v>
      </c>
      <c r="EJ10" s="16">
        <v>270</v>
      </c>
      <c r="EK10" s="16">
        <v>235</v>
      </c>
      <c r="EL10" s="16">
        <v>0</v>
      </c>
      <c r="EM10" s="16">
        <v>0</v>
      </c>
      <c r="EN10" s="16">
        <v>0</v>
      </c>
      <c r="EO10" s="16">
        <v>0</v>
      </c>
      <c r="EP10" s="16">
        <v>0</v>
      </c>
      <c r="EQ10" s="16">
        <v>366</v>
      </c>
      <c r="ER10" s="16">
        <v>182</v>
      </c>
      <c r="ES10" s="16">
        <v>0</v>
      </c>
      <c r="ET10" s="16">
        <v>0</v>
      </c>
      <c r="EU10" s="16">
        <v>0</v>
      </c>
      <c r="EV10" s="16">
        <v>0</v>
      </c>
      <c r="EW10" s="16">
        <v>3</v>
      </c>
      <c r="EX10" s="16">
        <v>0</v>
      </c>
      <c r="EY10" s="16">
        <v>236</v>
      </c>
      <c r="EZ10" s="16">
        <v>0</v>
      </c>
      <c r="FA10" s="16">
        <v>0</v>
      </c>
      <c r="FB10" s="16">
        <v>0</v>
      </c>
      <c r="FC10" s="52">
        <v>0</v>
      </c>
      <c r="FD10" s="16">
        <v>410</v>
      </c>
      <c r="FE10" s="16">
        <v>0</v>
      </c>
      <c r="FF10" s="16">
        <v>0</v>
      </c>
      <c r="FG10" s="16">
        <v>0</v>
      </c>
      <c r="FH10" s="16">
        <v>0</v>
      </c>
      <c r="FI10" s="16">
        <v>0</v>
      </c>
      <c r="FJ10" s="16">
        <v>0</v>
      </c>
      <c r="FK10" s="16">
        <v>0</v>
      </c>
      <c r="FL10" s="16">
        <v>0</v>
      </c>
      <c r="FM10" s="16">
        <v>0</v>
      </c>
      <c r="FN10" s="16">
        <v>0</v>
      </c>
      <c r="FO10" s="16">
        <v>0</v>
      </c>
      <c r="FP10" s="16">
        <v>0</v>
      </c>
      <c r="FQ10" s="16">
        <v>0</v>
      </c>
      <c r="FR10" s="16">
        <v>0</v>
      </c>
      <c r="FS10" s="16">
        <v>92</v>
      </c>
      <c r="FT10" s="16">
        <v>0</v>
      </c>
      <c r="FU10" s="16">
        <v>0</v>
      </c>
      <c r="FV10" s="16">
        <v>0</v>
      </c>
      <c r="FW10" s="16">
        <v>0</v>
      </c>
      <c r="FX10" s="16">
        <v>329</v>
      </c>
      <c r="FY10" s="16">
        <v>56</v>
      </c>
      <c r="FZ10" s="16">
        <v>217</v>
      </c>
      <c r="GA10" s="16">
        <v>76</v>
      </c>
      <c r="GB10" s="16">
        <v>0</v>
      </c>
      <c r="GC10" s="16">
        <v>0</v>
      </c>
      <c r="GD10" s="16">
        <v>0</v>
      </c>
      <c r="GE10" s="16">
        <v>378</v>
      </c>
      <c r="GF10" s="16">
        <v>267</v>
      </c>
      <c r="GG10" s="16">
        <v>0</v>
      </c>
      <c r="GH10" s="16">
        <v>270</v>
      </c>
      <c r="GI10" s="16">
        <v>0</v>
      </c>
      <c r="GJ10" s="16">
        <v>0</v>
      </c>
      <c r="GK10" s="16">
        <v>0</v>
      </c>
      <c r="GL10" s="16">
        <v>0</v>
      </c>
      <c r="GM10" s="16">
        <v>0</v>
      </c>
      <c r="GN10" s="16">
        <v>0</v>
      </c>
      <c r="GO10" s="16">
        <v>0</v>
      </c>
      <c r="GP10" s="16">
        <v>0</v>
      </c>
      <c r="GQ10" s="16">
        <v>0</v>
      </c>
      <c r="GR10" s="16">
        <v>0</v>
      </c>
      <c r="GS10" s="16">
        <v>0</v>
      </c>
      <c r="GT10" s="16">
        <v>0</v>
      </c>
      <c r="GU10" s="16">
        <v>0</v>
      </c>
      <c r="GV10" s="16">
        <v>290</v>
      </c>
      <c r="GW10" s="16">
        <v>78.069999999999709</v>
      </c>
      <c r="GX10" s="16">
        <v>0</v>
      </c>
      <c r="GY10" s="16">
        <v>0</v>
      </c>
      <c r="GZ10" s="16">
        <v>0</v>
      </c>
      <c r="HA10" s="16">
        <v>0</v>
      </c>
      <c r="HB10" s="16">
        <v>0</v>
      </c>
      <c r="HC10" s="16">
        <v>0</v>
      </c>
      <c r="HD10" s="16">
        <v>0</v>
      </c>
      <c r="HE10" s="16">
        <v>0</v>
      </c>
      <c r="HF10" s="16">
        <v>0</v>
      </c>
      <c r="HG10" s="16">
        <v>0</v>
      </c>
      <c r="HH10" s="16">
        <v>0</v>
      </c>
      <c r="HI10" s="16">
        <v>0</v>
      </c>
      <c r="HJ10" s="16">
        <v>0</v>
      </c>
      <c r="HK10" s="16">
        <v>0</v>
      </c>
      <c r="HL10" s="16">
        <v>0</v>
      </c>
      <c r="HM10" s="16">
        <v>0</v>
      </c>
      <c r="HN10" s="16">
        <v>0</v>
      </c>
      <c r="HO10" s="16">
        <v>0</v>
      </c>
      <c r="HP10" s="16">
        <v>0</v>
      </c>
      <c r="HQ10" s="16">
        <v>0</v>
      </c>
      <c r="HR10" s="16">
        <v>0</v>
      </c>
      <c r="HS10" s="16">
        <v>0</v>
      </c>
      <c r="HT10" s="16">
        <v>0</v>
      </c>
      <c r="HU10" s="16">
        <v>0</v>
      </c>
      <c r="HV10" s="16">
        <v>0</v>
      </c>
      <c r="HW10" s="16">
        <v>0</v>
      </c>
      <c r="HX10" s="16">
        <v>0</v>
      </c>
      <c r="HY10" s="16">
        <v>0</v>
      </c>
      <c r="HZ10" s="16">
        <v>0</v>
      </c>
      <c r="IA10" s="16">
        <v>0</v>
      </c>
      <c r="IB10" s="16">
        <v>0</v>
      </c>
      <c r="IC10" s="16">
        <v>0</v>
      </c>
      <c r="ID10" s="16">
        <v>0</v>
      </c>
      <c r="IE10" s="16">
        <v>0</v>
      </c>
      <c r="IF10" s="16">
        <v>0</v>
      </c>
      <c r="IG10" s="16">
        <v>0</v>
      </c>
      <c r="IH10" s="16">
        <v>0</v>
      </c>
      <c r="II10" s="16">
        <v>0</v>
      </c>
      <c r="IJ10" s="16">
        <v>0</v>
      </c>
      <c r="IK10" s="16">
        <v>0</v>
      </c>
      <c r="IL10" s="16">
        <v>0</v>
      </c>
      <c r="IM10" s="16">
        <v>0</v>
      </c>
      <c r="IN10" s="16">
        <v>0</v>
      </c>
      <c r="IO10" s="16">
        <v>0</v>
      </c>
      <c r="IP10" s="16">
        <v>0</v>
      </c>
      <c r="IQ10" s="16">
        <v>0</v>
      </c>
      <c r="IR10" s="16">
        <v>0</v>
      </c>
      <c r="IS10" s="16">
        <v>0</v>
      </c>
      <c r="IT10" s="16">
        <v>0</v>
      </c>
      <c r="IU10" s="16">
        <v>0</v>
      </c>
      <c r="IV10" s="16">
        <v>0</v>
      </c>
      <c r="IW10" s="16">
        <v>0</v>
      </c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</row>
    <row r="11" spans="1:289" ht="15.6" x14ac:dyDescent="0.3">
      <c r="A11" s="20">
        <v>408</v>
      </c>
      <c r="B11" s="16">
        <f t="shared" si="0"/>
        <v>30653.15</v>
      </c>
      <c r="C11" s="16">
        <v>5968</v>
      </c>
      <c r="D11" s="16">
        <v>7430</v>
      </c>
      <c r="E11" s="16">
        <v>9767</v>
      </c>
      <c r="F11" s="16">
        <v>10491</v>
      </c>
      <c r="G11" s="16">
        <v>11484</v>
      </c>
      <c r="H11" s="16">
        <v>13027</v>
      </c>
      <c r="I11" s="16">
        <v>14260</v>
      </c>
      <c r="J11" s="16">
        <v>16076</v>
      </c>
      <c r="K11" s="16">
        <v>16076</v>
      </c>
      <c r="L11" s="16">
        <v>19288.5</v>
      </c>
      <c r="M11" s="16">
        <v>24015</v>
      </c>
      <c r="N11" s="16">
        <v>26173.54</v>
      </c>
      <c r="O11" s="16">
        <v>27850</v>
      </c>
      <c r="P11" s="16">
        <v>29071.17</v>
      </c>
      <c r="Q11" s="16">
        <v>0</v>
      </c>
      <c r="R11" s="16">
        <v>0</v>
      </c>
      <c r="S11" s="16">
        <v>0</v>
      </c>
      <c r="T11" s="16">
        <v>0</v>
      </c>
      <c r="U11" s="16">
        <v>581.80999999999949</v>
      </c>
      <c r="V11" s="16">
        <v>0</v>
      </c>
      <c r="W11" s="47">
        <v>299.25</v>
      </c>
      <c r="X11" s="47">
        <v>0</v>
      </c>
      <c r="Y11" s="47">
        <v>0</v>
      </c>
      <c r="Z11" s="47">
        <v>0</v>
      </c>
      <c r="AA11" s="48">
        <v>227</v>
      </c>
      <c r="AB11" s="51">
        <v>108.94000000000051</v>
      </c>
      <c r="AC11" s="47">
        <v>197</v>
      </c>
      <c r="AD11" s="50">
        <v>0</v>
      </c>
      <c r="AE11" s="50">
        <v>0</v>
      </c>
      <c r="AF11" s="50">
        <v>0</v>
      </c>
      <c r="AG11" s="49">
        <v>0</v>
      </c>
      <c r="AH11" s="47">
        <v>253</v>
      </c>
      <c r="AI11" s="47">
        <v>149</v>
      </c>
      <c r="AJ11" s="47">
        <v>0</v>
      </c>
      <c r="AK11" s="47">
        <v>0</v>
      </c>
      <c r="AL11" s="47">
        <v>0</v>
      </c>
      <c r="AM11" s="47">
        <v>0</v>
      </c>
      <c r="AN11" s="47">
        <v>0</v>
      </c>
      <c r="AO11" s="47">
        <v>0</v>
      </c>
      <c r="AP11" s="47">
        <v>0</v>
      </c>
      <c r="AQ11" s="47">
        <v>0</v>
      </c>
      <c r="AR11" s="47">
        <v>0</v>
      </c>
      <c r="AS11" s="47">
        <v>0</v>
      </c>
      <c r="AT11" s="47">
        <v>0</v>
      </c>
      <c r="AU11" s="47">
        <v>0</v>
      </c>
      <c r="AV11" s="47">
        <v>0</v>
      </c>
      <c r="AW11" s="47">
        <v>0</v>
      </c>
      <c r="AX11" s="47">
        <v>0</v>
      </c>
      <c r="AY11" s="47">
        <v>0</v>
      </c>
      <c r="AZ11" s="47">
        <v>0</v>
      </c>
      <c r="BA11" s="47">
        <v>0</v>
      </c>
      <c r="BB11" s="47">
        <v>0</v>
      </c>
      <c r="BC11" s="47">
        <v>0</v>
      </c>
      <c r="BD11" s="47">
        <v>0</v>
      </c>
      <c r="BE11" s="47">
        <v>0</v>
      </c>
      <c r="BF11" s="47">
        <v>0</v>
      </c>
      <c r="BG11" s="47">
        <v>0</v>
      </c>
      <c r="BH11" s="47">
        <v>0</v>
      </c>
      <c r="BI11" s="47">
        <v>0</v>
      </c>
      <c r="BJ11" s="47">
        <v>0</v>
      </c>
      <c r="BK11" s="47">
        <v>0</v>
      </c>
      <c r="BL11" s="47">
        <v>0</v>
      </c>
      <c r="BM11" s="47">
        <v>0</v>
      </c>
      <c r="BN11" s="47">
        <v>0</v>
      </c>
      <c r="BO11" s="47">
        <v>0</v>
      </c>
      <c r="BP11" s="47">
        <v>0</v>
      </c>
      <c r="BQ11" s="47">
        <v>0</v>
      </c>
      <c r="BR11" s="47">
        <v>0</v>
      </c>
      <c r="BS11" s="47">
        <v>0</v>
      </c>
      <c r="BT11" s="47">
        <v>0</v>
      </c>
      <c r="BU11" s="47">
        <v>0</v>
      </c>
      <c r="BV11" s="47">
        <v>0</v>
      </c>
      <c r="BW11" s="47" t="s">
        <v>40</v>
      </c>
      <c r="BX11" s="47" t="s">
        <v>40</v>
      </c>
      <c r="BY11" s="47" t="s">
        <v>40</v>
      </c>
      <c r="BZ11" s="47" t="s">
        <v>40</v>
      </c>
      <c r="CA11" s="16">
        <v>0</v>
      </c>
      <c r="CB11" s="16">
        <v>0</v>
      </c>
      <c r="CC11" s="16">
        <v>0</v>
      </c>
      <c r="CD11" s="16">
        <v>1419</v>
      </c>
      <c r="CE11" s="16">
        <v>0</v>
      </c>
      <c r="CF11" s="16">
        <v>0</v>
      </c>
      <c r="CG11" s="16">
        <v>0</v>
      </c>
      <c r="CH11" s="16">
        <v>2</v>
      </c>
      <c r="CI11" s="16">
        <v>0</v>
      </c>
      <c r="CJ11" s="16">
        <v>0</v>
      </c>
      <c r="CK11" s="16">
        <v>414</v>
      </c>
      <c r="CL11" s="16">
        <v>543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  <c r="CT11" s="16">
        <v>449.79999999999927</v>
      </c>
      <c r="CU11" s="16">
        <v>384.70000000000073</v>
      </c>
      <c r="CV11" s="16">
        <v>0</v>
      </c>
      <c r="CW11" s="16">
        <v>0</v>
      </c>
      <c r="CX11" s="16">
        <v>0</v>
      </c>
      <c r="CY11" s="16">
        <v>0</v>
      </c>
      <c r="CZ11" s="16">
        <v>0</v>
      </c>
      <c r="DA11" s="16">
        <v>0</v>
      </c>
      <c r="DB11" s="16">
        <v>0</v>
      </c>
      <c r="DC11" s="16">
        <v>0</v>
      </c>
      <c r="DD11" s="16">
        <v>0</v>
      </c>
      <c r="DE11" s="16">
        <v>0</v>
      </c>
      <c r="DF11" s="16">
        <v>0</v>
      </c>
      <c r="DG11" s="16">
        <v>0</v>
      </c>
      <c r="DH11" s="16">
        <v>0</v>
      </c>
      <c r="DI11" s="16">
        <v>0</v>
      </c>
      <c r="DJ11" s="16">
        <v>0</v>
      </c>
      <c r="DK11" s="16">
        <v>0</v>
      </c>
      <c r="DL11" s="16">
        <v>0</v>
      </c>
      <c r="DM11" s="16">
        <v>508.90000000000146</v>
      </c>
      <c r="DN11" s="16">
        <v>397.09999999999854</v>
      </c>
      <c r="DO11" s="16">
        <v>482.20000000000073</v>
      </c>
      <c r="DP11" s="16">
        <v>397.39999999999782</v>
      </c>
      <c r="DQ11" s="16">
        <v>0</v>
      </c>
      <c r="DR11" s="16">
        <v>0</v>
      </c>
      <c r="DS11" s="16">
        <v>0</v>
      </c>
      <c r="DT11" s="16">
        <v>0</v>
      </c>
      <c r="DU11" s="16">
        <v>0</v>
      </c>
      <c r="DV11" s="16">
        <v>0</v>
      </c>
      <c r="DW11" s="16">
        <v>805.90000000000146</v>
      </c>
      <c r="DX11" s="16">
        <v>0</v>
      </c>
      <c r="DY11" s="16">
        <v>0</v>
      </c>
      <c r="DZ11" s="16">
        <v>0</v>
      </c>
      <c r="EA11" s="16">
        <v>0</v>
      </c>
      <c r="EB11" s="16">
        <v>0</v>
      </c>
      <c r="EC11" s="16">
        <v>1319.0999999999985</v>
      </c>
      <c r="ED11" s="16">
        <v>182.20000000000073</v>
      </c>
      <c r="EE11" s="16">
        <v>182.5</v>
      </c>
      <c r="EF11" s="16">
        <v>0</v>
      </c>
      <c r="EG11" s="16">
        <v>0</v>
      </c>
      <c r="EH11" s="16">
        <v>268.20000000000073</v>
      </c>
      <c r="EI11" s="16">
        <v>183</v>
      </c>
      <c r="EJ11" s="16">
        <v>512</v>
      </c>
      <c r="EK11" s="16">
        <v>0</v>
      </c>
      <c r="EL11" s="16">
        <v>0</v>
      </c>
      <c r="EM11" s="16">
        <v>0</v>
      </c>
      <c r="EN11" s="16">
        <v>0</v>
      </c>
      <c r="EO11" s="16">
        <v>0</v>
      </c>
      <c r="EP11" s="16">
        <v>236</v>
      </c>
      <c r="EQ11" s="16">
        <v>0</v>
      </c>
      <c r="ER11" s="16">
        <v>182</v>
      </c>
      <c r="ES11" s="16">
        <v>0</v>
      </c>
      <c r="ET11" s="16">
        <v>0</v>
      </c>
      <c r="EU11" s="16">
        <v>0</v>
      </c>
      <c r="EV11" s="16">
        <v>184</v>
      </c>
      <c r="EW11" s="16">
        <v>183</v>
      </c>
      <c r="EX11" s="16">
        <v>0</v>
      </c>
      <c r="EY11" s="16">
        <v>267</v>
      </c>
      <c r="EZ11" s="16">
        <v>0</v>
      </c>
      <c r="FA11" s="16">
        <v>0</v>
      </c>
      <c r="FB11" s="16">
        <v>0</v>
      </c>
      <c r="FC11" s="52">
        <v>0</v>
      </c>
      <c r="FD11" s="16">
        <v>432</v>
      </c>
      <c r="FE11" s="16">
        <v>0</v>
      </c>
      <c r="FF11" s="16">
        <v>0</v>
      </c>
      <c r="FG11" s="16">
        <v>0</v>
      </c>
      <c r="FH11" s="16">
        <v>0</v>
      </c>
      <c r="FI11" s="16">
        <v>0</v>
      </c>
      <c r="FJ11" s="16">
        <v>0</v>
      </c>
      <c r="FK11" s="16">
        <v>162.54000000000087</v>
      </c>
      <c r="FL11" s="16">
        <v>0</v>
      </c>
      <c r="FM11" s="16">
        <v>0</v>
      </c>
      <c r="FN11" s="16">
        <v>0</v>
      </c>
      <c r="FO11" s="16">
        <v>0</v>
      </c>
      <c r="FP11" s="16">
        <v>0</v>
      </c>
      <c r="FQ11" s="16">
        <v>112.45999999999913</v>
      </c>
      <c r="FR11" s="16">
        <v>267</v>
      </c>
      <c r="FS11" s="16">
        <v>129</v>
      </c>
      <c r="FT11" s="16">
        <v>0</v>
      </c>
      <c r="FU11" s="16">
        <v>0</v>
      </c>
      <c r="FV11" s="16">
        <v>0</v>
      </c>
      <c r="FW11" s="16">
        <v>0</v>
      </c>
      <c r="FX11" s="16">
        <v>325</v>
      </c>
      <c r="FY11" s="16">
        <v>0</v>
      </c>
      <c r="FZ11" s="16">
        <v>55</v>
      </c>
      <c r="GA11" s="16">
        <v>0</v>
      </c>
      <c r="GB11" s="16">
        <v>0</v>
      </c>
      <c r="GC11" s="16">
        <v>0</v>
      </c>
      <c r="GD11" s="16">
        <v>0</v>
      </c>
      <c r="GE11" s="16">
        <v>277</v>
      </c>
      <c r="GF11" s="16">
        <v>162</v>
      </c>
      <c r="GG11" s="16">
        <v>349</v>
      </c>
      <c r="GH11" s="16">
        <v>0</v>
      </c>
      <c r="GI11" s="16">
        <v>0</v>
      </c>
      <c r="GJ11" s="16">
        <v>0</v>
      </c>
      <c r="GK11" s="16">
        <v>0</v>
      </c>
      <c r="GL11" s="16">
        <v>0</v>
      </c>
      <c r="GM11" s="16">
        <v>0</v>
      </c>
      <c r="GN11" s="16">
        <v>0</v>
      </c>
      <c r="GO11" s="16">
        <v>0</v>
      </c>
      <c r="GP11" s="16">
        <v>0</v>
      </c>
      <c r="GQ11" s="16">
        <v>0</v>
      </c>
      <c r="GR11" s="16">
        <v>0</v>
      </c>
      <c r="GS11" s="16">
        <v>0</v>
      </c>
      <c r="GT11" s="16">
        <v>0</v>
      </c>
      <c r="GU11" s="16">
        <v>0</v>
      </c>
      <c r="GV11" s="16">
        <v>111</v>
      </c>
      <c r="GW11" s="16">
        <v>55.970000000001164</v>
      </c>
      <c r="GX11" s="16">
        <v>0</v>
      </c>
      <c r="GY11" s="16">
        <v>0</v>
      </c>
      <c r="GZ11" s="16">
        <v>77.44999999999709</v>
      </c>
      <c r="HA11" s="16">
        <v>129.21000000000276</v>
      </c>
      <c r="HB11" s="16">
        <v>0</v>
      </c>
      <c r="HC11" s="16">
        <v>0</v>
      </c>
      <c r="HD11" s="16">
        <v>0</v>
      </c>
      <c r="HE11" s="16">
        <v>0</v>
      </c>
      <c r="HF11" s="16">
        <v>0</v>
      </c>
      <c r="HG11" s="16">
        <v>217.52999999999884</v>
      </c>
      <c r="HH11" s="16">
        <v>0</v>
      </c>
      <c r="HI11" s="16">
        <v>0</v>
      </c>
      <c r="HJ11" s="16">
        <v>0</v>
      </c>
      <c r="HK11" s="16">
        <v>0</v>
      </c>
      <c r="HL11" s="16">
        <v>0</v>
      </c>
      <c r="HM11" s="16">
        <v>0</v>
      </c>
      <c r="HN11" s="16">
        <v>232.47999999999956</v>
      </c>
      <c r="HO11" s="16">
        <v>267.94000000000233</v>
      </c>
      <c r="HP11" s="16">
        <v>129.58999999999651</v>
      </c>
      <c r="HQ11" s="16">
        <v>0</v>
      </c>
      <c r="HR11" s="16">
        <v>0</v>
      </c>
      <c r="HS11" s="16">
        <v>0</v>
      </c>
      <c r="HT11" s="16">
        <v>0</v>
      </c>
      <c r="HU11" s="16">
        <v>0</v>
      </c>
      <c r="HV11" s="16">
        <v>0</v>
      </c>
      <c r="HW11" s="16">
        <v>0</v>
      </c>
      <c r="HX11" s="16">
        <v>0</v>
      </c>
      <c r="HY11" s="16">
        <v>0</v>
      </c>
      <c r="HZ11" s="16">
        <v>0</v>
      </c>
      <c r="IA11" s="16">
        <v>0</v>
      </c>
      <c r="IB11" s="16">
        <v>0</v>
      </c>
      <c r="IC11" s="16">
        <v>0</v>
      </c>
      <c r="ID11" s="16">
        <v>0</v>
      </c>
      <c r="IE11" s="16">
        <v>0</v>
      </c>
      <c r="IF11" s="16">
        <v>215.83000000000175</v>
      </c>
      <c r="IG11" s="16">
        <v>0</v>
      </c>
      <c r="IH11" s="16">
        <v>0</v>
      </c>
      <c r="II11" s="16">
        <v>0</v>
      </c>
      <c r="IJ11" s="16">
        <v>805</v>
      </c>
      <c r="IK11" s="16">
        <v>91.5</v>
      </c>
      <c r="IL11" s="16">
        <v>0</v>
      </c>
      <c r="IM11" s="16">
        <v>0</v>
      </c>
      <c r="IN11" s="16">
        <v>0</v>
      </c>
      <c r="IO11" s="16">
        <v>0</v>
      </c>
      <c r="IP11" s="16">
        <v>0</v>
      </c>
      <c r="IQ11" s="16">
        <v>0</v>
      </c>
      <c r="IR11" s="16">
        <v>0</v>
      </c>
      <c r="IS11" s="16">
        <v>0</v>
      </c>
      <c r="IT11" s="16">
        <v>469.65000000000146</v>
      </c>
      <c r="IU11" s="16">
        <v>0</v>
      </c>
      <c r="IV11" s="16">
        <v>0</v>
      </c>
      <c r="IW11" s="16">
        <v>0</v>
      </c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</row>
    <row r="12" spans="1:289" ht="15.6" x14ac:dyDescent="0.3">
      <c r="A12" s="20">
        <v>409</v>
      </c>
      <c r="B12" s="16">
        <f t="shared" si="0"/>
        <v>36119.089999999997</v>
      </c>
      <c r="C12" s="16">
        <v>8940</v>
      </c>
      <c r="D12" s="16">
        <v>10462</v>
      </c>
      <c r="E12" s="16">
        <v>12364</v>
      </c>
      <c r="F12" s="16">
        <v>12895</v>
      </c>
      <c r="G12" s="16">
        <v>13775</v>
      </c>
      <c r="H12" s="16">
        <v>15280</v>
      </c>
      <c r="I12" s="16">
        <v>16744</v>
      </c>
      <c r="J12" s="16">
        <v>18638.29</v>
      </c>
      <c r="K12" s="16">
        <v>24478</v>
      </c>
      <c r="L12" s="16">
        <v>29383</v>
      </c>
      <c r="M12" s="16">
        <v>30013.4</v>
      </c>
      <c r="N12" s="16">
        <v>31889</v>
      </c>
      <c r="O12" s="16">
        <v>33895.300000000003</v>
      </c>
      <c r="P12" s="16">
        <v>35215.24</v>
      </c>
      <c r="Q12" s="16">
        <v>0</v>
      </c>
      <c r="R12" s="16">
        <v>0</v>
      </c>
      <c r="S12" s="16">
        <v>0</v>
      </c>
      <c r="T12" s="16">
        <v>0</v>
      </c>
      <c r="U12" s="16">
        <v>211.93000000000029</v>
      </c>
      <c r="V12" s="16">
        <v>0</v>
      </c>
      <c r="W12" s="47">
        <v>102.06999999999971</v>
      </c>
      <c r="X12" s="47">
        <v>0</v>
      </c>
      <c r="Y12" s="47">
        <v>0</v>
      </c>
      <c r="Z12" s="47">
        <v>0</v>
      </c>
      <c r="AA12" s="48">
        <v>0</v>
      </c>
      <c r="AB12" s="47">
        <v>0</v>
      </c>
      <c r="AC12" s="48">
        <v>0</v>
      </c>
      <c r="AD12" s="50">
        <v>0</v>
      </c>
      <c r="AE12" s="50">
        <v>0</v>
      </c>
      <c r="AF12" s="50">
        <v>0</v>
      </c>
      <c r="AG12" s="49">
        <v>0</v>
      </c>
      <c r="AH12" s="47">
        <v>669.40000000000146</v>
      </c>
      <c r="AI12" s="47">
        <v>126.59999999999854</v>
      </c>
      <c r="AJ12" s="47">
        <v>0</v>
      </c>
      <c r="AK12" s="47">
        <v>149</v>
      </c>
      <c r="AL12" s="47">
        <v>0</v>
      </c>
      <c r="AM12" s="47">
        <v>0</v>
      </c>
      <c r="AN12" s="47">
        <v>149</v>
      </c>
      <c r="AO12" s="47">
        <v>299</v>
      </c>
      <c r="AP12" s="47">
        <v>0</v>
      </c>
      <c r="AQ12" s="47">
        <v>187.29000000000087</v>
      </c>
      <c r="AR12" s="47">
        <v>0</v>
      </c>
      <c r="AS12" s="47">
        <v>0</v>
      </c>
      <c r="AT12" s="47">
        <v>0</v>
      </c>
      <c r="AU12" s="47">
        <v>0</v>
      </c>
      <c r="AV12" s="47">
        <v>603.70999999999913</v>
      </c>
      <c r="AW12" s="47">
        <v>381</v>
      </c>
      <c r="AX12" s="47">
        <v>308</v>
      </c>
      <c r="AY12" s="47">
        <v>0</v>
      </c>
      <c r="AZ12" s="47">
        <v>0</v>
      </c>
      <c r="BA12" s="47">
        <v>0</v>
      </c>
      <c r="BB12" s="47">
        <v>456</v>
      </c>
      <c r="BC12" s="47">
        <v>166</v>
      </c>
      <c r="BD12" s="47">
        <v>0</v>
      </c>
      <c r="BE12" s="47">
        <v>0</v>
      </c>
      <c r="BF12" s="47">
        <v>508</v>
      </c>
      <c r="BG12" s="47">
        <v>0</v>
      </c>
      <c r="BH12" s="47">
        <v>0</v>
      </c>
      <c r="BI12" s="47">
        <v>0</v>
      </c>
      <c r="BJ12" s="47">
        <v>516</v>
      </c>
      <c r="BK12" s="47">
        <v>363</v>
      </c>
      <c r="BL12" s="47">
        <v>597</v>
      </c>
      <c r="BM12" s="47">
        <v>0</v>
      </c>
      <c r="BN12" s="47">
        <v>0</v>
      </c>
      <c r="BO12" s="47">
        <v>955</v>
      </c>
      <c r="BP12" s="47">
        <v>402</v>
      </c>
      <c r="BQ12" s="47">
        <v>584</v>
      </c>
      <c r="BR12" s="47">
        <v>0</v>
      </c>
      <c r="BS12" s="47">
        <v>0</v>
      </c>
      <c r="BT12" s="47">
        <v>0</v>
      </c>
      <c r="BU12" s="47">
        <v>0</v>
      </c>
      <c r="BV12" s="47">
        <v>0</v>
      </c>
      <c r="BW12" s="47" t="s">
        <v>40</v>
      </c>
      <c r="BX12" s="47" t="s">
        <v>40</v>
      </c>
      <c r="BY12" s="47" t="s">
        <v>40</v>
      </c>
      <c r="BZ12" s="47" t="s">
        <v>40</v>
      </c>
      <c r="CA12" s="16">
        <v>0</v>
      </c>
      <c r="CB12" s="16">
        <v>0</v>
      </c>
      <c r="CC12" s="16">
        <v>0</v>
      </c>
      <c r="CD12" s="16">
        <v>3211</v>
      </c>
      <c r="CE12" s="16">
        <v>0</v>
      </c>
      <c r="CF12" s="16">
        <v>1234</v>
      </c>
      <c r="CG12" s="16">
        <v>0</v>
      </c>
      <c r="CH12" s="16">
        <v>4</v>
      </c>
      <c r="CI12" s="16">
        <v>0</v>
      </c>
      <c r="CJ12" s="16">
        <v>0</v>
      </c>
      <c r="CK12" s="16">
        <v>0</v>
      </c>
      <c r="CL12" s="16">
        <v>456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  <c r="CT12" s="16">
        <v>0</v>
      </c>
      <c r="CU12" s="16">
        <v>0</v>
      </c>
      <c r="CV12" s="16">
        <v>0</v>
      </c>
      <c r="CW12" s="16">
        <v>0</v>
      </c>
      <c r="CX12" s="16">
        <v>0</v>
      </c>
      <c r="CY12" s="16">
        <v>0</v>
      </c>
      <c r="CZ12" s="16">
        <v>0</v>
      </c>
      <c r="DA12" s="16">
        <v>0</v>
      </c>
      <c r="DB12" s="16">
        <v>0</v>
      </c>
      <c r="DC12" s="16">
        <v>0</v>
      </c>
      <c r="DD12" s="16">
        <v>0</v>
      </c>
      <c r="DE12" s="16">
        <v>0</v>
      </c>
      <c r="DF12" s="16">
        <v>0</v>
      </c>
      <c r="DG12" s="16">
        <v>0</v>
      </c>
      <c r="DH12" s="16">
        <v>0</v>
      </c>
      <c r="DI12" s="16">
        <v>0</v>
      </c>
      <c r="DJ12" s="16">
        <v>0</v>
      </c>
      <c r="DK12" s="16">
        <v>0</v>
      </c>
      <c r="DL12" s="16">
        <v>0</v>
      </c>
      <c r="DM12" s="16">
        <v>630.40000000000146</v>
      </c>
      <c r="DN12" s="16">
        <v>0</v>
      </c>
      <c r="DO12" s="16">
        <v>0</v>
      </c>
      <c r="DP12" s="16">
        <v>0</v>
      </c>
      <c r="DQ12" s="16">
        <v>0</v>
      </c>
      <c r="DR12" s="16">
        <v>0</v>
      </c>
      <c r="DS12" s="16">
        <v>0</v>
      </c>
      <c r="DT12" s="16">
        <v>0</v>
      </c>
      <c r="DU12" s="16">
        <v>0</v>
      </c>
      <c r="DV12" s="16">
        <v>0</v>
      </c>
      <c r="DW12" s="16">
        <v>0</v>
      </c>
      <c r="DX12" s="16">
        <v>0</v>
      </c>
      <c r="DY12" s="16">
        <v>0</v>
      </c>
      <c r="DZ12" s="16">
        <v>0</v>
      </c>
      <c r="EA12" s="16">
        <v>0</v>
      </c>
      <c r="EB12" s="16">
        <v>0</v>
      </c>
      <c r="EC12" s="16">
        <v>0</v>
      </c>
      <c r="ED12" s="16">
        <v>0</v>
      </c>
      <c r="EE12" s="16">
        <v>0</v>
      </c>
      <c r="EF12" s="16">
        <v>0</v>
      </c>
      <c r="EG12" s="16">
        <v>0</v>
      </c>
      <c r="EH12" s="16">
        <v>0</v>
      </c>
      <c r="EI12" s="16">
        <v>0</v>
      </c>
      <c r="EJ12" s="16">
        <v>0</v>
      </c>
      <c r="EK12" s="16">
        <v>0</v>
      </c>
      <c r="EL12" s="16">
        <v>0</v>
      </c>
      <c r="EM12" s="16">
        <v>0</v>
      </c>
      <c r="EN12" s="16">
        <v>0</v>
      </c>
      <c r="EO12" s="16">
        <v>0</v>
      </c>
      <c r="EP12" s="16">
        <v>224.59999999999854</v>
      </c>
      <c r="EQ12" s="16">
        <v>268</v>
      </c>
      <c r="ER12" s="16">
        <v>0</v>
      </c>
      <c r="ES12" s="16">
        <v>272</v>
      </c>
      <c r="ET12" s="16">
        <v>0</v>
      </c>
      <c r="EU12" s="16">
        <v>0</v>
      </c>
      <c r="EV12" s="16">
        <v>0</v>
      </c>
      <c r="EW12" s="16">
        <v>267</v>
      </c>
      <c r="EX12" s="16">
        <v>0</v>
      </c>
      <c r="EY12" s="16">
        <v>0</v>
      </c>
      <c r="EZ12" s="16">
        <v>0</v>
      </c>
      <c r="FA12" s="16">
        <v>0</v>
      </c>
      <c r="FB12" s="16">
        <v>0</v>
      </c>
      <c r="FC12" s="52">
        <v>441</v>
      </c>
      <c r="FD12" s="16">
        <v>237</v>
      </c>
      <c r="FE12" s="16">
        <v>0</v>
      </c>
      <c r="FF12" s="16">
        <v>0</v>
      </c>
      <c r="FG12" s="16">
        <v>0</v>
      </c>
      <c r="FH12" s="16">
        <v>0</v>
      </c>
      <c r="FI12" s="16">
        <v>0</v>
      </c>
      <c r="FJ12" s="16">
        <v>166</v>
      </c>
      <c r="FK12" s="16">
        <v>0</v>
      </c>
      <c r="FL12" s="16">
        <v>0</v>
      </c>
      <c r="FM12" s="16">
        <v>0</v>
      </c>
      <c r="FN12" s="16">
        <v>0</v>
      </c>
      <c r="FO12" s="16">
        <v>0</v>
      </c>
      <c r="FP12" s="16">
        <v>0</v>
      </c>
      <c r="FQ12" s="16">
        <v>421</v>
      </c>
      <c r="FR12" s="16">
        <v>320</v>
      </c>
      <c r="FS12" s="16">
        <v>0</v>
      </c>
      <c r="FT12" s="16">
        <v>230</v>
      </c>
      <c r="FU12" s="16">
        <v>0</v>
      </c>
      <c r="FV12" s="16">
        <v>0</v>
      </c>
      <c r="FW12" s="16">
        <v>0</v>
      </c>
      <c r="FX12" s="16">
        <v>135</v>
      </c>
      <c r="FY12" s="16">
        <v>0</v>
      </c>
      <c r="FZ12" s="16">
        <v>194</v>
      </c>
      <c r="GA12" s="16">
        <v>269</v>
      </c>
      <c r="GB12" s="16">
        <v>0</v>
      </c>
      <c r="GC12" s="16">
        <v>0</v>
      </c>
      <c r="GD12" s="16">
        <v>0</v>
      </c>
      <c r="GE12" s="16">
        <v>0</v>
      </c>
      <c r="GF12" s="16">
        <v>0</v>
      </c>
      <c r="GG12" s="16">
        <v>0</v>
      </c>
      <c r="GH12" s="16">
        <v>437.30000000000291</v>
      </c>
      <c r="GI12" s="16">
        <v>0</v>
      </c>
      <c r="GJ12" s="16">
        <v>0</v>
      </c>
      <c r="GK12" s="16">
        <v>0</v>
      </c>
      <c r="GL12" s="16">
        <v>0</v>
      </c>
      <c r="GM12" s="16">
        <v>0</v>
      </c>
      <c r="GN12" s="16">
        <v>0</v>
      </c>
      <c r="GO12" s="16">
        <v>0</v>
      </c>
      <c r="GP12" s="16">
        <v>0</v>
      </c>
      <c r="GQ12" s="16">
        <v>0</v>
      </c>
      <c r="GR12" s="16">
        <v>0</v>
      </c>
      <c r="GS12" s="16">
        <v>0</v>
      </c>
      <c r="GT12" s="16">
        <v>0</v>
      </c>
      <c r="GU12" s="16">
        <v>0</v>
      </c>
      <c r="GV12" s="16">
        <v>0</v>
      </c>
      <c r="GW12" s="16">
        <v>122.23999999999796</v>
      </c>
      <c r="GX12" s="16">
        <v>0</v>
      </c>
      <c r="GY12" s="16">
        <v>0</v>
      </c>
      <c r="GZ12" s="16">
        <v>320.87999999999738</v>
      </c>
      <c r="HA12" s="16">
        <v>258.19000000000233</v>
      </c>
      <c r="HB12" s="16">
        <v>0</v>
      </c>
      <c r="HC12" s="16">
        <v>0</v>
      </c>
      <c r="HD12" s="16">
        <v>0</v>
      </c>
      <c r="HE12" s="16">
        <v>0</v>
      </c>
      <c r="HF12" s="16">
        <v>0</v>
      </c>
      <c r="HG12" s="16">
        <v>226.16999999999825</v>
      </c>
      <c r="HH12" s="16">
        <v>0</v>
      </c>
      <c r="HI12" s="16">
        <v>0</v>
      </c>
      <c r="HJ12" s="16">
        <v>0</v>
      </c>
      <c r="HK12" s="16">
        <v>0</v>
      </c>
      <c r="HL12" s="16">
        <v>0</v>
      </c>
      <c r="HM12" s="16">
        <v>0</v>
      </c>
      <c r="HN12" s="16">
        <v>260.80999999999767</v>
      </c>
      <c r="HO12" s="16">
        <v>0</v>
      </c>
      <c r="HP12" s="16">
        <v>131.65000000000146</v>
      </c>
      <c r="HQ12" s="16">
        <v>0</v>
      </c>
      <c r="HR12" s="16">
        <v>0</v>
      </c>
      <c r="HS12" s="16">
        <v>0</v>
      </c>
      <c r="HT12" s="16">
        <v>0</v>
      </c>
      <c r="HU12" s="16">
        <v>0</v>
      </c>
      <c r="HV12" s="16">
        <v>0</v>
      </c>
      <c r="HW12" s="16">
        <v>0</v>
      </c>
      <c r="HX12" s="16">
        <v>0</v>
      </c>
      <c r="HY12" s="16">
        <v>0</v>
      </c>
      <c r="HZ12" s="16">
        <v>0</v>
      </c>
      <c r="IA12" s="16">
        <v>0</v>
      </c>
      <c r="IB12" s="16">
        <v>0</v>
      </c>
      <c r="IC12" s="16">
        <v>0</v>
      </c>
      <c r="ID12" s="16">
        <v>0</v>
      </c>
      <c r="IE12" s="16">
        <v>0</v>
      </c>
      <c r="IF12" s="16">
        <v>0</v>
      </c>
      <c r="IG12" s="16">
        <v>0</v>
      </c>
      <c r="IH12" s="16">
        <v>0</v>
      </c>
      <c r="II12" s="16">
        <v>0</v>
      </c>
      <c r="IJ12" s="16">
        <v>742.76000000000204</v>
      </c>
      <c r="IK12" s="16">
        <v>76.900000000001455</v>
      </c>
      <c r="IL12" s="16">
        <v>0</v>
      </c>
      <c r="IM12" s="16">
        <v>0</v>
      </c>
      <c r="IN12" s="16">
        <v>0</v>
      </c>
      <c r="IO12" s="16">
        <v>0</v>
      </c>
      <c r="IP12" s="16">
        <v>0</v>
      </c>
      <c r="IQ12" s="16">
        <v>0</v>
      </c>
      <c r="IR12" s="16">
        <v>0</v>
      </c>
      <c r="IS12" s="16">
        <v>0</v>
      </c>
      <c r="IT12" s="16">
        <v>84.189999999995052</v>
      </c>
      <c r="IU12" s="16">
        <v>0</v>
      </c>
      <c r="IV12" s="16">
        <v>0</v>
      </c>
      <c r="IW12" s="16">
        <v>0</v>
      </c>
      <c r="IX12" s="55"/>
      <c r="IY12" s="55"/>
      <c r="IZ12" s="55"/>
      <c r="JA12" s="55"/>
      <c r="JB12" s="55"/>
      <c r="JC12" s="55"/>
      <c r="JD12" s="55"/>
      <c r="JE12" s="55"/>
      <c r="JF12" s="55"/>
      <c r="JG12" s="55"/>
      <c r="JH12" s="55"/>
      <c r="JI12" s="55"/>
      <c r="JJ12" s="55"/>
      <c r="JK12" s="55"/>
      <c r="JL12" s="55"/>
      <c r="JM12" s="55"/>
      <c r="JN12" s="55"/>
      <c r="JO12" s="55"/>
      <c r="JP12" s="55"/>
      <c r="JQ12" s="55"/>
      <c r="JR12" s="55"/>
      <c r="JS12" s="55"/>
      <c r="JT12" s="55"/>
      <c r="JU12" s="55"/>
      <c r="JV12" s="55"/>
      <c r="JW12" s="55"/>
      <c r="JX12" s="55"/>
      <c r="JY12" s="55"/>
      <c r="JZ12" s="55"/>
      <c r="KA12" s="55"/>
      <c r="KB12" s="55"/>
      <c r="KC12" s="55"/>
    </row>
    <row r="13" spans="1:289" ht="15.6" x14ac:dyDescent="0.3">
      <c r="A13" s="20">
        <v>410</v>
      </c>
      <c r="B13" s="16">
        <f t="shared" si="0"/>
        <v>35643.54</v>
      </c>
      <c r="C13" s="16">
        <v>7097</v>
      </c>
      <c r="D13" s="16">
        <v>8424</v>
      </c>
      <c r="E13" s="16">
        <v>9262</v>
      </c>
      <c r="F13" s="16">
        <v>10251</v>
      </c>
      <c r="G13" s="16">
        <v>10668</v>
      </c>
      <c r="H13" s="16">
        <v>12365</v>
      </c>
      <c r="I13" s="16">
        <v>14441</v>
      </c>
      <c r="J13" s="16">
        <v>17793</v>
      </c>
      <c r="K13" s="16">
        <v>25898</v>
      </c>
      <c r="L13" s="16">
        <v>28542</v>
      </c>
      <c r="M13" s="16">
        <v>30120</v>
      </c>
      <c r="N13" s="16">
        <v>31629.63</v>
      </c>
      <c r="O13" s="16">
        <v>32839</v>
      </c>
      <c r="P13" s="16">
        <v>34635.18</v>
      </c>
      <c r="Q13" s="16">
        <v>0</v>
      </c>
      <c r="R13" s="16">
        <v>0</v>
      </c>
      <c r="S13" s="16">
        <v>0</v>
      </c>
      <c r="T13" s="16">
        <v>0</v>
      </c>
      <c r="U13" s="16">
        <v>255.10000000000036</v>
      </c>
      <c r="V13" s="16">
        <v>180.64999999999964</v>
      </c>
      <c r="W13" s="47">
        <v>194.1299999999992</v>
      </c>
      <c r="X13" s="47">
        <v>0</v>
      </c>
      <c r="Y13" s="47">
        <v>0</v>
      </c>
      <c r="Z13" s="48">
        <v>84</v>
      </c>
      <c r="AA13" s="48">
        <v>256</v>
      </c>
      <c r="AB13" s="49">
        <v>107.1200000000008</v>
      </c>
      <c r="AC13" s="48">
        <v>0</v>
      </c>
      <c r="AD13" s="50">
        <v>0</v>
      </c>
      <c r="AE13" s="50">
        <v>0</v>
      </c>
      <c r="AF13" s="50">
        <v>0</v>
      </c>
      <c r="AG13" s="49">
        <v>0</v>
      </c>
      <c r="AH13" s="47">
        <v>568</v>
      </c>
      <c r="AI13" s="47">
        <v>163</v>
      </c>
      <c r="AJ13" s="47">
        <v>0</v>
      </c>
      <c r="AK13" s="47">
        <v>316.40000000000146</v>
      </c>
      <c r="AL13" s="47">
        <v>0</v>
      </c>
      <c r="AM13" s="47">
        <v>0</v>
      </c>
      <c r="AN13" s="47">
        <v>316.40000000000146</v>
      </c>
      <c r="AO13" s="47">
        <v>89.19999999999709</v>
      </c>
      <c r="AP13" s="47">
        <v>0</v>
      </c>
      <c r="AQ13" s="47">
        <v>434.2400000000016</v>
      </c>
      <c r="AR13" s="47">
        <v>0</v>
      </c>
      <c r="AS13" s="47">
        <v>0</v>
      </c>
      <c r="AT13" s="47">
        <v>0</v>
      </c>
      <c r="AU13" s="47">
        <v>387.7599999999984</v>
      </c>
      <c r="AV13" s="47">
        <v>277.2599999999984</v>
      </c>
      <c r="AW13" s="47">
        <v>304.7400000000016</v>
      </c>
      <c r="AX13" s="47">
        <v>273</v>
      </c>
      <c r="AY13" s="47">
        <v>202</v>
      </c>
      <c r="AZ13" s="47">
        <v>0</v>
      </c>
      <c r="BA13" s="47">
        <v>0</v>
      </c>
      <c r="BB13" s="47">
        <v>483</v>
      </c>
      <c r="BC13" s="47">
        <v>445</v>
      </c>
      <c r="BD13" s="47">
        <v>398</v>
      </c>
      <c r="BE13" s="47">
        <v>652</v>
      </c>
      <c r="BF13" s="47">
        <v>0</v>
      </c>
      <c r="BG13" s="47">
        <v>0</v>
      </c>
      <c r="BH13" s="47">
        <v>599</v>
      </c>
      <c r="BI13" s="47">
        <v>521</v>
      </c>
      <c r="BJ13" s="47">
        <v>0</v>
      </c>
      <c r="BK13" s="47">
        <v>0</v>
      </c>
      <c r="BL13" s="47">
        <v>459</v>
      </c>
      <c r="BM13" s="47">
        <v>456</v>
      </c>
      <c r="BN13" s="47">
        <v>0</v>
      </c>
      <c r="BO13" s="47">
        <v>273</v>
      </c>
      <c r="BP13" s="47">
        <v>618</v>
      </c>
      <c r="BQ13" s="47">
        <v>594</v>
      </c>
      <c r="BR13" s="47">
        <v>0</v>
      </c>
      <c r="BS13" s="47">
        <v>1093</v>
      </c>
      <c r="BT13" s="47">
        <v>457</v>
      </c>
      <c r="BU13" s="47">
        <v>0</v>
      </c>
      <c r="BV13" s="47">
        <v>0</v>
      </c>
      <c r="BW13" s="47" t="s">
        <v>40</v>
      </c>
      <c r="BX13" s="47" t="s">
        <v>40</v>
      </c>
      <c r="BY13" s="47" t="s">
        <v>40</v>
      </c>
      <c r="BZ13" s="47" t="s">
        <v>40</v>
      </c>
      <c r="CA13" s="16">
        <v>0</v>
      </c>
      <c r="CB13" s="16">
        <v>0</v>
      </c>
      <c r="CC13" s="16">
        <v>0</v>
      </c>
      <c r="CD13" s="16">
        <v>0</v>
      </c>
      <c r="CE13" s="16">
        <v>513</v>
      </c>
      <c r="CF13" s="16">
        <v>595</v>
      </c>
      <c r="CG13" s="16">
        <v>494</v>
      </c>
      <c r="CH13" s="16">
        <v>521</v>
      </c>
      <c r="CI13" s="16">
        <v>0</v>
      </c>
      <c r="CJ13" s="16">
        <v>0</v>
      </c>
      <c r="CK13" s="16">
        <v>0</v>
      </c>
      <c r="CL13" s="16">
        <v>521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  <c r="CR13" s="16">
        <v>0</v>
      </c>
      <c r="CS13" s="16">
        <v>0</v>
      </c>
      <c r="CT13" s="16">
        <v>0</v>
      </c>
      <c r="CU13" s="16">
        <v>0</v>
      </c>
      <c r="CV13" s="16">
        <v>0</v>
      </c>
      <c r="CW13" s="16">
        <v>0</v>
      </c>
      <c r="CX13" s="16">
        <v>0</v>
      </c>
      <c r="CY13" s="16">
        <v>0</v>
      </c>
      <c r="CZ13" s="16">
        <v>0</v>
      </c>
      <c r="DA13" s="16">
        <v>0</v>
      </c>
      <c r="DB13" s="16">
        <v>0</v>
      </c>
      <c r="DC13" s="16">
        <v>0</v>
      </c>
      <c r="DD13" s="16">
        <v>0</v>
      </c>
      <c r="DE13" s="16">
        <v>0</v>
      </c>
      <c r="DF13" s="16">
        <v>0</v>
      </c>
      <c r="DG13" s="16">
        <v>0</v>
      </c>
      <c r="DH13" s="16">
        <v>0</v>
      </c>
      <c r="DI13" s="16">
        <v>0</v>
      </c>
      <c r="DJ13" s="16">
        <v>0</v>
      </c>
      <c r="DK13" s="16">
        <v>0</v>
      </c>
      <c r="DL13" s="16">
        <v>0</v>
      </c>
      <c r="DM13" s="16">
        <v>657.09999999999854</v>
      </c>
      <c r="DN13" s="16">
        <v>0</v>
      </c>
      <c r="DO13" s="16">
        <v>0</v>
      </c>
      <c r="DP13" s="16">
        <v>0</v>
      </c>
      <c r="DQ13" s="16">
        <v>0</v>
      </c>
      <c r="DR13" s="16">
        <v>0</v>
      </c>
      <c r="DS13" s="16">
        <v>0</v>
      </c>
      <c r="DT13" s="16">
        <v>0</v>
      </c>
      <c r="DU13" s="16">
        <v>0</v>
      </c>
      <c r="DV13" s="16">
        <v>0</v>
      </c>
      <c r="DW13" s="16">
        <v>0</v>
      </c>
      <c r="DX13" s="16">
        <v>0</v>
      </c>
      <c r="DY13" s="16">
        <v>0</v>
      </c>
      <c r="DZ13" s="16">
        <v>0</v>
      </c>
      <c r="EA13" s="16">
        <v>0</v>
      </c>
      <c r="EB13" s="16">
        <v>0</v>
      </c>
      <c r="EC13" s="16">
        <v>0</v>
      </c>
      <c r="ED13" s="16">
        <v>0</v>
      </c>
      <c r="EE13" s="16">
        <v>738.40000000000146</v>
      </c>
      <c r="EF13" s="16">
        <v>0</v>
      </c>
      <c r="EG13" s="16">
        <v>0</v>
      </c>
      <c r="EH13" s="16">
        <v>182.5</v>
      </c>
      <c r="EI13" s="16">
        <v>0</v>
      </c>
      <c r="EJ13" s="16">
        <v>306</v>
      </c>
      <c r="EK13" s="16">
        <v>0</v>
      </c>
      <c r="EL13" s="16">
        <v>0</v>
      </c>
      <c r="EM13" s="16">
        <v>0</v>
      </c>
      <c r="EN13" s="16">
        <v>0</v>
      </c>
      <c r="EO13" s="16">
        <v>0</v>
      </c>
      <c r="EP13" s="16">
        <v>0</v>
      </c>
      <c r="EQ13" s="16">
        <v>239</v>
      </c>
      <c r="ER13" s="16">
        <v>182</v>
      </c>
      <c r="ES13" s="16">
        <v>268</v>
      </c>
      <c r="ET13" s="16">
        <v>0</v>
      </c>
      <c r="EU13" s="16">
        <v>0</v>
      </c>
      <c r="EV13" s="16">
        <v>267</v>
      </c>
      <c r="EW13" s="16">
        <v>0</v>
      </c>
      <c r="EX13" s="16">
        <v>0</v>
      </c>
      <c r="EY13" s="16">
        <v>0</v>
      </c>
      <c r="EZ13" s="16">
        <v>0</v>
      </c>
      <c r="FA13" s="16">
        <v>0</v>
      </c>
      <c r="FB13" s="16">
        <v>0</v>
      </c>
      <c r="FC13" s="52">
        <v>56</v>
      </c>
      <c r="FD13" s="16">
        <v>0</v>
      </c>
      <c r="FE13" s="16">
        <v>0</v>
      </c>
      <c r="FF13" s="16">
        <v>51</v>
      </c>
      <c r="FG13" s="16">
        <v>0</v>
      </c>
      <c r="FH13" s="16">
        <v>0</v>
      </c>
      <c r="FI13" s="16">
        <v>0</v>
      </c>
      <c r="FJ13" s="16">
        <v>0</v>
      </c>
      <c r="FK13" s="16">
        <v>140.63000000000102</v>
      </c>
      <c r="FL13" s="16">
        <v>0</v>
      </c>
      <c r="FM13" s="16">
        <v>0</v>
      </c>
      <c r="FN13" s="16">
        <v>0</v>
      </c>
      <c r="FO13" s="16">
        <v>0</v>
      </c>
      <c r="FP13" s="16">
        <v>0</v>
      </c>
      <c r="FQ13" s="16">
        <v>162.77000000000044</v>
      </c>
      <c r="FR13" s="16">
        <v>0</v>
      </c>
      <c r="FS13" s="16">
        <v>134.59999999999854</v>
      </c>
      <c r="FT13" s="16">
        <v>0</v>
      </c>
      <c r="FU13" s="16">
        <v>0</v>
      </c>
      <c r="FV13" s="16">
        <v>0</v>
      </c>
      <c r="FW13" s="16">
        <v>0</v>
      </c>
      <c r="FX13" s="16">
        <v>253</v>
      </c>
      <c r="FY13" s="16">
        <v>173</v>
      </c>
      <c r="FZ13" s="16">
        <v>76</v>
      </c>
      <c r="GA13" s="16">
        <v>131</v>
      </c>
      <c r="GB13" s="16">
        <v>0</v>
      </c>
      <c r="GC13" s="16">
        <v>0</v>
      </c>
      <c r="GD13" s="16">
        <v>0</v>
      </c>
      <c r="GE13" s="16">
        <v>108</v>
      </c>
      <c r="GF13" s="16">
        <v>171</v>
      </c>
      <c r="GG13" s="16">
        <v>0</v>
      </c>
      <c r="GH13" s="16">
        <v>0</v>
      </c>
      <c r="GI13" s="16">
        <v>0</v>
      </c>
      <c r="GJ13" s="16">
        <v>0</v>
      </c>
      <c r="GK13" s="16">
        <v>0</v>
      </c>
      <c r="GL13" s="16">
        <v>0</v>
      </c>
      <c r="GM13" s="16">
        <v>0</v>
      </c>
      <c r="GN13" s="16">
        <v>0</v>
      </c>
      <c r="GO13" s="16">
        <v>0</v>
      </c>
      <c r="GP13" s="16">
        <v>0</v>
      </c>
      <c r="GQ13" s="16">
        <v>0</v>
      </c>
      <c r="GR13" s="16">
        <v>0</v>
      </c>
      <c r="GS13" s="16">
        <v>0</v>
      </c>
      <c r="GT13" s="16">
        <v>0</v>
      </c>
      <c r="GU13" s="16">
        <v>0</v>
      </c>
      <c r="GV13" s="16">
        <v>297</v>
      </c>
      <c r="GW13" s="16">
        <v>56.110000000000582</v>
      </c>
      <c r="GX13" s="16">
        <v>0</v>
      </c>
      <c r="GY13" s="16">
        <v>0</v>
      </c>
      <c r="GZ13" s="16">
        <v>321.80999999999767</v>
      </c>
      <c r="HA13" s="16">
        <v>129.38000000000466</v>
      </c>
      <c r="HB13" s="16">
        <v>0</v>
      </c>
      <c r="HC13" s="16">
        <v>0</v>
      </c>
      <c r="HD13" s="16">
        <v>0</v>
      </c>
      <c r="HE13" s="16">
        <v>0</v>
      </c>
      <c r="HF13" s="16">
        <v>0</v>
      </c>
      <c r="HG13" s="16">
        <v>290.86000000000058</v>
      </c>
      <c r="HH13" s="16">
        <v>0</v>
      </c>
      <c r="HI13" s="16">
        <v>0</v>
      </c>
      <c r="HJ13" s="16">
        <v>0</v>
      </c>
      <c r="HK13" s="16">
        <v>0</v>
      </c>
      <c r="HL13" s="16">
        <v>0</v>
      </c>
      <c r="HM13" s="16">
        <v>0</v>
      </c>
      <c r="HN13" s="16">
        <v>251.00999999999476</v>
      </c>
      <c r="HO13" s="16">
        <v>320.94000000000233</v>
      </c>
      <c r="HP13" s="16">
        <v>129.06999999999971</v>
      </c>
      <c r="HQ13" s="16">
        <v>0</v>
      </c>
      <c r="HR13" s="16">
        <v>0</v>
      </c>
      <c r="HS13" s="16">
        <v>0</v>
      </c>
      <c r="HT13" s="16">
        <v>0</v>
      </c>
      <c r="HU13" s="16">
        <v>0</v>
      </c>
      <c r="HV13" s="16">
        <v>0</v>
      </c>
      <c r="HW13" s="16">
        <v>0</v>
      </c>
      <c r="HX13" s="16">
        <v>0</v>
      </c>
      <c r="HY13" s="16">
        <v>0</v>
      </c>
      <c r="HZ13" s="16">
        <v>0</v>
      </c>
      <c r="IA13" s="16">
        <v>0</v>
      </c>
      <c r="IB13" s="16">
        <v>0</v>
      </c>
      <c r="IC13" s="16">
        <v>0</v>
      </c>
      <c r="ID13" s="16">
        <v>0</v>
      </c>
      <c r="IE13" s="16">
        <v>0</v>
      </c>
      <c r="IF13" s="16">
        <v>198.81999999999971</v>
      </c>
      <c r="IG13" s="16">
        <v>0</v>
      </c>
      <c r="IH13" s="16">
        <v>0</v>
      </c>
      <c r="II13" s="16">
        <v>271</v>
      </c>
      <c r="IJ13" s="16">
        <v>267</v>
      </c>
      <c r="IK13" s="16">
        <v>189</v>
      </c>
      <c r="IL13" s="16">
        <v>0</v>
      </c>
      <c r="IM13" s="16">
        <v>0</v>
      </c>
      <c r="IN13" s="16">
        <v>0</v>
      </c>
      <c r="IO13" s="16">
        <v>0</v>
      </c>
      <c r="IP13" s="16">
        <v>0</v>
      </c>
      <c r="IQ13" s="16">
        <v>0</v>
      </c>
      <c r="IR13" s="16">
        <v>0</v>
      </c>
      <c r="IS13" s="16">
        <v>0</v>
      </c>
      <c r="IT13" s="16">
        <v>82.540000000000873</v>
      </c>
      <c r="IU13" s="16">
        <v>0</v>
      </c>
      <c r="IV13" s="16">
        <v>0</v>
      </c>
      <c r="IW13" s="16">
        <v>0</v>
      </c>
      <c r="IX13" s="55"/>
      <c r="IY13" s="55"/>
      <c r="IZ13" s="55"/>
      <c r="JA13" s="55"/>
      <c r="JB13" s="55"/>
      <c r="JC13" s="55"/>
      <c r="JD13" s="55"/>
      <c r="JE13" s="55"/>
      <c r="JF13" s="55"/>
      <c r="JG13" s="55"/>
      <c r="JH13" s="55"/>
      <c r="JI13" s="55"/>
      <c r="JJ13" s="55"/>
      <c r="JK13" s="55"/>
      <c r="JL13" s="55"/>
      <c r="JM13" s="55"/>
      <c r="JN13" s="55"/>
      <c r="JO13" s="55"/>
      <c r="JP13" s="55"/>
      <c r="JQ13" s="55"/>
      <c r="JR13" s="55"/>
      <c r="JS13" s="55"/>
      <c r="JT13" s="55"/>
      <c r="JU13" s="55"/>
      <c r="JV13" s="55"/>
      <c r="JW13" s="55"/>
      <c r="JX13" s="55"/>
      <c r="JY13" s="55"/>
      <c r="JZ13" s="55"/>
      <c r="KA13" s="55"/>
      <c r="KB13" s="55"/>
      <c r="KC13" s="55"/>
    </row>
    <row r="14" spans="1:289" ht="15.6" x14ac:dyDescent="0.3">
      <c r="A14" s="20">
        <v>411</v>
      </c>
      <c r="B14" s="16">
        <f t="shared" si="0"/>
        <v>21067.3</v>
      </c>
      <c r="C14" s="16">
        <v>4127</v>
      </c>
      <c r="D14" s="16">
        <v>7112</v>
      </c>
      <c r="E14" s="16">
        <v>7203</v>
      </c>
      <c r="F14" s="16">
        <v>7625</v>
      </c>
      <c r="G14" s="16">
        <v>7839</v>
      </c>
      <c r="H14" s="16">
        <v>7922</v>
      </c>
      <c r="I14" s="16">
        <v>8508</v>
      </c>
      <c r="J14" s="16">
        <v>8684</v>
      </c>
      <c r="K14" s="16">
        <v>11537</v>
      </c>
      <c r="L14" s="16">
        <v>14393.8</v>
      </c>
      <c r="M14" s="16">
        <v>15732.1</v>
      </c>
      <c r="N14" s="16">
        <v>17186</v>
      </c>
      <c r="O14" s="16">
        <v>19123</v>
      </c>
      <c r="P14" s="16">
        <v>20384.43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140</v>
      </c>
      <c r="W14" s="47">
        <v>0</v>
      </c>
      <c r="X14" s="47">
        <v>0</v>
      </c>
      <c r="Y14" s="47">
        <v>0</v>
      </c>
      <c r="Z14" s="47">
        <v>36</v>
      </c>
      <c r="AA14" s="48">
        <v>0</v>
      </c>
      <c r="AB14" s="47">
        <v>0</v>
      </c>
      <c r="AC14" s="48">
        <v>0</v>
      </c>
      <c r="AD14" s="50">
        <v>0</v>
      </c>
      <c r="AE14" s="50">
        <v>0</v>
      </c>
      <c r="AF14" s="50">
        <v>0</v>
      </c>
      <c r="AG14" s="49">
        <v>0</v>
      </c>
      <c r="AH14" s="47">
        <v>0</v>
      </c>
      <c r="AI14" s="47">
        <v>0</v>
      </c>
      <c r="AJ14" s="47">
        <v>0</v>
      </c>
      <c r="AK14" s="47">
        <v>0</v>
      </c>
      <c r="AL14" s="47">
        <v>0</v>
      </c>
      <c r="AM14" s="47">
        <v>0</v>
      </c>
      <c r="AN14" s="47">
        <v>0</v>
      </c>
      <c r="AO14" s="47">
        <v>0</v>
      </c>
      <c r="AP14" s="47">
        <v>0</v>
      </c>
      <c r="AQ14" s="47">
        <v>0</v>
      </c>
      <c r="AR14" s="47">
        <v>0</v>
      </c>
      <c r="AS14" s="47">
        <v>0</v>
      </c>
      <c r="AT14" s="47">
        <v>0</v>
      </c>
      <c r="AU14" s="47">
        <v>0</v>
      </c>
      <c r="AV14" s="47">
        <v>0</v>
      </c>
      <c r="AW14" s="47">
        <v>0</v>
      </c>
      <c r="AX14" s="47">
        <v>0</v>
      </c>
      <c r="AY14" s="47">
        <v>0</v>
      </c>
      <c r="AZ14" s="47">
        <v>0</v>
      </c>
      <c r="BA14" s="47">
        <v>0</v>
      </c>
      <c r="BB14" s="47">
        <v>0</v>
      </c>
      <c r="BC14" s="47">
        <v>0</v>
      </c>
      <c r="BD14" s="47">
        <v>0</v>
      </c>
      <c r="BE14" s="47">
        <v>0</v>
      </c>
      <c r="BF14" s="47">
        <v>0</v>
      </c>
      <c r="BG14" s="47">
        <v>0</v>
      </c>
      <c r="BH14" s="47">
        <v>0</v>
      </c>
      <c r="BI14" s="47">
        <v>0</v>
      </c>
      <c r="BJ14" s="47">
        <v>0</v>
      </c>
      <c r="BK14" s="47">
        <v>387</v>
      </c>
      <c r="BL14" s="47">
        <v>461</v>
      </c>
      <c r="BM14" s="47">
        <v>0</v>
      </c>
      <c r="BN14" s="47">
        <v>0</v>
      </c>
      <c r="BO14" s="47">
        <v>0</v>
      </c>
      <c r="BP14" s="47">
        <v>0</v>
      </c>
      <c r="BQ14" s="47">
        <v>464</v>
      </c>
      <c r="BR14" s="47">
        <v>0</v>
      </c>
      <c r="BS14" s="47">
        <v>1019</v>
      </c>
      <c r="BT14" s="47">
        <v>522</v>
      </c>
      <c r="BU14" s="47">
        <v>0</v>
      </c>
      <c r="BV14" s="47">
        <v>0</v>
      </c>
      <c r="BW14" s="47" t="s">
        <v>40</v>
      </c>
      <c r="BX14" s="47" t="s">
        <v>40</v>
      </c>
      <c r="BY14" s="47" t="s">
        <v>40</v>
      </c>
      <c r="BZ14" s="47" t="s">
        <v>40</v>
      </c>
      <c r="CA14" s="16">
        <v>0</v>
      </c>
      <c r="CB14" s="16">
        <v>0</v>
      </c>
      <c r="CC14" s="16">
        <v>0</v>
      </c>
      <c r="CD14" s="16">
        <v>993</v>
      </c>
      <c r="CE14" s="16">
        <v>0</v>
      </c>
      <c r="CF14" s="16">
        <v>512</v>
      </c>
      <c r="CG14" s="16">
        <v>0</v>
      </c>
      <c r="CH14" s="16">
        <v>0</v>
      </c>
      <c r="CI14" s="16">
        <v>0</v>
      </c>
      <c r="CJ14" s="16">
        <v>0</v>
      </c>
      <c r="CK14" s="16">
        <v>0</v>
      </c>
      <c r="CL14" s="16">
        <v>0</v>
      </c>
      <c r="CM14" s="16">
        <v>0</v>
      </c>
      <c r="CN14" s="16">
        <v>0</v>
      </c>
      <c r="CO14" s="16">
        <v>0</v>
      </c>
      <c r="CP14" s="16">
        <v>0</v>
      </c>
      <c r="CQ14" s="16">
        <v>0</v>
      </c>
      <c r="CR14" s="16">
        <v>0</v>
      </c>
      <c r="CS14" s="16">
        <v>0</v>
      </c>
      <c r="CT14" s="16">
        <v>0</v>
      </c>
      <c r="CU14" s="16">
        <v>558.10000000000036</v>
      </c>
      <c r="CV14" s="16">
        <v>0</v>
      </c>
      <c r="CW14" s="16">
        <v>0</v>
      </c>
      <c r="CX14" s="16">
        <v>0</v>
      </c>
      <c r="CY14" s="16">
        <v>793.69999999999891</v>
      </c>
      <c r="CZ14" s="16">
        <v>0</v>
      </c>
      <c r="DA14" s="16">
        <v>0</v>
      </c>
      <c r="DB14" s="16">
        <v>0</v>
      </c>
      <c r="DC14" s="16">
        <v>0</v>
      </c>
      <c r="DD14" s="16">
        <v>0</v>
      </c>
      <c r="DE14" s="16">
        <v>0</v>
      </c>
      <c r="DF14" s="16">
        <v>0</v>
      </c>
      <c r="DG14" s="16">
        <v>0</v>
      </c>
      <c r="DH14" s="16">
        <v>0</v>
      </c>
      <c r="DI14" s="16">
        <v>0</v>
      </c>
      <c r="DJ14" s="16">
        <v>0</v>
      </c>
      <c r="DK14" s="16">
        <v>0</v>
      </c>
      <c r="DL14" s="16">
        <v>0</v>
      </c>
      <c r="DM14" s="16">
        <v>0</v>
      </c>
      <c r="DN14" s="16">
        <v>0</v>
      </c>
      <c r="DO14" s="16">
        <v>0</v>
      </c>
      <c r="DP14" s="16">
        <v>0</v>
      </c>
      <c r="DQ14" s="16">
        <v>0</v>
      </c>
      <c r="DR14" s="16">
        <v>0</v>
      </c>
      <c r="DS14" s="16">
        <v>0</v>
      </c>
      <c r="DT14" s="16">
        <v>0</v>
      </c>
      <c r="DU14" s="16">
        <v>0</v>
      </c>
      <c r="DV14" s="16">
        <v>0</v>
      </c>
      <c r="DW14" s="16">
        <v>0</v>
      </c>
      <c r="DX14" s="16">
        <v>635.9900000000016</v>
      </c>
      <c r="DY14" s="16">
        <v>0</v>
      </c>
      <c r="DZ14" s="16">
        <v>0</v>
      </c>
      <c r="EA14" s="16">
        <v>0</v>
      </c>
      <c r="EB14" s="16">
        <v>0</v>
      </c>
      <c r="EC14" s="16">
        <v>0</v>
      </c>
      <c r="ED14" s="16">
        <v>0</v>
      </c>
      <c r="EE14" s="16">
        <v>702.30999999999949</v>
      </c>
      <c r="EF14" s="16">
        <v>0</v>
      </c>
      <c r="EG14" s="16">
        <v>0</v>
      </c>
      <c r="EH14" s="16">
        <v>0</v>
      </c>
      <c r="EI14" s="16">
        <v>0</v>
      </c>
      <c r="EJ14" s="16">
        <v>485.89999999999964</v>
      </c>
      <c r="EK14" s="16">
        <v>0</v>
      </c>
      <c r="EL14" s="16">
        <v>0</v>
      </c>
      <c r="EM14" s="16">
        <v>0</v>
      </c>
      <c r="EN14" s="16">
        <v>0</v>
      </c>
      <c r="EO14" s="16">
        <v>1</v>
      </c>
      <c r="EP14" s="16">
        <v>182</v>
      </c>
      <c r="EQ14" s="16">
        <v>243</v>
      </c>
      <c r="ER14" s="16">
        <v>268</v>
      </c>
      <c r="ES14" s="16">
        <v>0</v>
      </c>
      <c r="ET14" s="16">
        <v>0</v>
      </c>
      <c r="EU14" s="16">
        <v>0</v>
      </c>
      <c r="EV14" s="16">
        <v>0</v>
      </c>
      <c r="EW14" s="16">
        <v>0</v>
      </c>
      <c r="EX14" s="16">
        <v>0</v>
      </c>
      <c r="EY14" s="16">
        <v>0</v>
      </c>
      <c r="EZ14" s="16">
        <v>0</v>
      </c>
      <c r="FA14" s="16">
        <v>0</v>
      </c>
      <c r="FB14" s="16">
        <v>0</v>
      </c>
      <c r="FC14" s="52">
        <v>0</v>
      </c>
      <c r="FD14" s="16">
        <v>274</v>
      </c>
      <c r="FE14" s="16">
        <v>0</v>
      </c>
      <c r="FF14" s="16">
        <v>0</v>
      </c>
      <c r="FG14" s="16">
        <v>0</v>
      </c>
      <c r="FH14" s="16">
        <v>0</v>
      </c>
      <c r="FI14" s="16">
        <v>0</v>
      </c>
      <c r="FJ14" s="16">
        <v>0</v>
      </c>
      <c r="FK14" s="16">
        <v>0</v>
      </c>
      <c r="FL14" s="16">
        <v>0</v>
      </c>
      <c r="FM14" s="16">
        <v>0</v>
      </c>
      <c r="FN14" s="16">
        <v>0</v>
      </c>
      <c r="FO14" s="16">
        <v>0</v>
      </c>
      <c r="FP14" s="16">
        <v>0</v>
      </c>
      <c r="FQ14" s="16">
        <v>138</v>
      </c>
      <c r="FR14" s="16">
        <v>76</v>
      </c>
      <c r="FS14" s="16">
        <v>129</v>
      </c>
      <c r="FT14" s="16">
        <v>0</v>
      </c>
      <c r="FU14" s="16">
        <v>0</v>
      </c>
      <c r="FV14" s="16">
        <v>0</v>
      </c>
      <c r="FW14" s="16">
        <v>0</v>
      </c>
      <c r="FX14" s="16">
        <v>279</v>
      </c>
      <c r="FY14" s="16">
        <v>0</v>
      </c>
      <c r="FZ14" s="16">
        <v>0</v>
      </c>
      <c r="GA14" s="16">
        <v>321</v>
      </c>
      <c r="GB14" s="16">
        <v>0</v>
      </c>
      <c r="GC14" s="16">
        <v>0</v>
      </c>
      <c r="GD14" s="16">
        <v>0</v>
      </c>
      <c r="GE14" s="16">
        <v>454</v>
      </c>
      <c r="GF14" s="16">
        <v>0</v>
      </c>
      <c r="GG14" s="16">
        <v>540</v>
      </c>
      <c r="GH14" s="16">
        <v>0</v>
      </c>
      <c r="GI14" s="16">
        <v>0</v>
      </c>
      <c r="GJ14" s="16">
        <v>0</v>
      </c>
      <c r="GK14" s="16">
        <v>0</v>
      </c>
      <c r="GL14" s="16">
        <v>0</v>
      </c>
      <c r="GM14" s="16">
        <v>0</v>
      </c>
      <c r="GN14" s="16">
        <v>0</v>
      </c>
      <c r="GO14" s="16">
        <v>0</v>
      </c>
      <c r="GP14" s="16">
        <v>0</v>
      </c>
      <c r="GQ14" s="16">
        <v>0</v>
      </c>
      <c r="GR14" s="16">
        <v>0</v>
      </c>
      <c r="GS14" s="16">
        <v>0</v>
      </c>
      <c r="GT14" s="16">
        <v>0</v>
      </c>
      <c r="GU14" s="16">
        <v>0</v>
      </c>
      <c r="GV14" s="16">
        <v>107</v>
      </c>
      <c r="GW14" s="16">
        <v>124.65999999999985</v>
      </c>
      <c r="GX14" s="16">
        <v>0</v>
      </c>
      <c r="GY14" s="16">
        <v>0</v>
      </c>
      <c r="GZ14" s="16">
        <v>0</v>
      </c>
      <c r="HA14" s="16">
        <v>0</v>
      </c>
      <c r="HB14" s="16">
        <v>0</v>
      </c>
      <c r="HC14" s="16">
        <v>0</v>
      </c>
      <c r="HD14" s="16">
        <v>0</v>
      </c>
      <c r="HE14" s="16">
        <v>0</v>
      </c>
      <c r="HF14" s="16">
        <v>0</v>
      </c>
      <c r="HG14" s="16">
        <v>162.61000000000058</v>
      </c>
      <c r="HH14" s="16">
        <v>0</v>
      </c>
      <c r="HI14" s="16">
        <v>0</v>
      </c>
      <c r="HJ14" s="16">
        <v>0</v>
      </c>
      <c r="HK14" s="16">
        <v>0</v>
      </c>
      <c r="HL14" s="16">
        <v>0</v>
      </c>
      <c r="HM14" s="16">
        <v>0</v>
      </c>
      <c r="HN14" s="16">
        <v>469.41999999999825</v>
      </c>
      <c r="HO14" s="16">
        <v>129.40999999999985</v>
      </c>
      <c r="HP14" s="16">
        <v>268.33000000000175</v>
      </c>
      <c r="HQ14" s="16">
        <v>0</v>
      </c>
      <c r="HR14" s="16">
        <v>0</v>
      </c>
      <c r="HS14" s="16">
        <v>0</v>
      </c>
      <c r="HT14" s="16">
        <v>0</v>
      </c>
      <c r="HU14" s="16">
        <v>0</v>
      </c>
      <c r="HV14" s="16">
        <v>0</v>
      </c>
      <c r="HW14" s="16">
        <v>0</v>
      </c>
      <c r="HX14" s="16">
        <v>0</v>
      </c>
      <c r="HY14" s="16">
        <v>0</v>
      </c>
      <c r="HZ14" s="16">
        <v>0</v>
      </c>
      <c r="IA14" s="16">
        <v>0</v>
      </c>
      <c r="IB14" s="16">
        <v>0</v>
      </c>
      <c r="IC14" s="16">
        <v>0</v>
      </c>
      <c r="ID14" s="16">
        <v>0</v>
      </c>
      <c r="IE14" s="16">
        <v>0</v>
      </c>
      <c r="IF14" s="16">
        <v>0</v>
      </c>
      <c r="IG14" s="16">
        <v>0</v>
      </c>
      <c r="IH14" s="16">
        <v>0</v>
      </c>
      <c r="II14" s="16">
        <v>0</v>
      </c>
      <c r="IJ14" s="16">
        <v>488.56999999999971</v>
      </c>
      <c r="IK14" s="16">
        <v>194.29999999999927</v>
      </c>
      <c r="IL14" s="16">
        <v>0</v>
      </c>
      <c r="IM14" s="16">
        <v>0</v>
      </c>
      <c r="IN14" s="16">
        <v>0</v>
      </c>
      <c r="IO14" s="16">
        <v>0</v>
      </c>
      <c r="IP14" s="16">
        <v>0</v>
      </c>
      <c r="IQ14" s="16">
        <v>0</v>
      </c>
      <c r="IR14" s="16">
        <v>0</v>
      </c>
      <c r="IS14" s="16">
        <v>0</v>
      </c>
      <c r="IT14" s="16">
        <v>0</v>
      </c>
      <c r="IU14" s="16">
        <v>0</v>
      </c>
      <c r="IV14" s="16">
        <v>0</v>
      </c>
      <c r="IW14" s="16">
        <v>0</v>
      </c>
      <c r="IX14" s="55"/>
      <c r="IY14" s="55"/>
      <c r="IZ14" s="55"/>
      <c r="JA14" s="55"/>
      <c r="JB14" s="55"/>
      <c r="JC14" s="55"/>
      <c r="JD14" s="55"/>
      <c r="JE14" s="55"/>
      <c r="JF14" s="55"/>
      <c r="JG14" s="55"/>
      <c r="JH14" s="55"/>
      <c r="JI14" s="55"/>
      <c r="JJ14" s="55"/>
      <c r="JK14" s="55"/>
      <c r="JL14" s="55"/>
      <c r="JM14" s="55"/>
      <c r="JN14" s="55"/>
      <c r="JO14" s="55"/>
      <c r="JP14" s="55"/>
      <c r="JQ14" s="55"/>
      <c r="JR14" s="55"/>
      <c r="JS14" s="55"/>
      <c r="JT14" s="55"/>
      <c r="JU14" s="55"/>
      <c r="JV14" s="55"/>
      <c r="JW14" s="55"/>
      <c r="JX14" s="55"/>
      <c r="JY14" s="55"/>
      <c r="JZ14" s="55"/>
      <c r="KA14" s="55"/>
      <c r="KB14" s="55"/>
      <c r="KC14" s="55"/>
    </row>
    <row r="15" spans="1:289" ht="15.6" x14ac:dyDescent="0.3">
      <c r="A15" s="20">
        <v>412</v>
      </c>
      <c r="B15" s="16">
        <f t="shared" si="0"/>
        <v>22361.91</v>
      </c>
      <c r="C15" s="16">
        <v>6135</v>
      </c>
      <c r="D15" s="16">
        <v>9042</v>
      </c>
      <c r="E15" s="16">
        <v>9124</v>
      </c>
      <c r="F15" s="16">
        <v>9559</v>
      </c>
      <c r="G15" s="16">
        <v>9743</v>
      </c>
      <c r="H15" s="16">
        <v>9818</v>
      </c>
      <c r="I15" s="16">
        <v>10388</v>
      </c>
      <c r="J15" s="16">
        <v>10496</v>
      </c>
      <c r="K15" s="16">
        <v>10496</v>
      </c>
      <c r="L15" s="16">
        <v>13323.3</v>
      </c>
      <c r="M15" s="16">
        <v>16004</v>
      </c>
      <c r="N15" s="16">
        <v>18720</v>
      </c>
      <c r="O15" s="16">
        <v>20500</v>
      </c>
      <c r="P15" s="16">
        <v>21057.89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108</v>
      </c>
      <c r="W15" s="47">
        <v>0</v>
      </c>
      <c r="X15" s="47">
        <v>0</v>
      </c>
      <c r="Y15" s="47">
        <v>0</v>
      </c>
      <c r="Z15" s="47">
        <v>0</v>
      </c>
      <c r="AA15" s="48">
        <v>0</v>
      </c>
      <c r="AB15" s="47">
        <v>0</v>
      </c>
      <c r="AC15" s="48">
        <v>0</v>
      </c>
      <c r="AD15" s="50">
        <v>0</v>
      </c>
      <c r="AE15" s="50">
        <v>0</v>
      </c>
      <c r="AF15" s="50">
        <v>0</v>
      </c>
      <c r="AG15" s="49">
        <v>0</v>
      </c>
      <c r="AH15" s="47">
        <v>0</v>
      </c>
      <c r="AI15" s="47">
        <v>0</v>
      </c>
      <c r="AJ15" s="47">
        <v>0</v>
      </c>
      <c r="AK15" s="47">
        <v>0</v>
      </c>
      <c r="AL15" s="47">
        <v>0</v>
      </c>
      <c r="AM15" s="47">
        <v>0</v>
      </c>
      <c r="AN15" s="47">
        <v>0</v>
      </c>
      <c r="AO15" s="47">
        <v>0</v>
      </c>
      <c r="AP15" s="47">
        <v>0</v>
      </c>
      <c r="AQ15" s="47">
        <v>0</v>
      </c>
      <c r="AR15" s="47">
        <v>0</v>
      </c>
      <c r="AS15" s="47">
        <v>0</v>
      </c>
      <c r="AT15" s="47">
        <v>0</v>
      </c>
      <c r="AU15" s="47">
        <v>0</v>
      </c>
      <c r="AV15" s="47">
        <v>0</v>
      </c>
      <c r="AW15" s="47">
        <v>0</v>
      </c>
      <c r="AX15" s="47">
        <v>0</v>
      </c>
      <c r="AY15" s="47">
        <v>0</v>
      </c>
      <c r="AZ15" s="47">
        <v>0</v>
      </c>
      <c r="BA15" s="47">
        <v>0</v>
      </c>
      <c r="BB15" s="47">
        <v>0</v>
      </c>
      <c r="BC15" s="47">
        <v>0</v>
      </c>
      <c r="BD15" s="47">
        <v>0</v>
      </c>
      <c r="BE15" s="47">
        <v>0</v>
      </c>
      <c r="BF15" s="47">
        <v>0</v>
      </c>
      <c r="BG15" s="47">
        <v>0</v>
      </c>
      <c r="BH15" s="47">
        <v>0</v>
      </c>
      <c r="BI15" s="47">
        <v>0</v>
      </c>
      <c r="BJ15" s="47">
        <v>0</v>
      </c>
      <c r="BK15" s="47">
        <v>0</v>
      </c>
      <c r="BL15" s="47">
        <v>0</v>
      </c>
      <c r="BM15" s="47">
        <v>0</v>
      </c>
      <c r="BN15" s="47">
        <v>0</v>
      </c>
      <c r="BO15" s="47">
        <v>0</v>
      </c>
      <c r="BP15" s="47">
        <v>0</v>
      </c>
      <c r="BQ15" s="47">
        <v>0</v>
      </c>
      <c r="BR15" s="47">
        <v>0</v>
      </c>
      <c r="BS15" s="47">
        <v>0</v>
      </c>
      <c r="BT15" s="47">
        <v>0</v>
      </c>
      <c r="BU15" s="47">
        <v>0</v>
      </c>
      <c r="BV15" s="47">
        <v>0</v>
      </c>
      <c r="BW15" s="47" t="s">
        <v>40</v>
      </c>
      <c r="BX15" s="47" t="s">
        <v>40</v>
      </c>
      <c r="BY15" s="47" t="s">
        <v>40</v>
      </c>
      <c r="BZ15" s="47" t="s">
        <v>40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16">
        <v>0</v>
      </c>
      <c r="CG15" s="16">
        <v>0</v>
      </c>
      <c r="CH15" s="16">
        <v>0</v>
      </c>
      <c r="CI15" s="16">
        <v>0</v>
      </c>
      <c r="CJ15" s="16">
        <v>0</v>
      </c>
      <c r="CK15" s="16">
        <v>1330</v>
      </c>
      <c r="CL15" s="16">
        <v>405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R15" s="16">
        <v>0</v>
      </c>
      <c r="CS15" s="16">
        <v>0</v>
      </c>
      <c r="CT15" s="16">
        <v>525.20000000000073</v>
      </c>
      <c r="CU15" s="16">
        <v>0</v>
      </c>
      <c r="CV15" s="16">
        <v>429.69999999999891</v>
      </c>
      <c r="CW15" s="16">
        <v>0</v>
      </c>
      <c r="CX15" s="16">
        <v>0</v>
      </c>
      <c r="CY15" s="16">
        <v>0</v>
      </c>
      <c r="CZ15" s="16">
        <v>0</v>
      </c>
      <c r="DA15" s="16">
        <v>0</v>
      </c>
      <c r="DB15" s="16">
        <v>137.39999999999964</v>
      </c>
      <c r="DC15" s="16">
        <v>0</v>
      </c>
      <c r="DD15" s="16">
        <v>0</v>
      </c>
      <c r="DE15" s="16">
        <v>0</v>
      </c>
      <c r="DF15" s="16">
        <v>0</v>
      </c>
      <c r="DG15" s="16">
        <v>0</v>
      </c>
      <c r="DH15" s="16">
        <v>0</v>
      </c>
      <c r="DI15" s="16">
        <v>0</v>
      </c>
      <c r="DJ15" s="16">
        <v>0</v>
      </c>
      <c r="DK15" s="16">
        <v>0</v>
      </c>
      <c r="DL15" s="16">
        <v>0</v>
      </c>
      <c r="DM15" s="16">
        <v>0</v>
      </c>
      <c r="DN15" s="16">
        <v>0</v>
      </c>
      <c r="DO15" s="16">
        <v>0</v>
      </c>
      <c r="DP15" s="16">
        <v>0</v>
      </c>
      <c r="DQ15" s="16">
        <v>0</v>
      </c>
      <c r="DR15" s="16">
        <v>0</v>
      </c>
      <c r="DS15" s="16">
        <v>0</v>
      </c>
      <c r="DT15" s="16">
        <v>0</v>
      </c>
      <c r="DU15" s="16">
        <v>0</v>
      </c>
      <c r="DV15" s="16">
        <v>0</v>
      </c>
      <c r="DW15" s="16">
        <v>315.70000000000073</v>
      </c>
      <c r="DX15" s="16">
        <v>411.73999999999978</v>
      </c>
      <c r="DY15" s="16">
        <v>0</v>
      </c>
      <c r="DZ15" s="16">
        <v>0</v>
      </c>
      <c r="EA15" s="16">
        <v>0</v>
      </c>
      <c r="EB15" s="16">
        <v>953.15999999999985</v>
      </c>
      <c r="EC15" s="16">
        <v>280.89999999999964</v>
      </c>
      <c r="ED15" s="16">
        <v>182.30000000000109</v>
      </c>
      <c r="EE15" s="16">
        <v>268.39999999999964</v>
      </c>
      <c r="EF15" s="16">
        <v>0</v>
      </c>
      <c r="EG15" s="16">
        <v>0</v>
      </c>
      <c r="EH15" s="16">
        <v>0</v>
      </c>
      <c r="EI15" s="16">
        <v>268.5</v>
      </c>
      <c r="EJ15" s="16">
        <v>367</v>
      </c>
      <c r="EK15" s="16">
        <v>459</v>
      </c>
      <c r="EL15" s="16">
        <v>0</v>
      </c>
      <c r="EM15" s="16">
        <v>0</v>
      </c>
      <c r="EN15" s="16">
        <v>0</v>
      </c>
      <c r="EO15" s="16">
        <v>0</v>
      </c>
      <c r="EP15" s="16">
        <v>184</v>
      </c>
      <c r="EQ15" s="16">
        <v>183</v>
      </c>
      <c r="ER15" s="16">
        <v>268</v>
      </c>
      <c r="ES15" s="16">
        <v>0</v>
      </c>
      <c r="ET15" s="16">
        <v>0</v>
      </c>
      <c r="EU15" s="16">
        <v>0</v>
      </c>
      <c r="EV15" s="16">
        <v>0</v>
      </c>
      <c r="EW15" s="16">
        <v>3</v>
      </c>
      <c r="EX15" s="16">
        <v>0</v>
      </c>
      <c r="EY15" s="16">
        <v>451</v>
      </c>
      <c r="EZ15" s="16">
        <v>179</v>
      </c>
      <c r="FA15" s="16">
        <v>0</v>
      </c>
      <c r="FB15" s="16">
        <v>0</v>
      </c>
      <c r="FC15" s="52">
        <v>245</v>
      </c>
      <c r="FD15" s="16">
        <v>0</v>
      </c>
      <c r="FE15" s="16">
        <v>0</v>
      </c>
      <c r="FF15" s="16">
        <v>269</v>
      </c>
      <c r="FG15" s="16">
        <v>0</v>
      </c>
      <c r="FH15" s="16">
        <v>0</v>
      </c>
      <c r="FI15" s="16">
        <v>0</v>
      </c>
      <c r="FJ15" s="16">
        <v>0</v>
      </c>
      <c r="FK15" s="16">
        <v>108</v>
      </c>
      <c r="FL15" s="16">
        <v>0</v>
      </c>
      <c r="FM15" s="16">
        <v>0</v>
      </c>
      <c r="FN15" s="16">
        <v>0</v>
      </c>
      <c r="FO15" s="16">
        <v>0</v>
      </c>
      <c r="FP15" s="16">
        <v>0</v>
      </c>
      <c r="FQ15" s="16">
        <v>0</v>
      </c>
      <c r="FR15" s="16">
        <v>133</v>
      </c>
      <c r="FS15" s="16">
        <v>0</v>
      </c>
      <c r="FT15" s="16">
        <v>217</v>
      </c>
      <c r="FU15" s="16">
        <v>0</v>
      </c>
      <c r="FV15" s="16">
        <v>0</v>
      </c>
      <c r="FW15" s="16">
        <v>0</v>
      </c>
      <c r="FX15" s="16">
        <v>331</v>
      </c>
      <c r="FY15" s="16">
        <v>0</v>
      </c>
      <c r="FZ15" s="16">
        <v>56</v>
      </c>
      <c r="GA15" s="16">
        <v>269</v>
      </c>
      <c r="GB15" s="16">
        <v>0</v>
      </c>
      <c r="GC15" s="16">
        <v>0</v>
      </c>
      <c r="GD15" s="16">
        <v>0</v>
      </c>
      <c r="GE15" s="16">
        <v>377</v>
      </c>
      <c r="GF15" s="16">
        <v>267</v>
      </c>
      <c r="GG15" s="16">
        <v>130</v>
      </c>
      <c r="GH15" s="16">
        <v>0</v>
      </c>
      <c r="GI15" s="16">
        <v>0</v>
      </c>
      <c r="GJ15" s="16">
        <v>0</v>
      </c>
      <c r="GK15" s="16">
        <v>0</v>
      </c>
      <c r="GL15" s="16">
        <v>0</v>
      </c>
      <c r="GM15" s="16">
        <v>0</v>
      </c>
      <c r="GN15" s="16">
        <v>0</v>
      </c>
      <c r="GO15" s="16">
        <v>0</v>
      </c>
      <c r="GP15" s="16">
        <v>0</v>
      </c>
      <c r="GQ15" s="16">
        <v>0</v>
      </c>
      <c r="GR15" s="16">
        <v>0</v>
      </c>
      <c r="GS15" s="16">
        <v>0</v>
      </c>
      <c r="GT15" s="16">
        <v>0</v>
      </c>
      <c r="GU15" s="16">
        <v>0</v>
      </c>
      <c r="GV15" s="16">
        <v>0</v>
      </c>
      <c r="GW15" s="16">
        <v>0</v>
      </c>
      <c r="GX15" s="16">
        <v>0</v>
      </c>
      <c r="GY15" s="16">
        <v>0</v>
      </c>
      <c r="GZ15" s="16">
        <v>0</v>
      </c>
      <c r="HA15" s="16">
        <v>0</v>
      </c>
      <c r="HB15" s="16">
        <v>0</v>
      </c>
      <c r="HC15" s="16">
        <v>0</v>
      </c>
      <c r="HD15" s="16">
        <v>0</v>
      </c>
      <c r="HE15" s="16">
        <v>0</v>
      </c>
      <c r="HF15" s="16">
        <v>0</v>
      </c>
      <c r="HG15" s="16">
        <v>0</v>
      </c>
      <c r="HH15" s="16">
        <v>0</v>
      </c>
      <c r="HI15" s="16">
        <v>0</v>
      </c>
      <c r="HJ15" s="16">
        <v>0</v>
      </c>
      <c r="HK15" s="16">
        <v>0</v>
      </c>
      <c r="HL15" s="16">
        <v>0</v>
      </c>
      <c r="HM15" s="16">
        <v>0</v>
      </c>
      <c r="HN15" s="16">
        <v>0</v>
      </c>
      <c r="HO15" s="16">
        <v>229.47000000000116</v>
      </c>
      <c r="HP15" s="16">
        <v>328.41999999999825</v>
      </c>
      <c r="HQ15" s="16">
        <v>0</v>
      </c>
      <c r="HR15" s="16">
        <v>0</v>
      </c>
      <c r="HS15" s="16">
        <v>0</v>
      </c>
      <c r="HT15" s="16">
        <v>0</v>
      </c>
      <c r="HU15" s="16">
        <v>0</v>
      </c>
      <c r="HV15" s="16">
        <v>0</v>
      </c>
      <c r="HW15" s="16">
        <v>0</v>
      </c>
      <c r="HX15" s="16">
        <v>0</v>
      </c>
      <c r="HY15" s="16">
        <v>0</v>
      </c>
      <c r="HZ15" s="16">
        <v>0</v>
      </c>
      <c r="IA15" s="16">
        <v>0</v>
      </c>
      <c r="IB15" s="16">
        <v>0</v>
      </c>
      <c r="IC15" s="16">
        <v>0</v>
      </c>
      <c r="ID15" s="16">
        <v>0</v>
      </c>
      <c r="IE15" s="16">
        <v>0</v>
      </c>
      <c r="IF15" s="16">
        <v>292.11000000000058</v>
      </c>
      <c r="IG15" s="16">
        <v>0</v>
      </c>
      <c r="IH15" s="16">
        <v>0</v>
      </c>
      <c r="II15" s="16">
        <v>0</v>
      </c>
      <c r="IJ15" s="16">
        <v>329</v>
      </c>
      <c r="IK15" s="16">
        <v>195</v>
      </c>
      <c r="IL15" s="16">
        <v>0</v>
      </c>
      <c r="IM15" s="16">
        <v>0</v>
      </c>
      <c r="IN15" s="16">
        <v>0</v>
      </c>
      <c r="IO15" s="16">
        <v>0</v>
      </c>
      <c r="IP15" s="16">
        <v>0</v>
      </c>
      <c r="IQ15" s="16">
        <v>0</v>
      </c>
      <c r="IR15" s="16">
        <v>0</v>
      </c>
      <c r="IS15" s="16">
        <v>0</v>
      </c>
      <c r="IT15" s="16">
        <v>487.90999999999985</v>
      </c>
      <c r="IU15" s="16">
        <v>0</v>
      </c>
      <c r="IV15" s="16">
        <v>0</v>
      </c>
      <c r="IW15" s="16">
        <v>0</v>
      </c>
      <c r="IX15" s="55"/>
      <c r="IY15" s="55"/>
      <c r="IZ15" s="55"/>
      <c r="JA15" s="55"/>
      <c r="JB15" s="55"/>
      <c r="JC15" s="55"/>
      <c r="JD15" s="55"/>
      <c r="JE15" s="55"/>
      <c r="JF15" s="55"/>
      <c r="JG15" s="55"/>
      <c r="JH15" s="55"/>
      <c r="JI15" s="55"/>
      <c r="JJ15" s="55"/>
      <c r="JK15" s="55"/>
      <c r="JL15" s="55"/>
      <c r="JM15" s="55"/>
      <c r="JN15" s="55"/>
      <c r="JO15" s="55"/>
      <c r="JP15" s="55"/>
      <c r="JQ15" s="55"/>
      <c r="JR15" s="55"/>
      <c r="JS15" s="55"/>
      <c r="JT15" s="55"/>
      <c r="JU15" s="55"/>
      <c r="JV15" s="55"/>
      <c r="JW15" s="55"/>
      <c r="JX15" s="55"/>
      <c r="JY15" s="55"/>
      <c r="JZ15" s="55"/>
      <c r="KA15" s="55"/>
      <c r="KB15" s="55"/>
      <c r="KC15" s="55"/>
    </row>
    <row r="16" spans="1:289" ht="15.6" x14ac:dyDescent="0.3">
      <c r="A16" s="20">
        <v>413</v>
      </c>
      <c r="B16" s="16">
        <f t="shared" si="0"/>
        <v>39372.18</v>
      </c>
      <c r="C16" s="16">
        <v>8732</v>
      </c>
      <c r="D16" s="16">
        <v>9254</v>
      </c>
      <c r="E16" s="16">
        <v>12268</v>
      </c>
      <c r="F16" s="16">
        <v>13343</v>
      </c>
      <c r="G16" s="16">
        <v>15103</v>
      </c>
      <c r="H16" s="16">
        <v>16235</v>
      </c>
      <c r="I16" s="16">
        <v>17097</v>
      </c>
      <c r="J16" s="16">
        <v>20551</v>
      </c>
      <c r="K16" s="16">
        <v>26134</v>
      </c>
      <c r="L16" s="16">
        <v>29679.7</v>
      </c>
      <c r="M16" s="16">
        <v>34191</v>
      </c>
      <c r="N16" s="16">
        <v>35775</v>
      </c>
      <c r="O16" s="16">
        <v>36882</v>
      </c>
      <c r="P16" s="16">
        <v>38293.96</v>
      </c>
      <c r="Q16" s="16">
        <v>0</v>
      </c>
      <c r="R16" s="16">
        <v>0</v>
      </c>
      <c r="S16" s="16">
        <v>0</v>
      </c>
      <c r="T16" s="16">
        <v>0</v>
      </c>
      <c r="U16" s="16">
        <v>102.36000000000058</v>
      </c>
      <c r="V16" s="16">
        <v>80.860000000000582</v>
      </c>
      <c r="W16" s="47">
        <v>86</v>
      </c>
      <c r="X16" s="47">
        <v>0</v>
      </c>
      <c r="Y16" s="47">
        <v>0</v>
      </c>
      <c r="Z16" s="47">
        <v>0</v>
      </c>
      <c r="AA16" s="48">
        <v>0</v>
      </c>
      <c r="AB16" s="49">
        <v>521.77999999999884</v>
      </c>
      <c r="AC16" s="47">
        <v>220</v>
      </c>
      <c r="AD16" s="49">
        <v>186</v>
      </c>
      <c r="AE16" s="50">
        <v>0</v>
      </c>
      <c r="AF16" s="50">
        <v>0</v>
      </c>
      <c r="AG16" s="49">
        <v>188</v>
      </c>
      <c r="AH16" s="47">
        <v>177.70000000000073</v>
      </c>
      <c r="AI16" s="47">
        <v>145.29999999999927</v>
      </c>
      <c r="AJ16" s="47">
        <v>84</v>
      </c>
      <c r="AK16" s="47">
        <v>164</v>
      </c>
      <c r="AL16" s="47">
        <v>0</v>
      </c>
      <c r="AM16" s="47">
        <v>0</v>
      </c>
      <c r="AN16" s="47">
        <v>164</v>
      </c>
      <c r="AO16" s="47">
        <v>361</v>
      </c>
      <c r="AP16" s="47">
        <v>0</v>
      </c>
      <c r="AQ16" s="47">
        <v>566</v>
      </c>
      <c r="AR16" s="47">
        <v>274</v>
      </c>
      <c r="AS16" s="47">
        <v>0</v>
      </c>
      <c r="AT16" s="47">
        <v>0</v>
      </c>
      <c r="AU16" s="47">
        <v>133</v>
      </c>
      <c r="AV16" s="47">
        <v>238</v>
      </c>
      <c r="AW16" s="47">
        <v>360</v>
      </c>
      <c r="AX16" s="47">
        <v>0</v>
      </c>
      <c r="AY16" s="47">
        <v>0</v>
      </c>
      <c r="AZ16" s="47">
        <v>0</v>
      </c>
      <c r="BA16" s="47">
        <v>0</v>
      </c>
      <c r="BB16" s="47">
        <v>0</v>
      </c>
      <c r="BC16" s="47">
        <v>585</v>
      </c>
      <c r="BD16" s="47">
        <v>339</v>
      </c>
      <c r="BE16" s="47">
        <v>402</v>
      </c>
      <c r="BF16" s="47">
        <v>0</v>
      </c>
      <c r="BG16" s="47">
        <v>0</v>
      </c>
      <c r="BH16" s="47">
        <v>327</v>
      </c>
      <c r="BI16" s="47">
        <v>456</v>
      </c>
      <c r="BJ16" s="47">
        <v>0</v>
      </c>
      <c r="BK16" s="47">
        <v>453</v>
      </c>
      <c r="BL16" s="47">
        <v>521</v>
      </c>
      <c r="BM16" s="47">
        <v>618</v>
      </c>
      <c r="BN16" s="47">
        <v>0</v>
      </c>
      <c r="BO16" s="47">
        <v>0</v>
      </c>
      <c r="BP16" s="47">
        <v>461</v>
      </c>
      <c r="BQ16" s="47">
        <v>0</v>
      </c>
      <c r="BR16" s="47">
        <v>0</v>
      </c>
      <c r="BS16" s="47">
        <v>525</v>
      </c>
      <c r="BT16" s="47">
        <v>298</v>
      </c>
      <c r="BU16" s="47">
        <v>0</v>
      </c>
      <c r="BV16" s="47">
        <v>0</v>
      </c>
      <c r="BW16" s="47" t="s">
        <v>40</v>
      </c>
      <c r="BX16" s="47" t="s">
        <v>40</v>
      </c>
      <c r="BY16" s="47" t="s">
        <v>40</v>
      </c>
      <c r="BZ16" s="47" t="s">
        <v>40</v>
      </c>
      <c r="CA16" s="16">
        <v>0</v>
      </c>
      <c r="CB16" s="16">
        <v>0</v>
      </c>
      <c r="CC16" s="16">
        <v>0</v>
      </c>
      <c r="CD16" s="16">
        <v>2408</v>
      </c>
      <c r="CE16" s="16">
        <v>405</v>
      </c>
      <c r="CF16" s="16">
        <v>0</v>
      </c>
      <c r="CG16" s="16">
        <v>0</v>
      </c>
      <c r="CH16" s="16">
        <v>506</v>
      </c>
      <c r="CI16" s="16">
        <v>0</v>
      </c>
      <c r="CJ16" s="16">
        <v>0</v>
      </c>
      <c r="CK16" s="16">
        <v>0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  <c r="CR16" s="16">
        <v>0</v>
      </c>
      <c r="CS16" s="16">
        <v>0</v>
      </c>
      <c r="CT16" s="16">
        <v>0</v>
      </c>
      <c r="CU16" s="16">
        <v>0</v>
      </c>
      <c r="CV16" s="16">
        <v>0</v>
      </c>
      <c r="CW16" s="16">
        <v>0</v>
      </c>
      <c r="CX16" s="16">
        <v>0</v>
      </c>
      <c r="CY16" s="16">
        <v>0</v>
      </c>
      <c r="CZ16" s="16">
        <v>0</v>
      </c>
      <c r="DA16" s="16">
        <v>0</v>
      </c>
      <c r="DB16" s="16">
        <v>133.79999999999927</v>
      </c>
      <c r="DC16" s="16">
        <v>92.900000000001455</v>
      </c>
      <c r="DD16" s="16">
        <v>0</v>
      </c>
      <c r="DE16" s="16">
        <v>0</v>
      </c>
      <c r="DF16" s="16">
        <v>0</v>
      </c>
      <c r="DG16" s="16">
        <v>0</v>
      </c>
      <c r="DH16" s="16">
        <v>0</v>
      </c>
      <c r="DI16" s="16">
        <v>0</v>
      </c>
      <c r="DJ16" s="16">
        <v>0</v>
      </c>
      <c r="DK16" s="16">
        <v>0</v>
      </c>
      <c r="DL16" s="16">
        <v>0</v>
      </c>
      <c r="DM16" s="16">
        <v>428.79999999999927</v>
      </c>
      <c r="DN16" s="16">
        <v>0</v>
      </c>
      <c r="DO16" s="16">
        <v>689.70000000000073</v>
      </c>
      <c r="DP16" s="16">
        <v>579.89999999999782</v>
      </c>
      <c r="DQ16" s="16">
        <v>141.20000000000073</v>
      </c>
      <c r="DR16" s="16">
        <v>0</v>
      </c>
      <c r="DS16" s="16">
        <v>0</v>
      </c>
      <c r="DT16" s="16">
        <v>0</v>
      </c>
      <c r="DU16" s="16">
        <v>0</v>
      </c>
      <c r="DV16" s="16">
        <v>0</v>
      </c>
      <c r="DW16" s="16">
        <v>458.70000000000073</v>
      </c>
      <c r="DX16" s="16">
        <v>500.79000000000087</v>
      </c>
      <c r="DY16" s="16">
        <v>0</v>
      </c>
      <c r="DZ16" s="16">
        <v>0</v>
      </c>
      <c r="EA16" s="16">
        <v>0</v>
      </c>
      <c r="EB16" s="16">
        <v>0</v>
      </c>
      <c r="EC16" s="16">
        <v>0</v>
      </c>
      <c r="ED16" s="16">
        <v>1079.8099999999977</v>
      </c>
      <c r="EE16" s="16">
        <v>182.30000000000291</v>
      </c>
      <c r="EF16" s="16">
        <v>0</v>
      </c>
      <c r="EG16" s="16">
        <v>0</v>
      </c>
      <c r="EH16" s="16">
        <v>182.09999999999854</v>
      </c>
      <c r="EI16" s="16">
        <v>268</v>
      </c>
      <c r="EJ16" s="16">
        <v>0</v>
      </c>
      <c r="EK16" s="16">
        <v>319</v>
      </c>
      <c r="EL16" s="16">
        <v>0</v>
      </c>
      <c r="EM16" s="16">
        <v>0</v>
      </c>
      <c r="EN16" s="16">
        <v>0</v>
      </c>
      <c r="EO16" s="16">
        <v>0</v>
      </c>
      <c r="EP16" s="16">
        <v>166</v>
      </c>
      <c r="EQ16" s="16">
        <v>268</v>
      </c>
      <c r="ER16" s="16">
        <v>0</v>
      </c>
      <c r="ES16" s="16">
        <v>0</v>
      </c>
      <c r="ET16" s="16">
        <v>0</v>
      </c>
      <c r="EU16" s="16">
        <v>0</v>
      </c>
      <c r="EV16" s="16">
        <v>267</v>
      </c>
      <c r="EW16" s="16">
        <v>183</v>
      </c>
      <c r="EX16" s="16">
        <v>0</v>
      </c>
      <c r="EY16" s="16">
        <v>236</v>
      </c>
      <c r="EZ16" s="16">
        <v>0</v>
      </c>
      <c r="FA16" s="16">
        <v>0</v>
      </c>
      <c r="FB16" s="16">
        <v>0</v>
      </c>
      <c r="FC16" s="52">
        <v>140</v>
      </c>
      <c r="FD16" s="16">
        <v>0</v>
      </c>
      <c r="FE16" s="16">
        <v>0</v>
      </c>
      <c r="FF16" s="16">
        <v>5</v>
      </c>
      <c r="FG16" s="16">
        <v>0</v>
      </c>
      <c r="FH16" s="16">
        <v>0</v>
      </c>
      <c r="FI16" s="16">
        <v>0</v>
      </c>
      <c r="FJ16" s="16">
        <v>0</v>
      </c>
      <c r="FK16" s="16">
        <v>0</v>
      </c>
      <c r="FL16" s="16">
        <v>0</v>
      </c>
      <c r="FM16" s="16">
        <v>0</v>
      </c>
      <c r="FN16" s="16">
        <v>0</v>
      </c>
      <c r="FO16" s="16">
        <v>0</v>
      </c>
      <c r="FP16" s="16">
        <v>0</v>
      </c>
      <c r="FQ16" s="16">
        <v>0</v>
      </c>
      <c r="FR16" s="16">
        <v>0</v>
      </c>
      <c r="FS16" s="16">
        <v>296</v>
      </c>
      <c r="FT16" s="16">
        <v>0</v>
      </c>
      <c r="FU16" s="16">
        <v>0</v>
      </c>
      <c r="FV16" s="16">
        <v>0</v>
      </c>
      <c r="FW16" s="16">
        <v>0</v>
      </c>
      <c r="FX16" s="16">
        <v>131</v>
      </c>
      <c r="FY16" s="16">
        <v>35</v>
      </c>
      <c r="FZ16" s="16">
        <v>195</v>
      </c>
      <c r="GA16" s="16">
        <v>130</v>
      </c>
      <c r="GB16" s="16">
        <v>0</v>
      </c>
      <c r="GC16" s="16">
        <v>0</v>
      </c>
      <c r="GD16" s="16">
        <v>0</v>
      </c>
      <c r="GE16" s="16">
        <v>156</v>
      </c>
      <c r="GF16" s="16">
        <v>0</v>
      </c>
      <c r="GG16" s="16">
        <v>164</v>
      </c>
      <c r="GH16" s="16">
        <v>0</v>
      </c>
      <c r="GI16" s="16">
        <v>0</v>
      </c>
      <c r="GJ16" s="16">
        <v>0</v>
      </c>
      <c r="GK16" s="16">
        <v>0</v>
      </c>
      <c r="GL16" s="16">
        <v>0</v>
      </c>
      <c r="GM16" s="16">
        <v>0</v>
      </c>
      <c r="GN16" s="16">
        <v>0</v>
      </c>
      <c r="GO16" s="16">
        <v>0</v>
      </c>
      <c r="GP16" s="16">
        <v>0</v>
      </c>
      <c r="GQ16" s="16">
        <v>0</v>
      </c>
      <c r="GR16" s="16">
        <v>0</v>
      </c>
      <c r="GS16" s="16">
        <v>0</v>
      </c>
      <c r="GT16" s="16">
        <v>0</v>
      </c>
      <c r="GU16" s="16">
        <v>0</v>
      </c>
      <c r="GV16" s="16">
        <v>0</v>
      </c>
      <c r="GW16" s="16">
        <v>268.12000000000262</v>
      </c>
      <c r="GX16" s="16">
        <v>0</v>
      </c>
      <c r="GY16" s="16">
        <v>0</v>
      </c>
      <c r="GZ16" s="16">
        <v>212.64999999999418</v>
      </c>
      <c r="HA16" s="16">
        <v>268.63000000000466</v>
      </c>
      <c r="HB16" s="16">
        <v>0</v>
      </c>
      <c r="HC16" s="16">
        <v>0</v>
      </c>
      <c r="HD16" s="16">
        <v>0</v>
      </c>
      <c r="HE16" s="16">
        <v>0</v>
      </c>
      <c r="HF16" s="16">
        <v>0</v>
      </c>
      <c r="HG16" s="16">
        <v>0</v>
      </c>
      <c r="HH16" s="16">
        <v>0</v>
      </c>
      <c r="HI16" s="16">
        <v>0</v>
      </c>
      <c r="HJ16" s="16">
        <v>0</v>
      </c>
      <c r="HK16" s="16">
        <v>0</v>
      </c>
      <c r="HL16" s="16">
        <v>0</v>
      </c>
      <c r="HM16" s="16">
        <v>0</v>
      </c>
      <c r="HN16" s="16">
        <v>264.54999999999563</v>
      </c>
      <c r="HO16" s="16">
        <v>268.92000000000553</v>
      </c>
      <c r="HP16" s="16">
        <v>129.08999999999651</v>
      </c>
      <c r="HQ16" s="16">
        <v>0</v>
      </c>
      <c r="HR16" s="16">
        <v>0</v>
      </c>
      <c r="HS16" s="16">
        <v>0</v>
      </c>
      <c r="HT16" s="16">
        <v>0</v>
      </c>
      <c r="HU16" s="16">
        <v>0</v>
      </c>
      <c r="HV16" s="16">
        <v>0</v>
      </c>
      <c r="HW16" s="16">
        <v>0</v>
      </c>
      <c r="HX16" s="16">
        <v>0</v>
      </c>
      <c r="HY16" s="16">
        <v>0</v>
      </c>
      <c r="HZ16" s="16">
        <v>0</v>
      </c>
      <c r="IA16" s="16">
        <v>0</v>
      </c>
      <c r="IB16" s="16">
        <v>0</v>
      </c>
      <c r="IC16" s="16">
        <v>0</v>
      </c>
      <c r="ID16" s="16">
        <v>0</v>
      </c>
      <c r="IE16" s="16">
        <v>0</v>
      </c>
      <c r="IF16" s="16">
        <v>249.04000000000087</v>
      </c>
      <c r="IG16" s="16">
        <v>0</v>
      </c>
      <c r="IH16" s="16">
        <v>0</v>
      </c>
      <c r="II16" s="16">
        <v>316</v>
      </c>
      <c r="IJ16" s="16">
        <v>130</v>
      </c>
      <c r="IK16" s="16">
        <v>55.599999999998545</v>
      </c>
      <c r="IL16" s="16">
        <v>0</v>
      </c>
      <c r="IM16" s="16">
        <v>0</v>
      </c>
      <c r="IN16" s="16">
        <v>0</v>
      </c>
      <c r="IO16" s="16">
        <v>0</v>
      </c>
      <c r="IP16" s="16">
        <v>0</v>
      </c>
      <c r="IQ16" s="16">
        <v>0</v>
      </c>
      <c r="IR16" s="16">
        <v>0</v>
      </c>
      <c r="IS16" s="16">
        <v>0</v>
      </c>
      <c r="IT16" s="16">
        <v>327.58000000000175</v>
      </c>
      <c r="IU16" s="16">
        <v>0</v>
      </c>
      <c r="IV16" s="16">
        <v>0</v>
      </c>
      <c r="IW16" s="16">
        <v>0</v>
      </c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</row>
    <row r="17" spans="1:289" ht="15.6" x14ac:dyDescent="0.3">
      <c r="A17" s="20">
        <v>414</v>
      </c>
      <c r="B17" s="16">
        <f t="shared" si="0"/>
        <v>32052.36</v>
      </c>
      <c r="C17" s="16">
        <v>11198</v>
      </c>
      <c r="D17" s="16">
        <v>11453</v>
      </c>
      <c r="E17" s="16">
        <v>13461</v>
      </c>
      <c r="F17" s="16">
        <v>14108</v>
      </c>
      <c r="G17" s="16">
        <v>15857</v>
      </c>
      <c r="H17" s="16">
        <v>17213</v>
      </c>
      <c r="I17" s="16">
        <v>17906</v>
      </c>
      <c r="J17" s="16">
        <v>19953.580000000002</v>
      </c>
      <c r="K17" s="16">
        <v>20912</v>
      </c>
      <c r="L17" s="16">
        <v>23538.5</v>
      </c>
      <c r="M17" s="16">
        <v>26860</v>
      </c>
      <c r="N17" s="16">
        <v>28190</v>
      </c>
      <c r="O17" s="16">
        <v>29308</v>
      </c>
      <c r="P17" s="16">
        <v>31285.97</v>
      </c>
      <c r="Q17" s="16">
        <v>0</v>
      </c>
      <c r="R17" s="16">
        <v>0</v>
      </c>
      <c r="S17" s="16">
        <v>0</v>
      </c>
      <c r="T17" s="16">
        <v>0</v>
      </c>
      <c r="U17" s="16">
        <v>149.40999999999985</v>
      </c>
      <c r="V17" s="16">
        <v>101.42000000000189</v>
      </c>
      <c r="W17" s="47">
        <v>131.16999999999825</v>
      </c>
      <c r="X17" s="47">
        <v>0</v>
      </c>
      <c r="Y17" s="47">
        <v>0</v>
      </c>
      <c r="Z17" s="47">
        <v>0</v>
      </c>
      <c r="AA17" s="48">
        <v>0</v>
      </c>
      <c r="AB17" s="47">
        <v>0</v>
      </c>
      <c r="AC17" s="47">
        <v>371</v>
      </c>
      <c r="AD17" s="50">
        <v>0</v>
      </c>
      <c r="AE17" s="50">
        <v>0</v>
      </c>
      <c r="AF17" s="50">
        <v>0</v>
      </c>
      <c r="AG17" s="49">
        <v>0</v>
      </c>
      <c r="AH17" s="47">
        <v>244</v>
      </c>
      <c r="AI17" s="47">
        <v>137</v>
      </c>
      <c r="AJ17" s="47">
        <v>0</v>
      </c>
      <c r="AK17" s="47">
        <v>199</v>
      </c>
      <c r="AL17" s="47">
        <v>0</v>
      </c>
      <c r="AM17" s="47">
        <v>0</v>
      </c>
      <c r="AN17" s="47">
        <v>199</v>
      </c>
      <c r="AO17" s="47">
        <v>25</v>
      </c>
      <c r="AP17" s="47">
        <v>219</v>
      </c>
      <c r="AQ17" s="47">
        <v>271.58000000000175</v>
      </c>
      <c r="AR17" s="47">
        <v>0</v>
      </c>
      <c r="AS17" s="47">
        <v>0</v>
      </c>
      <c r="AT17" s="47">
        <v>0</v>
      </c>
      <c r="AU17" s="47">
        <v>0</v>
      </c>
      <c r="AV17" s="47">
        <v>657.41999999999825</v>
      </c>
      <c r="AW17" s="47">
        <v>0</v>
      </c>
      <c r="AX17" s="47">
        <v>301</v>
      </c>
      <c r="AY17" s="47">
        <v>0</v>
      </c>
      <c r="AZ17" s="47">
        <v>0</v>
      </c>
      <c r="BA17" s="47">
        <v>0</v>
      </c>
      <c r="BB17" s="47">
        <v>0</v>
      </c>
      <c r="BC17" s="47">
        <v>0</v>
      </c>
      <c r="BD17" s="47">
        <v>0</v>
      </c>
      <c r="BE17" s="47">
        <v>0</v>
      </c>
      <c r="BF17" s="47">
        <v>0</v>
      </c>
      <c r="BG17" s="47">
        <v>0</v>
      </c>
      <c r="BH17" s="47">
        <v>0</v>
      </c>
      <c r="BI17" s="47">
        <v>0</v>
      </c>
      <c r="BJ17" s="47">
        <v>0</v>
      </c>
      <c r="BK17" s="47">
        <v>0</v>
      </c>
      <c r="BL17" s="47">
        <v>0</v>
      </c>
      <c r="BM17" s="47">
        <v>0</v>
      </c>
      <c r="BN17" s="47">
        <v>0</v>
      </c>
      <c r="BO17" s="47">
        <v>0</v>
      </c>
      <c r="BP17" s="47">
        <v>0</v>
      </c>
      <c r="BQ17" s="47">
        <v>0</v>
      </c>
      <c r="BR17" s="47">
        <v>0</v>
      </c>
      <c r="BS17" s="47">
        <v>0</v>
      </c>
      <c r="BT17" s="47">
        <v>0</v>
      </c>
      <c r="BU17" s="47">
        <v>0</v>
      </c>
      <c r="BV17" s="47">
        <v>0</v>
      </c>
      <c r="BW17" s="47" t="s">
        <v>40</v>
      </c>
      <c r="BX17" s="47" t="s">
        <v>40</v>
      </c>
      <c r="BY17" s="47" t="s">
        <v>40</v>
      </c>
      <c r="BZ17" s="47" t="s">
        <v>40</v>
      </c>
      <c r="CA17" s="16">
        <v>0</v>
      </c>
      <c r="CB17" s="16">
        <v>0</v>
      </c>
      <c r="CC17" s="16">
        <v>0</v>
      </c>
      <c r="CD17" s="16">
        <v>0</v>
      </c>
      <c r="CE17" s="16">
        <v>614</v>
      </c>
      <c r="CF17" s="16">
        <v>0</v>
      </c>
      <c r="CG17" s="16">
        <v>0</v>
      </c>
      <c r="CH17" s="16">
        <v>6</v>
      </c>
      <c r="CI17" s="16">
        <v>0</v>
      </c>
      <c r="CJ17" s="16">
        <v>0</v>
      </c>
      <c r="CK17" s="16">
        <v>402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>
        <v>0</v>
      </c>
      <c r="CR17" s="16">
        <v>0</v>
      </c>
      <c r="CS17" s="16">
        <v>0</v>
      </c>
      <c r="CT17" s="16">
        <v>882.09999999999854</v>
      </c>
      <c r="CU17" s="16">
        <v>0</v>
      </c>
      <c r="CV17" s="16">
        <v>0</v>
      </c>
      <c r="CW17" s="16">
        <v>0</v>
      </c>
      <c r="CX17" s="16">
        <v>0</v>
      </c>
      <c r="CY17" s="16">
        <v>722.40000000000146</v>
      </c>
      <c r="CZ17" s="16">
        <v>0</v>
      </c>
      <c r="DA17" s="16">
        <v>0</v>
      </c>
      <c r="DB17" s="16">
        <v>0</v>
      </c>
      <c r="DC17" s="16">
        <v>0</v>
      </c>
      <c r="DD17" s="16">
        <v>0</v>
      </c>
      <c r="DE17" s="16">
        <v>0</v>
      </c>
      <c r="DF17" s="16">
        <v>0</v>
      </c>
      <c r="DG17" s="16">
        <v>0</v>
      </c>
      <c r="DH17" s="16">
        <v>0</v>
      </c>
      <c r="DI17" s="16">
        <v>0</v>
      </c>
      <c r="DJ17" s="16">
        <v>0</v>
      </c>
      <c r="DK17" s="16">
        <v>0</v>
      </c>
      <c r="DL17" s="16">
        <v>0</v>
      </c>
      <c r="DM17" s="16">
        <v>570.5</v>
      </c>
      <c r="DN17" s="16">
        <v>502.09999999999854</v>
      </c>
      <c r="DO17" s="16">
        <v>394.80000000000291</v>
      </c>
      <c r="DP17" s="16">
        <v>0</v>
      </c>
      <c r="DQ17" s="16">
        <v>0</v>
      </c>
      <c r="DR17" s="16">
        <v>0</v>
      </c>
      <c r="DS17" s="16">
        <v>0</v>
      </c>
      <c r="DT17" s="16">
        <v>0</v>
      </c>
      <c r="DU17" s="16">
        <v>0</v>
      </c>
      <c r="DV17" s="16">
        <v>0</v>
      </c>
      <c r="DW17" s="16">
        <v>373.09999999999854</v>
      </c>
      <c r="DX17" s="16">
        <v>408.2400000000016</v>
      </c>
      <c r="DY17" s="16">
        <v>0</v>
      </c>
      <c r="DZ17" s="16">
        <v>0</v>
      </c>
      <c r="EA17" s="16">
        <v>0</v>
      </c>
      <c r="EB17" s="16">
        <v>0</v>
      </c>
      <c r="EC17" s="16">
        <v>0</v>
      </c>
      <c r="ED17" s="16">
        <v>0</v>
      </c>
      <c r="EE17" s="16">
        <v>802.95999999999913</v>
      </c>
      <c r="EF17" s="16">
        <v>0</v>
      </c>
      <c r="EG17" s="16">
        <v>0</v>
      </c>
      <c r="EH17" s="16">
        <v>269.79999999999927</v>
      </c>
      <c r="EI17" s="16">
        <v>0</v>
      </c>
      <c r="EJ17" s="16">
        <v>0</v>
      </c>
      <c r="EK17" s="16">
        <v>192</v>
      </c>
      <c r="EL17" s="16">
        <v>0</v>
      </c>
      <c r="EM17" s="16">
        <v>0</v>
      </c>
      <c r="EN17" s="16">
        <v>0</v>
      </c>
      <c r="EO17" s="16">
        <v>0</v>
      </c>
      <c r="EP17" s="16">
        <v>0</v>
      </c>
      <c r="EQ17" s="16">
        <v>0</v>
      </c>
      <c r="ER17" s="16">
        <v>514</v>
      </c>
      <c r="ES17" s="16">
        <v>0</v>
      </c>
      <c r="ET17" s="16">
        <v>0</v>
      </c>
      <c r="EU17" s="16">
        <v>0</v>
      </c>
      <c r="EV17" s="16">
        <v>185</v>
      </c>
      <c r="EW17" s="16">
        <v>0</v>
      </c>
      <c r="EX17" s="16">
        <v>0</v>
      </c>
      <c r="EY17" s="16">
        <v>0</v>
      </c>
      <c r="EZ17" s="16">
        <v>0</v>
      </c>
      <c r="FA17" s="16">
        <v>0</v>
      </c>
      <c r="FB17" s="16">
        <v>0</v>
      </c>
      <c r="FC17" s="52">
        <v>437</v>
      </c>
      <c r="FD17" s="16">
        <v>0</v>
      </c>
      <c r="FE17" s="16">
        <v>0</v>
      </c>
      <c r="FF17" s="16">
        <v>2</v>
      </c>
      <c r="FG17" s="16">
        <v>0</v>
      </c>
      <c r="FH17" s="16">
        <v>0</v>
      </c>
      <c r="FI17" s="16">
        <v>0</v>
      </c>
      <c r="FJ17" s="16">
        <v>0</v>
      </c>
      <c r="FK17" s="16">
        <v>0</v>
      </c>
      <c r="FL17" s="16">
        <v>0</v>
      </c>
      <c r="FM17" s="16">
        <v>0</v>
      </c>
      <c r="FN17" s="16">
        <v>0</v>
      </c>
      <c r="FO17" s="16">
        <v>0</v>
      </c>
      <c r="FP17" s="16">
        <v>0</v>
      </c>
      <c r="FQ17" s="16">
        <v>0</v>
      </c>
      <c r="FR17" s="16">
        <v>157</v>
      </c>
      <c r="FS17" s="16">
        <v>0</v>
      </c>
      <c r="FT17" s="16">
        <v>0</v>
      </c>
      <c r="FU17" s="16">
        <v>0</v>
      </c>
      <c r="FV17" s="16">
        <v>0</v>
      </c>
      <c r="FW17" s="16">
        <v>0</v>
      </c>
      <c r="FX17" s="16">
        <v>136</v>
      </c>
      <c r="FY17" s="16">
        <v>0</v>
      </c>
      <c r="FZ17" s="16">
        <v>163</v>
      </c>
      <c r="GA17" s="16">
        <v>131</v>
      </c>
      <c r="GB17" s="16">
        <v>0</v>
      </c>
      <c r="GC17" s="16">
        <v>0</v>
      </c>
      <c r="GD17" s="16">
        <v>0</v>
      </c>
      <c r="GE17" s="16">
        <v>421</v>
      </c>
      <c r="GF17" s="16">
        <v>0</v>
      </c>
      <c r="GG17" s="16">
        <v>110</v>
      </c>
      <c r="GH17" s="16">
        <v>0</v>
      </c>
      <c r="GI17" s="16">
        <v>0</v>
      </c>
      <c r="GJ17" s="16">
        <v>0</v>
      </c>
      <c r="GK17" s="16">
        <v>0</v>
      </c>
      <c r="GL17" s="16">
        <v>0</v>
      </c>
      <c r="GM17" s="16">
        <v>0</v>
      </c>
      <c r="GN17" s="16">
        <v>0</v>
      </c>
      <c r="GO17" s="16">
        <v>0</v>
      </c>
      <c r="GP17" s="16">
        <v>0</v>
      </c>
      <c r="GQ17" s="16">
        <v>0</v>
      </c>
      <c r="GR17" s="16">
        <v>0</v>
      </c>
      <c r="GS17" s="16">
        <v>0</v>
      </c>
      <c r="GT17" s="16">
        <v>0</v>
      </c>
      <c r="GU17" s="16">
        <v>0</v>
      </c>
      <c r="GV17" s="16">
        <v>369.22999999999956</v>
      </c>
      <c r="GW17" s="16">
        <v>66.900000000001455</v>
      </c>
      <c r="GX17" s="16">
        <v>0</v>
      </c>
      <c r="GY17" s="16">
        <v>0</v>
      </c>
      <c r="GZ17" s="16">
        <v>320.66999999999825</v>
      </c>
      <c r="HA17" s="16">
        <v>368.76000000000204</v>
      </c>
      <c r="HB17" s="16">
        <v>0</v>
      </c>
      <c r="HC17" s="16">
        <v>0</v>
      </c>
      <c r="HD17" s="16">
        <v>0</v>
      </c>
      <c r="HE17" s="16">
        <v>0</v>
      </c>
      <c r="HF17" s="16">
        <v>0</v>
      </c>
      <c r="HG17" s="16">
        <v>320.52999999999884</v>
      </c>
      <c r="HH17" s="16">
        <v>0</v>
      </c>
      <c r="HI17" s="16">
        <v>0</v>
      </c>
      <c r="HJ17" s="16">
        <v>0</v>
      </c>
      <c r="HK17" s="16">
        <v>0</v>
      </c>
      <c r="HL17" s="16">
        <v>0</v>
      </c>
      <c r="HM17" s="16">
        <v>0</v>
      </c>
      <c r="HN17" s="16">
        <v>80.729999999999563</v>
      </c>
      <c r="HO17" s="16">
        <v>129.43000000000029</v>
      </c>
      <c r="HP17" s="16">
        <v>321.72000000000116</v>
      </c>
      <c r="HQ17" s="16">
        <v>0</v>
      </c>
      <c r="HR17" s="16">
        <v>0</v>
      </c>
      <c r="HS17" s="16">
        <v>0</v>
      </c>
      <c r="HT17" s="16">
        <v>0</v>
      </c>
      <c r="HU17" s="16">
        <v>0</v>
      </c>
      <c r="HV17" s="16">
        <v>0</v>
      </c>
      <c r="HW17" s="16">
        <v>0</v>
      </c>
      <c r="HX17" s="16">
        <v>0</v>
      </c>
      <c r="HY17" s="16">
        <v>0</v>
      </c>
      <c r="HZ17" s="16">
        <v>0</v>
      </c>
      <c r="IA17" s="16">
        <v>0</v>
      </c>
      <c r="IB17" s="16">
        <v>0</v>
      </c>
      <c r="IC17" s="16">
        <v>0</v>
      </c>
      <c r="ID17" s="16">
        <v>0</v>
      </c>
      <c r="IE17" s="16">
        <v>0</v>
      </c>
      <c r="IF17" s="16">
        <v>0</v>
      </c>
      <c r="IG17" s="16">
        <v>0</v>
      </c>
      <c r="IH17" s="16">
        <v>0</v>
      </c>
      <c r="II17" s="16">
        <v>186.02999999999884</v>
      </c>
      <c r="IJ17" s="16">
        <v>267</v>
      </c>
      <c r="IK17" s="16">
        <v>231</v>
      </c>
      <c r="IL17" s="16">
        <v>0</v>
      </c>
      <c r="IM17" s="16">
        <v>0</v>
      </c>
      <c r="IN17" s="16">
        <v>0</v>
      </c>
      <c r="IO17" s="16">
        <v>0</v>
      </c>
      <c r="IP17" s="16">
        <v>0</v>
      </c>
      <c r="IQ17" s="16">
        <v>0</v>
      </c>
      <c r="IR17" s="16">
        <v>0</v>
      </c>
      <c r="IS17" s="16">
        <v>0</v>
      </c>
      <c r="IT17" s="16">
        <v>82.360000000000582</v>
      </c>
      <c r="IU17" s="16">
        <v>0</v>
      </c>
      <c r="IV17" s="16">
        <v>0</v>
      </c>
      <c r="IW17" s="16">
        <v>0</v>
      </c>
      <c r="IX17" s="55"/>
      <c r="IY17" s="55"/>
      <c r="IZ17" s="55"/>
      <c r="JA17" s="55"/>
      <c r="JB17" s="55"/>
      <c r="JC17" s="55"/>
      <c r="JD17" s="55"/>
      <c r="JE17" s="55"/>
      <c r="JF17" s="55"/>
      <c r="JG17" s="55"/>
      <c r="JH17" s="55"/>
      <c r="JI17" s="55"/>
      <c r="JJ17" s="55"/>
      <c r="JK17" s="55"/>
      <c r="JL17" s="55"/>
      <c r="JM17" s="55"/>
      <c r="JN17" s="55"/>
      <c r="JO17" s="55"/>
      <c r="JP17" s="55"/>
      <c r="JQ17" s="55"/>
      <c r="JR17" s="55"/>
      <c r="JS17" s="55"/>
      <c r="JT17" s="55"/>
      <c r="JU17" s="55"/>
      <c r="JV17" s="55"/>
      <c r="JW17" s="55"/>
      <c r="JX17" s="55"/>
      <c r="JY17" s="55"/>
      <c r="JZ17" s="55"/>
      <c r="KA17" s="55"/>
      <c r="KB17" s="55"/>
      <c r="KC17" s="55"/>
    </row>
    <row r="18" spans="1:289" ht="15.6" x14ac:dyDescent="0.3">
      <c r="A18" s="20">
        <v>415</v>
      </c>
      <c r="B18" s="16">
        <f t="shared" si="0"/>
        <v>35852.879999999997</v>
      </c>
      <c r="C18" s="16">
        <v>9775</v>
      </c>
      <c r="D18" s="16">
        <v>11610</v>
      </c>
      <c r="E18" s="16">
        <v>13228</v>
      </c>
      <c r="F18" s="16">
        <v>13969</v>
      </c>
      <c r="G18" s="16">
        <v>14938</v>
      </c>
      <c r="H18" s="16">
        <v>15778.63</v>
      </c>
      <c r="I18" s="16">
        <v>16862</v>
      </c>
      <c r="J18" s="16">
        <v>18431</v>
      </c>
      <c r="K18" s="16">
        <v>22864</v>
      </c>
      <c r="L18" s="16">
        <v>29032</v>
      </c>
      <c r="M18" s="16">
        <v>29830.400000000001</v>
      </c>
      <c r="N18" s="16">
        <v>31942.2</v>
      </c>
      <c r="O18" s="16">
        <v>33810</v>
      </c>
      <c r="P18" s="16">
        <v>35093.199999999997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47">
        <v>0</v>
      </c>
      <c r="X18" s="47">
        <v>0</v>
      </c>
      <c r="Y18" s="47">
        <v>0</v>
      </c>
      <c r="Z18" s="48">
        <v>105</v>
      </c>
      <c r="AA18" s="48">
        <v>0</v>
      </c>
      <c r="AB18" s="47">
        <v>0</v>
      </c>
      <c r="AC18" s="48">
        <v>0</v>
      </c>
      <c r="AD18" s="50">
        <v>377</v>
      </c>
      <c r="AE18" s="50">
        <v>0</v>
      </c>
      <c r="AF18" s="50">
        <v>0</v>
      </c>
      <c r="AG18" s="49">
        <v>0</v>
      </c>
      <c r="AH18" s="47">
        <v>0</v>
      </c>
      <c r="AI18" s="47">
        <v>117</v>
      </c>
      <c r="AJ18" s="47">
        <v>0</v>
      </c>
      <c r="AK18" s="47">
        <v>1</v>
      </c>
      <c r="AL18" s="47">
        <v>0</v>
      </c>
      <c r="AM18" s="47">
        <v>0</v>
      </c>
      <c r="AN18" s="47">
        <v>0</v>
      </c>
      <c r="AO18" s="47">
        <v>0</v>
      </c>
      <c r="AP18" s="47">
        <v>284</v>
      </c>
      <c r="AQ18" s="47">
        <v>272.79000000000087</v>
      </c>
      <c r="AR18" s="47">
        <v>204.20999999999913</v>
      </c>
      <c r="AS18" s="47">
        <v>0</v>
      </c>
      <c r="AT18" s="47">
        <v>0</v>
      </c>
      <c r="AU18" s="47">
        <v>208</v>
      </c>
      <c r="AV18" s="47">
        <v>272</v>
      </c>
      <c r="AW18" s="47">
        <v>362</v>
      </c>
      <c r="AX18" s="47">
        <v>273</v>
      </c>
      <c r="AY18" s="47">
        <v>253</v>
      </c>
      <c r="AZ18" s="47">
        <v>0</v>
      </c>
      <c r="BA18" s="47">
        <v>0</v>
      </c>
      <c r="BB18" s="47">
        <v>192</v>
      </c>
      <c r="BC18" s="47">
        <v>0</v>
      </c>
      <c r="BD18" s="47">
        <v>449</v>
      </c>
      <c r="BE18" s="47">
        <v>596</v>
      </c>
      <c r="BF18" s="47">
        <v>0</v>
      </c>
      <c r="BG18" s="47">
        <v>0</v>
      </c>
      <c r="BH18" s="47">
        <v>342</v>
      </c>
      <c r="BI18" s="47">
        <v>414</v>
      </c>
      <c r="BJ18" s="47">
        <v>616</v>
      </c>
      <c r="BK18" s="47">
        <v>115</v>
      </c>
      <c r="BL18" s="47">
        <v>0</v>
      </c>
      <c r="BM18" s="47">
        <v>0</v>
      </c>
      <c r="BN18" s="47">
        <v>0</v>
      </c>
      <c r="BO18" s="47">
        <v>0</v>
      </c>
      <c r="BP18" s="47">
        <v>0</v>
      </c>
      <c r="BQ18" s="47">
        <v>0</v>
      </c>
      <c r="BR18" s="47">
        <v>0</v>
      </c>
      <c r="BS18" s="47">
        <v>549</v>
      </c>
      <c r="BT18" s="47">
        <v>0</v>
      </c>
      <c r="BU18" s="47">
        <v>0</v>
      </c>
      <c r="BV18" s="47">
        <v>0</v>
      </c>
      <c r="BW18" s="47" t="s">
        <v>40</v>
      </c>
      <c r="BX18" s="47" t="s">
        <v>40</v>
      </c>
      <c r="BY18" s="47" t="s">
        <v>40</v>
      </c>
      <c r="BZ18" s="47" t="s">
        <v>40</v>
      </c>
      <c r="CA18" s="16">
        <v>0</v>
      </c>
      <c r="CB18" s="16">
        <v>0</v>
      </c>
      <c r="CC18" s="16">
        <v>0</v>
      </c>
      <c r="CD18" s="16">
        <v>3471</v>
      </c>
      <c r="CE18" s="16">
        <v>0</v>
      </c>
      <c r="CF18" s="16">
        <v>306</v>
      </c>
      <c r="CG18" s="16">
        <v>618</v>
      </c>
      <c r="CH18" s="16">
        <v>617</v>
      </c>
      <c r="CI18" s="16">
        <v>0</v>
      </c>
      <c r="CJ18" s="16">
        <v>0</v>
      </c>
      <c r="CK18" s="16">
        <v>646</v>
      </c>
      <c r="CL18" s="16">
        <v>510</v>
      </c>
      <c r="CM18" s="16">
        <v>0</v>
      </c>
      <c r="CN18" s="16">
        <v>0</v>
      </c>
      <c r="CO18" s="16">
        <v>0</v>
      </c>
      <c r="CP18" s="16">
        <v>0</v>
      </c>
      <c r="CQ18" s="16">
        <v>0</v>
      </c>
      <c r="CR18" s="16">
        <v>0</v>
      </c>
      <c r="CS18" s="16">
        <v>0</v>
      </c>
      <c r="CT18" s="16">
        <v>0</v>
      </c>
      <c r="CU18" s="16">
        <v>0</v>
      </c>
      <c r="CV18" s="16">
        <v>0</v>
      </c>
      <c r="CW18" s="16">
        <v>0</v>
      </c>
      <c r="CX18" s="16">
        <v>0</v>
      </c>
      <c r="CY18" s="16">
        <v>0</v>
      </c>
      <c r="CZ18" s="16">
        <v>0</v>
      </c>
      <c r="DA18" s="16">
        <v>0</v>
      </c>
      <c r="DB18" s="16">
        <v>0</v>
      </c>
      <c r="DC18" s="16">
        <v>0</v>
      </c>
      <c r="DD18" s="16">
        <v>0</v>
      </c>
      <c r="DE18" s="16">
        <v>0</v>
      </c>
      <c r="DF18" s="16">
        <v>0</v>
      </c>
      <c r="DG18" s="16">
        <v>0</v>
      </c>
      <c r="DH18" s="16">
        <v>0</v>
      </c>
      <c r="DI18" s="16">
        <v>0</v>
      </c>
      <c r="DJ18" s="16">
        <v>0</v>
      </c>
      <c r="DK18" s="16">
        <v>0</v>
      </c>
      <c r="DL18" s="16">
        <v>0</v>
      </c>
      <c r="DM18" s="16">
        <v>0</v>
      </c>
      <c r="DN18" s="16">
        <v>0</v>
      </c>
      <c r="DO18" s="16">
        <v>0</v>
      </c>
      <c r="DP18" s="16">
        <v>0</v>
      </c>
      <c r="DQ18" s="16">
        <v>0</v>
      </c>
      <c r="DR18" s="16">
        <v>0</v>
      </c>
      <c r="DS18" s="16">
        <v>0</v>
      </c>
      <c r="DT18" s="16">
        <v>0</v>
      </c>
      <c r="DU18" s="16">
        <v>0</v>
      </c>
      <c r="DV18" s="16">
        <v>0</v>
      </c>
      <c r="DW18" s="16">
        <v>0</v>
      </c>
      <c r="DX18" s="16">
        <v>0</v>
      </c>
      <c r="DY18" s="16">
        <v>0</v>
      </c>
      <c r="DZ18" s="16">
        <v>0</v>
      </c>
      <c r="EA18" s="16">
        <v>0</v>
      </c>
      <c r="EB18" s="16">
        <v>0</v>
      </c>
      <c r="EC18" s="16">
        <v>0</v>
      </c>
      <c r="ED18" s="16">
        <v>0</v>
      </c>
      <c r="EE18" s="16">
        <v>798.40000000000146</v>
      </c>
      <c r="EF18" s="16">
        <v>0</v>
      </c>
      <c r="EG18" s="16">
        <v>0</v>
      </c>
      <c r="EH18" s="16">
        <v>0</v>
      </c>
      <c r="EI18" s="16">
        <v>0</v>
      </c>
      <c r="EJ18" s="16">
        <v>517.59999999999854</v>
      </c>
      <c r="EK18" s="16">
        <v>0</v>
      </c>
      <c r="EL18" s="16">
        <v>0</v>
      </c>
      <c r="EM18" s="16">
        <v>0</v>
      </c>
      <c r="EN18" s="16">
        <v>0</v>
      </c>
      <c r="EO18" s="16">
        <v>0</v>
      </c>
      <c r="EP18" s="16">
        <v>245</v>
      </c>
      <c r="EQ18" s="16">
        <v>0</v>
      </c>
      <c r="ER18" s="16">
        <v>287</v>
      </c>
      <c r="ES18" s="16">
        <v>0</v>
      </c>
      <c r="ET18" s="16">
        <v>0</v>
      </c>
      <c r="EU18" s="16">
        <v>0</v>
      </c>
      <c r="EV18" s="16">
        <v>0</v>
      </c>
      <c r="EW18" s="16">
        <v>0</v>
      </c>
      <c r="EX18" s="16">
        <v>0</v>
      </c>
      <c r="EY18" s="16">
        <v>559</v>
      </c>
      <c r="EZ18" s="16">
        <v>0</v>
      </c>
      <c r="FA18" s="16">
        <v>0</v>
      </c>
      <c r="FB18" s="16">
        <v>0</v>
      </c>
      <c r="FC18" s="52">
        <v>167</v>
      </c>
      <c r="FD18" s="16">
        <v>206</v>
      </c>
      <c r="FE18" s="16">
        <v>0</v>
      </c>
      <c r="FF18" s="16">
        <v>0</v>
      </c>
      <c r="FG18" s="16">
        <v>0</v>
      </c>
      <c r="FH18" s="16">
        <v>0</v>
      </c>
      <c r="FI18" s="16">
        <v>0</v>
      </c>
      <c r="FJ18" s="16">
        <v>0</v>
      </c>
      <c r="FK18" s="16">
        <v>130.20000000000073</v>
      </c>
      <c r="FL18" s="16">
        <v>0</v>
      </c>
      <c r="FM18" s="16">
        <v>0</v>
      </c>
      <c r="FN18" s="16">
        <v>0</v>
      </c>
      <c r="FO18" s="16">
        <v>0</v>
      </c>
      <c r="FP18" s="16">
        <v>0</v>
      </c>
      <c r="FQ18" s="16">
        <v>163.79999999999927</v>
      </c>
      <c r="FR18" s="16">
        <v>268</v>
      </c>
      <c r="FS18" s="16">
        <v>216</v>
      </c>
      <c r="FT18" s="16">
        <v>0</v>
      </c>
      <c r="FU18" s="16">
        <v>0</v>
      </c>
      <c r="FV18" s="16">
        <v>0</v>
      </c>
      <c r="FW18" s="16">
        <v>0</v>
      </c>
      <c r="FX18" s="16">
        <v>0</v>
      </c>
      <c r="FY18" s="16">
        <v>99</v>
      </c>
      <c r="FZ18" s="16">
        <v>272</v>
      </c>
      <c r="GA18" s="16">
        <v>129</v>
      </c>
      <c r="GB18" s="16">
        <v>0</v>
      </c>
      <c r="GC18" s="16">
        <v>0</v>
      </c>
      <c r="GD18" s="16">
        <v>0</v>
      </c>
      <c r="GE18" s="16">
        <v>291</v>
      </c>
      <c r="GF18" s="16">
        <v>162</v>
      </c>
      <c r="GG18" s="16">
        <v>267</v>
      </c>
      <c r="GH18" s="16">
        <v>0</v>
      </c>
      <c r="GI18" s="16">
        <v>0</v>
      </c>
      <c r="GJ18" s="16">
        <v>0</v>
      </c>
      <c r="GK18" s="16">
        <v>0</v>
      </c>
      <c r="GL18" s="16">
        <v>0</v>
      </c>
      <c r="GM18" s="16">
        <v>0</v>
      </c>
      <c r="GN18" s="16">
        <v>0</v>
      </c>
      <c r="GO18" s="16">
        <v>0</v>
      </c>
      <c r="GP18" s="16">
        <v>0</v>
      </c>
      <c r="GQ18" s="16">
        <v>0</v>
      </c>
      <c r="GR18" s="16">
        <v>0</v>
      </c>
      <c r="GS18" s="16">
        <v>0</v>
      </c>
      <c r="GT18" s="16">
        <v>0</v>
      </c>
      <c r="GU18" s="16">
        <v>0</v>
      </c>
      <c r="GV18" s="16">
        <v>229</v>
      </c>
      <c r="GW18" s="16">
        <v>55.80000000000291</v>
      </c>
      <c r="GX18" s="16">
        <v>0</v>
      </c>
      <c r="GY18" s="16">
        <v>0</v>
      </c>
      <c r="GZ18" s="16">
        <v>0</v>
      </c>
      <c r="HA18" s="16">
        <v>0</v>
      </c>
      <c r="HB18" s="16">
        <v>0</v>
      </c>
      <c r="HC18" s="16">
        <v>0</v>
      </c>
      <c r="HD18" s="16">
        <v>0</v>
      </c>
      <c r="HE18" s="16">
        <v>0</v>
      </c>
      <c r="HF18" s="16">
        <v>0</v>
      </c>
      <c r="HG18" s="16">
        <v>370.64999999999418</v>
      </c>
      <c r="HH18" s="16">
        <v>0</v>
      </c>
      <c r="HI18" s="16">
        <v>0</v>
      </c>
      <c r="HJ18" s="16">
        <v>0</v>
      </c>
      <c r="HK18" s="16">
        <v>0</v>
      </c>
      <c r="HL18" s="16">
        <v>0</v>
      </c>
      <c r="HM18" s="16">
        <v>0</v>
      </c>
      <c r="HN18" s="16">
        <v>281.25</v>
      </c>
      <c r="HO18" s="16">
        <v>267.72000000000116</v>
      </c>
      <c r="HP18" s="16">
        <v>78.779999999998836</v>
      </c>
      <c r="HQ18" s="16">
        <v>0</v>
      </c>
      <c r="HR18" s="16">
        <v>0</v>
      </c>
      <c r="HS18" s="16">
        <v>0</v>
      </c>
      <c r="HT18" s="16">
        <v>0</v>
      </c>
      <c r="HU18" s="16">
        <v>0</v>
      </c>
      <c r="HV18" s="16">
        <v>0</v>
      </c>
      <c r="HW18" s="16">
        <v>0</v>
      </c>
      <c r="HX18" s="16">
        <v>0</v>
      </c>
      <c r="HY18" s="16">
        <v>0</v>
      </c>
      <c r="HZ18" s="16">
        <v>0</v>
      </c>
      <c r="IA18" s="16">
        <v>0</v>
      </c>
      <c r="IB18" s="16">
        <v>0</v>
      </c>
      <c r="IC18" s="16">
        <v>0</v>
      </c>
      <c r="ID18" s="16">
        <v>0</v>
      </c>
      <c r="IE18" s="16">
        <v>0</v>
      </c>
      <c r="IF18" s="16">
        <v>0</v>
      </c>
      <c r="IG18" s="16">
        <v>0</v>
      </c>
      <c r="IH18" s="16">
        <v>0</v>
      </c>
      <c r="II18" s="16">
        <v>260.80000000000291</v>
      </c>
      <c r="IJ18" s="16">
        <v>0</v>
      </c>
      <c r="IK18" s="16">
        <v>95.19999999999709</v>
      </c>
      <c r="IL18" s="16">
        <v>0</v>
      </c>
      <c r="IM18" s="16">
        <v>0</v>
      </c>
      <c r="IN18" s="16">
        <v>0</v>
      </c>
      <c r="IO18" s="16">
        <v>0</v>
      </c>
      <c r="IP18" s="16">
        <v>0</v>
      </c>
      <c r="IQ18" s="16">
        <v>0</v>
      </c>
      <c r="IR18" s="16">
        <v>0</v>
      </c>
      <c r="IS18" s="16">
        <v>0</v>
      </c>
      <c r="IT18" s="16">
        <v>403.68000000000029</v>
      </c>
      <c r="IU18" s="16">
        <v>0</v>
      </c>
      <c r="IV18" s="16">
        <v>0</v>
      </c>
      <c r="IW18" s="16">
        <v>0</v>
      </c>
      <c r="IX18" s="55"/>
      <c r="IY18" s="55"/>
      <c r="IZ18" s="55"/>
      <c r="JA18" s="55"/>
      <c r="JB18" s="55"/>
      <c r="JC18" s="55"/>
      <c r="JD18" s="55"/>
      <c r="JE18" s="55"/>
      <c r="JF18" s="55"/>
      <c r="JG18" s="55"/>
      <c r="JH18" s="55"/>
      <c r="JI18" s="55"/>
      <c r="JJ18" s="55"/>
      <c r="JK18" s="55"/>
      <c r="JL18" s="55"/>
      <c r="JM18" s="55"/>
      <c r="JN18" s="55"/>
      <c r="JO18" s="55"/>
      <c r="JP18" s="55"/>
      <c r="JQ18" s="55"/>
      <c r="JR18" s="55"/>
      <c r="JS18" s="55"/>
      <c r="JT18" s="55"/>
      <c r="JU18" s="55"/>
      <c r="JV18" s="55"/>
      <c r="JW18" s="55"/>
      <c r="JX18" s="55"/>
      <c r="JY18" s="55"/>
      <c r="JZ18" s="55"/>
      <c r="KA18" s="55"/>
      <c r="KB18" s="55"/>
      <c r="KC18" s="55"/>
    </row>
    <row r="19" spans="1:289" ht="15.6" x14ac:dyDescent="0.3">
      <c r="A19" s="20">
        <v>416</v>
      </c>
      <c r="B19" s="16">
        <f t="shared" si="0"/>
        <v>35730.39</v>
      </c>
      <c r="C19" s="16">
        <v>2728</v>
      </c>
      <c r="D19" s="16">
        <v>3749</v>
      </c>
      <c r="E19" s="16">
        <v>3954</v>
      </c>
      <c r="F19" s="16">
        <v>4476</v>
      </c>
      <c r="G19" s="16">
        <v>6095</v>
      </c>
      <c r="H19" s="16">
        <v>7936</v>
      </c>
      <c r="I19" s="16">
        <v>10639</v>
      </c>
      <c r="J19" s="16">
        <v>12742</v>
      </c>
      <c r="K19" s="16">
        <v>18948</v>
      </c>
      <c r="L19" s="16">
        <v>23952.2</v>
      </c>
      <c r="M19" s="16">
        <v>28159.8</v>
      </c>
      <c r="N19" s="16">
        <v>31394.2</v>
      </c>
      <c r="O19" s="16">
        <v>33186</v>
      </c>
      <c r="P19" s="16">
        <v>34819.550000000003</v>
      </c>
      <c r="Q19" s="16">
        <v>0</v>
      </c>
      <c r="R19" s="16">
        <v>0</v>
      </c>
      <c r="S19" s="16">
        <v>0</v>
      </c>
      <c r="T19" s="16">
        <v>0</v>
      </c>
      <c r="U19" s="16">
        <v>218.34000000000015</v>
      </c>
      <c r="V19" s="16">
        <v>143.05999999999949</v>
      </c>
      <c r="W19" s="47">
        <v>146.60000000000036</v>
      </c>
      <c r="X19" s="47">
        <v>0</v>
      </c>
      <c r="Y19" s="47">
        <v>0</v>
      </c>
      <c r="Z19" s="47">
        <v>0</v>
      </c>
      <c r="AA19" s="48">
        <v>0</v>
      </c>
      <c r="AB19" s="49">
        <v>189</v>
      </c>
      <c r="AC19" s="47">
        <v>303</v>
      </c>
      <c r="AD19" s="50">
        <v>201</v>
      </c>
      <c r="AE19" s="50">
        <v>0</v>
      </c>
      <c r="AF19" s="50">
        <v>0</v>
      </c>
      <c r="AG19" s="49">
        <v>0</v>
      </c>
      <c r="AH19" s="47">
        <v>0</v>
      </c>
      <c r="AI19" s="47">
        <v>144</v>
      </c>
      <c r="AJ19" s="47">
        <v>204</v>
      </c>
      <c r="AK19" s="47">
        <v>0</v>
      </c>
      <c r="AL19" s="47">
        <v>0</v>
      </c>
      <c r="AM19" s="47">
        <v>0</v>
      </c>
      <c r="AN19" s="47">
        <v>1</v>
      </c>
      <c r="AO19" s="47">
        <v>305</v>
      </c>
      <c r="AP19" s="47">
        <v>0</v>
      </c>
      <c r="AQ19" s="47">
        <v>0</v>
      </c>
      <c r="AR19" s="47">
        <v>0</v>
      </c>
      <c r="AS19" s="47">
        <v>0</v>
      </c>
      <c r="AT19" s="47">
        <v>0</v>
      </c>
      <c r="AU19" s="47">
        <v>248</v>
      </c>
      <c r="AV19" s="47">
        <v>325</v>
      </c>
      <c r="AW19" s="47">
        <v>274</v>
      </c>
      <c r="AX19" s="47">
        <v>0</v>
      </c>
      <c r="AY19" s="47">
        <v>165</v>
      </c>
      <c r="AZ19" s="47">
        <v>0</v>
      </c>
      <c r="BA19" s="47">
        <v>0</v>
      </c>
      <c r="BB19" s="47">
        <v>351</v>
      </c>
      <c r="BC19" s="47">
        <v>414</v>
      </c>
      <c r="BD19" s="47">
        <v>0</v>
      </c>
      <c r="BE19" s="47">
        <v>0</v>
      </c>
      <c r="BF19" s="47">
        <v>546</v>
      </c>
      <c r="BG19" s="47">
        <v>0</v>
      </c>
      <c r="BH19" s="47">
        <v>0</v>
      </c>
      <c r="BI19" s="47">
        <v>472</v>
      </c>
      <c r="BJ19" s="47">
        <v>0</v>
      </c>
      <c r="BK19" s="47">
        <v>0</v>
      </c>
      <c r="BL19" s="47">
        <v>495</v>
      </c>
      <c r="BM19" s="47">
        <v>480</v>
      </c>
      <c r="BN19" s="47">
        <v>0</v>
      </c>
      <c r="BO19" s="47">
        <v>0</v>
      </c>
      <c r="BP19" s="47">
        <v>543</v>
      </c>
      <c r="BQ19" s="47">
        <v>617</v>
      </c>
      <c r="BR19" s="47">
        <v>0</v>
      </c>
      <c r="BS19" s="47">
        <v>979</v>
      </c>
      <c r="BT19" s="47">
        <v>545</v>
      </c>
      <c r="BU19" s="47">
        <v>0</v>
      </c>
      <c r="BV19" s="47">
        <v>0</v>
      </c>
      <c r="BW19" s="47" t="s">
        <v>40</v>
      </c>
      <c r="BX19" s="47" t="s">
        <v>40</v>
      </c>
      <c r="BY19" s="47" t="s">
        <v>40</v>
      </c>
      <c r="BZ19" s="47" t="s">
        <v>40</v>
      </c>
      <c r="CA19" s="16">
        <v>1873</v>
      </c>
      <c r="CB19" s="16">
        <v>0</v>
      </c>
      <c r="CC19" s="16">
        <v>0</v>
      </c>
      <c r="CD19" s="16">
        <v>0</v>
      </c>
      <c r="CE19" s="16">
        <v>405</v>
      </c>
      <c r="CF19" s="16">
        <v>520</v>
      </c>
      <c r="CG19" s="16">
        <v>0</v>
      </c>
      <c r="CH19" s="16">
        <v>485</v>
      </c>
      <c r="CI19" s="16">
        <v>0</v>
      </c>
      <c r="CJ19" s="16">
        <v>0</v>
      </c>
      <c r="CK19" s="16">
        <v>588</v>
      </c>
      <c r="CL19" s="16">
        <v>0</v>
      </c>
      <c r="CM19" s="16">
        <v>0</v>
      </c>
      <c r="CN19" s="16">
        <v>0</v>
      </c>
      <c r="CO19" s="16">
        <v>0</v>
      </c>
      <c r="CP19" s="16">
        <v>0</v>
      </c>
      <c r="CQ19" s="16">
        <v>0</v>
      </c>
      <c r="CR19" s="16">
        <v>0</v>
      </c>
      <c r="CS19" s="16">
        <v>0</v>
      </c>
      <c r="CT19" s="16">
        <v>262.40000000000146</v>
      </c>
      <c r="CU19" s="16">
        <v>469.19999999999709</v>
      </c>
      <c r="CV19" s="16">
        <v>401.60000000000218</v>
      </c>
      <c r="CW19" s="16">
        <v>0</v>
      </c>
      <c r="CX19" s="16">
        <v>0</v>
      </c>
      <c r="CY19" s="16">
        <v>0</v>
      </c>
      <c r="CZ19" s="16">
        <v>0</v>
      </c>
      <c r="DA19" s="16">
        <v>0</v>
      </c>
      <c r="DB19" s="16">
        <v>0</v>
      </c>
      <c r="DC19" s="16">
        <v>0</v>
      </c>
      <c r="DD19" s="16">
        <v>0</v>
      </c>
      <c r="DE19" s="16">
        <v>0</v>
      </c>
      <c r="DF19" s="16">
        <v>0</v>
      </c>
      <c r="DG19" s="16">
        <v>0</v>
      </c>
      <c r="DH19" s="16">
        <v>0</v>
      </c>
      <c r="DI19" s="16">
        <v>0</v>
      </c>
      <c r="DJ19" s="16">
        <v>0</v>
      </c>
      <c r="DK19" s="16">
        <v>0</v>
      </c>
      <c r="DL19" s="16">
        <v>0</v>
      </c>
      <c r="DM19" s="16">
        <v>0</v>
      </c>
      <c r="DN19" s="16">
        <v>0</v>
      </c>
      <c r="DO19" s="16">
        <v>0</v>
      </c>
      <c r="DP19" s="16">
        <v>1335.5</v>
      </c>
      <c r="DQ19" s="16">
        <v>149.39999999999782</v>
      </c>
      <c r="DR19" s="16">
        <v>0</v>
      </c>
      <c r="DS19" s="16">
        <v>0</v>
      </c>
      <c r="DT19" s="16">
        <v>0</v>
      </c>
      <c r="DU19" s="16">
        <v>0</v>
      </c>
      <c r="DV19" s="16">
        <v>0</v>
      </c>
      <c r="DW19" s="16">
        <v>621.90000000000146</v>
      </c>
      <c r="DX19" s="16">
        <v>450.43000000000029</v>
      </c>
      <c r="DY19" s="16">
        <v>0</v>
      </c>
      <c r="DZ19" s="16">
        <v>0</v>
      </c>
      <c r="EA19" s="16">
        <v>0</v>
      </c>
      <c r="EB19" s="16">
        <v>1002.0699999999997</v>
      </c>
      <c r="EC19" s="16">
        <v>0</v>
      </c>
      <c r="ED19" s="16">
        <v>380.79999999999927</v>
      </c>
      <c r="EE19" s="16">
        <v>267.5</v>
      </c>
      <c r="EF19" s="16">
        <v>0</v>
      </c>
      <c r="EG19" s="16">
        <v>0</v>
      </c>
      <c r="EH19" s="16">
        <v>0</v>
      </c>
      <c r="EI19" s="16">
        <v>0</v>
      </c>
      <c r="EJ19" s="16">
        <v>636.20000000000073</v>
      </c>
      <c r="EK19" s="16">
        <v>458</v>
      </c>
      <c r="EL19" s="16">
        <v>0</v>
      </c>
      <c r="EM19" s="16">
        <v>0</v>
      </c>
      <c r="EN19" s="16">
        <v>0</v>
      </c>
      <c r="EO19" s="16">
        <v>0</v>
      </c>
      <c r="EP19" s="16">
        <v>0</v>
      </c>
      <c r="EQ19" s="16">
        <v>0</v>
      </c>
      <c r="ER19" s="16">
        <v>634</v>
      </c>
      <c r="ES19" s="16">
        <v>48</v>
      </c>
      <c r="ET19" s="16">
        <v>0</v>
      </c>
      <c r="EU19" s="16">
        <v>0</v>
      </c>
      <c r="EV19" s="16">
        <v>269</v>
      </c>
      <c r="EW19" s="16">
        <v>0</v>
      </c>
      <c r="EX19" s="16">
        <v>0</v>
      </c>
      <c r="EY19" s="16">
        <v>470</v>
      </c>
      <c r="EZ19" s="16">
        <v>180</v>
      </c>
      <c r="FA19" s="16">
        <v>0</v>
      </c>
      <c r="FB19" s="16">
        <v>0</v>
      </c>
      <c r="FC19" s="52">
        <v>0</v>
      </c>
      <c r="FD19" s="16">
        <v>0</v>
      </c>
      <c r="FE19" s="16">
        <v>0</v>
      </c>
      <c r="FF19" s="16">
        <v>375</v>
      </c>
      <c r="FG19" s="16">
        <v>0</v>
      </c>
      <c r="FH19" s="16">
        <v>0</v>
      </c>
      <c r="FI19" s="16">
        <v>0</v>
      </c>
      <c r="FJ19" s="16">
        <v>0</v>
      </c>
      <c r="FK19" s="16">
        <v>164.20000000000073</v>
      </c>
      <c r="FL19" s="16">
        <v>0</v>
      </c>
      <c r="FM19" s="16">
        <v>0</v>
      </c>
      <c r="FN19" s="16">
        <v>0</v>
      </c>
      <c r="FO19" s="16">
        <v>0</v>
      </c>
      <c r="FP19" s="16">
        <v>0</v>
      </c>
      <c r="FQ19" s="16">
        <v>240.79999999999927</v>
      </c>
      <c r="FR19" s="16">
        <v>0</v>
      </c>
      <c r="FS19" s="16">
        <v>0</v>
      </c>
      <c r="FT19" s="16">
        <v>322</v>
      </c>
      <c r="FU19" s="16">
        <v>0</v>
      </c>
      <c r="FV19" s="16">
        <v>0</v>
      </c>
      <c r="FW19" s="16">
        <v>0</v>
      </c>
      <c r="FX19" s="16">
        <v>167</v>
      </c>
      <c r="FY19" s="16">
        <v>56</v>
      </c>
      <c r="FZ19" s="16">
        <v>193</v>
      </c>
      <c r="GA19" s="16">
        <v>369</v>
      </c>
      <c r="GB19" s="16">
        <v>0</v>
      </c>
      <c r="GC19" s="16">
        <v>0</v>
      </c>
      <c r="GD19" s="16">
        <v>0</v>
      </c>
      <c r="GE19" s="16">
        <v>336</v>
      </c>
      <c r="GF19" s="16">
        <v>108</v>
      </c>
      <c r="GG19" s="16">
        <v>0</v>
      </c>
      <c r="GH19" s="16">
        <v>0</v>
      </c>
      <c r="GI19" s="16">
        <v>0</v>
      </c>
      <c r="GJ19" s="16">
        <v>0</v>
      </c>
      <c r="GK19" s="16">
        <v>0</v>
      </c>
      <c r="GL19" s="16">
        <v>0</v>
      </c>
      <c r="GM19" s="16">
        <v>0</v>
      </c>
      <c r="GN19" s="16">
        <v>0</v>
      </c>
      <c r="GO19" s="16">
        <v>0</v>
      </c>
      <c r="GP19" s="16">
        <v>0</v>
      </c>
      <c r="GQ19" s="16">
        <v>0</v>
      </c>
      <c r="GR19" s="16">
        <v>0</v>
      </c>
      <c r="GS19" s="16">
        <v>0</v>
      </c>
      <c r="GT19" s="16">
        <v>0</v>
      </c>
      <c r="GU19" s="16">
        <v>0</v>
      </c>
      <c r="GV19" s="16">
        <v>49</v>
      </c>
      <c r="GW19" s="16">
        <v>76.360000000000582</v>
      </c>
      <c r="GX19" s="16">
        <v>0</v>
      </c>
      <c r="GY19" s="16">
        <v>0</v>
      </c>
      <c r="GZ19" s="16">
        <v>130.5</v>
      </c>
      <c r="HA19" s="16">
        <v>320.7699999999968</v>
      </c>
      <c r="HB19" s="16">
        <v>0</v>
      </c>
      <c r="HC19" s="16">
        <v>0</v>
      </c>
      <c r="HD19" s="16">
        <v>0</v>
      </c>
      <c r="HE19" s="16">
        <v>0</v>
      </c>
      <c r="HF19" s="16">
        <v>0</v>
      </c>
      <c r="HG19" s="16">
        <v>320.40000000000146</v>
      </c>
      <c r="HH19" s="16">
        <v>0</v>
      </c>
      <c r="HI19" s="16">
        <v>0</v>
      </c>
      <c r="HJ19" s="16">
        <v>0</v>
      </c>
      <c r="HK19" s="16">
        <v>0</v>
      </c>
      <c r="HL19" s="16">
        <v>0</v>
      </c>
      <c r="HM19" s="16">
        <v>0</v>
      </c>
      <c r="HN19" s="16">
        <v>0</v>
      </c>
      <c r="HO19" s="16">
        <v>607.4800000000032</v>
      </c>
      <c r="HP19" s="16">
        <v>129.04000000000087</v>
      </c>
      <c r="HQ19" s="16">
        <v>0</v>
      </c>
      <c r="HR19" s="16">
        <v>0</v>
      </c>
      <c r="HS19" s="16">
        <v>0</v>
      </c>
      <c r="HT19" s="16">
        <v>0</v>
      </c>
      <c r="HU19" s="16">
        <v>0</v>
      </c>
      <c r="HV19" s="16">
        <v>0</v>
      </c>
      <c r="HW19" s="16">
        <v>0</v>
      </c>
      <c r="HX19" s="16">
        <v>0</v>
      </c>
      <c r="HY19" s="16">
        <v>0</v>
      </c>
      <c r="HZ19" s="16">
        <v>0</v>
      </c>
      <c r="IA19" s="16">
        <v>0</v>
      </c>
      <c r="IB19" s="16">
        <v>0</v>
      </c>
      <c r="IC19" s="16">
        <v>0</v>
      </c>
      <c r="ID19" s="16">
        <v>0</v>
      </c>
      <c r="IE19" s="16">
        <v>0</v>
      </c>
      <c r="IF19" s="16">
        <v>215.44999999999709</v>
      </c>
      <c r="IG19" s="16">
        <v>0</v>
      </c>
      <c r="IH19" s="16">
        <v>0</v>
      </c>
      <c r="II19" s="16">
        <v>267</v>
      </c>
      <c r="IJ19" s="16">
        <v>130</v>
      </c>
      <c r="IK19" s="16">
        <v>163.09999999999854</v>
      </c>
      <c r="IL19" s="16">
        <v>0</v>
      </c>
      <c r="IM19" s="16">
        <v>0</v>
      </c>
      <c r="IN19" s="16">
        <v>0</v>
      </c>
      <c r="IO19" s="16">
        <v>0</v>
      </c>
      <c r="IP19" s="16">
        <v>0</v>
      </c>
      <c r="IQ19" s="16">
        <v>0</v>
      </c>
      <c r="IR19" s="16">
        <v>0</v>
      </c>
      <c r="IS19" s="16">
        <v>0</v>
      </c>
      <c r="IT19" s="16">
        <v>135.29000000000087</v>
      </c>
      <c r="IU19" s="16">
        <v>0</v>
      </c>
      <c r="IV19" s="16">
        <v>0</v>
      </c>
      <c r="IW19" s="16">
        <v>0</v>
      </c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</row>
    <row r="20" spans="1:289" ht="15.6" x14ac:dyDescent="0.3">
      <c r="A20" s="21">
        <v>417</v>
      </c>
      <c r="B20" s="16">
        <f t="shared" si="0"/>
        <v>37123.879999999997</v>
      </c>
      <c r="C20" s="16">
        <v>7163</v>
      </c>
      <c r="D20" s="16">
        <v>9647</v>
      </c>
      <c r="E20" s="16">
        <v>11047</v>
      </c>
      <c r="F20" s="16">
        <v>12013</v>
      </c>
      <c r="G20" s="16">
        <v>13579</v>
      </c>
      <c r="H20" s="16">
        <v>15514</v>
      </c>
      <c r="I20" s="16">
        <v>15850</v>
      </c>
      <c r="J20" s="16">
        <v>17791</v>
      </c>
      <c r="K20" s="16">
        <v>23121</v>
      </c>
      <c r="L20" s="16">
        <v>28750.7</v>
      </c>
      <c r="M20" s="16">
        <v>32082</v>
      </c>
      <c r="N20" s="16">
        <v>33638</v>
      </c>
      <c r="O20" s="16">
        <v>34281</v>
      </c>
      <c r="P20" s="16">
        <v>35431.1</v>
      </c>
      <c r="Q20" s="16">
        <v>0</v>
      </c>
      <c r="R20" s="16">
        <v>0</v>
      </c>
      <c r="S20" s="16">
        <v>0</v>
      </c>
      <c r="T20" s="16">
        <v>0</v>
      </c>
      <c r="U20" s="16">
        <v>285</v>
      </c>
      <c r="V20" s="16">
        <v>0</v>
      </c>
      <c r="W20" s="47">
        <v>0</v>
      </c>
      <c r="X20" s="47">
        <v>0</v>
      </c>
      <c r="Y20" s="47">
        <v>0</v>
      </c>
      <c r="Z20" s="47">
        <v>0</v>
      </c>
      <c r="AA20" s="48">
        <v>0</v>
      </c>
      <c r="AB20" s="49">
        <v>161</v>
      </c>
      <c r="AC20" s="47">
        <v>0</v>
      </c>
      <c r="AD20" s="50">
        <v>0</v>
      </c>
      <c r="AE20" s="50">
        <v>0</v>
      </c>
      <c r="AF20" s="50">
        <v>0</v>
      </c>
      <c r="AG20" s="49">
        <v>0</v>
      </c>
      <c r="AH20" s="47">
        <v>0</v>
      </c>
      <c r="AI20" s="47">
        <v>0</v>
      </c>
      <c r="AJ20" s="47">
        <v>0</v>
      </c>
      <c r="AK20" s="47">
        <v>0</v>
      </c>
      <c r="AL20" s="47">
        <v>0</v>
      </c>
      <c r="AM20" s="47">
        <v>0</v>
      </c>
      <c r="AN20" s="47">
        <v>0</v>
      </c>
      <c r="AO20" s="47">
        <v>860</v>
      </c>
      <c r="AP20" s="47">
        <v>164</v>
      </c>
      <c r="AQ20" s="47">
        <v>0</v>
      </c>
      <c r="AR20" s="47">
        <v>471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 s="47">
        <v>0</v>
      </c>
      <c r="AZ20" s="47">
        <v>0</v>
      </c>
      <c r="BA20" s="47">
        <v>0</v>
      </c>
      <c r="BB20" s="47">
        <v>0</v>
      </c>
      <c r="BC20" s="47">
        <v>0</v>
      </c>
      <c r="BD20" s="47">
        <v>385</v>
      </c>
      <c r="BE20" s="47">
        <v>541</v>
      </c>
      <c r="BF20" s="47">
        <v>414</v>
      </c>
      <c r="BG20" s="47">
        <v>0</v>
      </c>
      <c r="BH20" s="47">
        <v>0</v>
      </c>
      <c r="BI20" s="47">
        <v>0</v>
      </c>
      <c r="BJ20" s="47">
        <v>0</v>
      </c>
      <c r="BK20" s="47">
        <v>0</v>
      </c>
      <c r="BL20" s="47">
        <v>1233</v>
      </c>
      <c r="BM20" s="47">
        <v>509</v>
      </c>
      <c r="BN20" s="47">
        <v>0</v>
      </c>
      <c r="BO20" s="47">
        <v>307</v>
      </c>
      <c r="BP20" s="47">
        <v>0</v>
      </c>
      <c r="BQ20" s="47">
        <v>400</v>
      </c>
      <c r="BR20" s="47">
        <v>0</v>
      </c>
      <c r="BS20" s="47">
        <v>1139</v>
      </c>
      <c r="BT20" s="47">
        <v>402</v>
      </c>
      <c r="BU20" s="47">
        <v>0</v>
      </c>
      <c r="BV20" s="47">
        <v>0</v>
      </c>
      <c r="BW20" s="47" t="s">
        <v>40</v>
      </c>
      <c r="BX20" s="47" t="s">
        <v>40</v>
      </c>
      <c r="BY20" s="47" t="s">
        <v>40</v>
      </c>
      <c r="BZ20" s="47" t="s">
        <v>40</v>
      </c>
      <c r="CA20" s="16">
        <v>0</v>
      </c>
      <c r="CB20" s="16">
        <v>0</v>
      </c>
      <c r="CC20" s="16">
        <v>0</v>
      </c>
      <c r="CD20" s="16">
        <v>2772</v>
      </c>
      <c r="CE20" s="16">
        <v>414</v>
      </c>
      <c r="CF20" s="16">
        <v>503</v>
      </c>
      <c r="CG20" s="16">
        <v>401</v>
      </c>
      <c r="CH20" s="16">
        <v>434</v>
      </c>
      <c r="CI20" s="16">
        <v>0</v>
      </c>
      <c r="CJ20" s="16">
        <v>0</v>
      </c>
      <c r="CK20" s="16">
        <v>0</v>
      </c>
      <c r="CL20" s="16">
        <v>0</v>
      </c>
      <c r="CM20" s="16">
        <v>0</v>
      </c>
      <c r="CN20" s="16">
        <v>0</v>
      </c>
      <c r="CO20" s="16">
        <v>264</v>
      </c>
      <c r="CP20" s="16">
        <v>0</v>
      </c>
      <c r="CQ20" s="16">
        <v>0</v>
      </c>
      <c r="CR20" s="16">
        <v>0</v>
      </c>
      <c r="CS20" s="16">
        <v>0</v>
      </c>
      <c r="CT20" s="16">
        <v>841.70000000000073</v>
      </c>
      <c r="CU20" s="16">
        <v>0</v>
      </c>
      <c r="CV20" s="16">
        <v>0</v>
      </c>
      <c r="CW20" s="16">
        <v>0</v>
      </c>
      <c r="CX20" s="16">
        <v>0</v>
      </c>
      <c r="CY20" s="16">
        <v>0</v>
      </c>
      <c r="CZ20" s="16">
        <v>0</v>
      </c>
      <c r="DA20" s="16">
        <v>0</v>
      </c>
      <c r="DB20" s="16">
        <v>0</v>
      </c>
      <c r="DC20" s="16">
        <v>0</v>
      </c>
      <c r="DD20" s="16">
        <v>0</v>
      </c>
      <c r="DE20" s="16">
        <v>0</v>
      </c>
      <c r="DF20" s="16">
        <v>0</v>
      </c>
      <c r="DG20" s="16">
        <v>0</v>
      </c>
      <c r="DH20" s="16">
        <v>0</v>
      </c>
      <c r="DI20" s="16">
        <v>0</v>
      </c>
      <c r="DJ20" s="16">
        <v>0</v>
      </c>
      <c r="DK20" s="16">
        <v>0</v>
      </c>
      <c r="DL20" s="16">
        <v>0</v>
      </c>
      <c r="DM20" s="16">
        <v>0</v>
      </c>
      <c r="DN20" s="16">
        <v>0</v>
      </c>
      <c r="DO20" s="16">
        <v>0</v>
      </c>
      <c r="DP20" s="16">
        <v>452.20000000000073</v>
      </c>
      <c r="DQ20" s="16">
        <v>110.79999999999927</v>
      </c>
      <c r="DR20" s="16">
        <v>0</v>
      </c>
      <c r="DS20" s="16">
        <v>0</v>
      </c>
      <c r="DT20" s="16">
        <v>0</v>
      </c>
      <c r="DU20" s="16">
        <v>0</v>
      </c>
      <c r="DV20" s="16">
        <v>0</v>
      </c>
      <c r="DW20" s="16">
        <v>356.86999999999898</v>
      </c>
      <c r="DX20" s="16">
        <v>512.9900000000016</v>
      </c>
      <c r="DY20" s="16">
        <v>0</v>
      </c>
      <c r="DZ20" s="16">
        <v>0</v>
      </c>
      <c r="EA20" s="16">
        <v>0</v>
      </c>
      <c r="EB20" s="16">
        <v>0</v>
      </c>
      <c r="EC20" s="16">
        <v>0</v>
      </c>
      <c r="ED20" s="16">
        <v>1145.0399999999972</v>
      </c>
      <c r="EE20" s="16">
        <v>267.70000000000073</v>
      </c>
      <c r="EF20" s="16">
        <v>0</v>
      </c>
      <c r="EG20" s="16">
        <v>0</v>
      </c>
      <c r="EH20" s="16">
        <v>218.70000000000073</v>
      </c>
      <c r="EI20" s="16">
        <v>267</v>
      </c>
      <c r="EJ20" s="16">
        <v>586</v>
      </c>
      <c r="EK20" s="16">
        <v>341</v>
      </c>
      <c r="EL20" s="16">
        <v>0</v>
      </c>
      <c r="EM20" s="16">
        <v>0</v>
      </c>
      <c r="EN20" s="16">
        <v>0</v>
      </c>
      <c r="EO20" s="16">
        <v>0</v>
      </c>
      <c r="EP20" s="16">
        <v>0</v>
      </c>
      <c r="EQ20" s="16">
        <v>0</v>
      </c>
      <c r="ER20" s="16">
        <v>0</v>
      </c>
      <c r="ES20" s="16">
        <v>64</v>
      </c>
      <c r="ET20" s="16">
        <v>0</v>
      </c>
      <c r="EU20" s="16">
        <v>0</v>
      </c>
      <c r="EV20" s="16">
        <v>0</v>
      </c>
      <c r="EW20" s="16">
        <v>430</v>
      </c>
      <c r="EX20" s="16">
        <v>0</v>
      </c>
      <c r="EY20" s="16">
        <v>0</v>
      </c>
      <c r="EZ20" s="16">
        <v>0</v>
      </c>
      <c r="FA20" s="16">
        <v>0</v>
      </c>
      <c r="FB20" s="16">
        <v>0</v>
      </c>
      <c r="FC20" s="52">
        <v>0</v>
      </c>
      <c r="FD20" s="16">
        <v>135</v>
      </c>
      <c r="FE20" s="16">
        <v>0</v>
      </c>
      <c r="FF20" s="16">
        <v>0</v>
      </c>
      <c r="FG20" s="16">
        <v>0</v>
      </c>
      <c r="FH20" s="16">
        <v>0</v>
      </c>
      <c r="FI20" s="16">
        <v>0</v>
      </c>
      <c r="FJ20" s="16">
        <v>0</v>
      </c>
      <c r="FK20" s="16">
        <v>0</v>
      </c>
      <c r="FL20" s="16">
        <v>0</v>
      </c>
      <c r="FM20" s="16">
        <v>0</v>
      </c>
      <c r="FN20" s="16">
        <v>0</v>
      </c>
      <c r="FO20" s="16">
        <v>0</v>
      </c>
      <c r="FP20" s="16">
        <v>0</v>
      </c>
      <c r="FQ20" s="16">
        <v>0</v>
      </c>
      <c r="FR20" s="16">
        <v>234</v>
      </c>
      <c r="FS20" s="16">
        <v>0</v>
      </c>
      <c r="FT20" s="16">
        <v>0</v>
      </c>
      <c r="FU20" s="16">
        <v>0</v>
      </c>
      <c r="FV20" s="16">
        <v>0</v>
      </c>
      <c r="FW20" s="16">
        <v>0</v>
      </c>
      <c r="FX20" s="16">
        <v>173</v>
      </c>
      <c r="FY20" s="16">
        <v>0</v>
      </c>
      <c r="FZ20" s="16">
        <v>162</v>
      </c>
      <c r="GA20" s="16">
        <v>0</v>
      </c>
      <c r="GB20" s="16">
        <v>0</v>
      </c>
      <c r="GC20" s="16">
        <v>0</v>
      </c>
      <c r="GD20" s="16">
        <v>0</v>
      </c>
      <c r="GE20" s="16">
        <v>0</v>
      </c>
      <c r="GF20" s="16">
        <v>0</v>
      </c>
      <c r="GG20" s="16">
        <v>0</v>
      </c>
      <c r="GH20" s="16">
        <v>0</v>
      </c>
      <c r="GI20" s="16">
        <v>74</v>
      </c>
      <c r="GJ20" s="16">
        <v>0</v>
      </c>
      <c r="GK20" s="16">
        <v>0</v>
      </c>
      <c r="GL20" s="16">
        <v>0</v>
      </c>
      <c r="GM20" s="16">
        <v>0</v>
      </c>
      <c r="GN20" s="16">
        <v>0</v>
      </c>
      <c r="GO20" s="16">
        <v>0</v>
      </c>
      <c r="GP20" s="16">
        <v>0</v>
      </c>
      <c r="GQ20" s="16">
        <v>0</v>
      </c>
      <c r="GR20" s="16">
        <v>0</v>
      </c>
      <c r="GS20" s="16">
        <v>0</v>
      </c>
      <c r="GT20" s="16">
        <v>0</v>
      </c>
      <c r="GU20" s="16">
        <v>0</v>
      </c>
      <c r="GV20" s="16">
        <v>222</v>
      </c>
      <c r="GW20" s="16">
        <v>67.510000000002037</v>
      </c>
      <c r="GX20" s="16">
        <v>0</v>
      </c>
      <c r="GY20" s="16">
        <v>0</v>
      </c>
      <c r="GZ20" s="16">
        <v>292.22999999999593</v>
      </c>
      <c r="HA20" s="16">
        <v>130.18000000000029</v>
      </c>
      <c r="HB20" s="16">
        <v>0</v>
      </c>
      <c r="HC20" s="16">
        <v>0</v>
      </c>
      <c r="HD20" s="16">
        <v>0</v>
      </c>
      <c r="HE20" s="16">
        <v>0</v>
      </c>
      <c r="HF20" s="16">
        <v>0</v>
      </c>
      <c r="HG20" s="16">
        <v>267.37000000000262</v>
      </c>
      <c r="HH20" s="16">
        <v>0</v>
      </c>
      <c r="HI20" s="16">
        <v>0</v>
      </c>
      <c r="HJ20" s="16">
        <v>0</v>
      </c>
      <c r="HK20" s="16">
        <v>0</v>
      </c>
      <c r="HL20" s="16">
        <v>0</v>
      </c>
      <c r="HM20" s="16">
        <v>0</v>
      </c>
      <c r="HN20" s="16">
        <v>0</v>
      </c>
      <c r="HO20" s="16">
        <v>0</v>
      </c>
      <c r="HP20" s="16">
        <v>170.80999999999767</v>
      </c>
      <c r="HQ20" s="16">
        <v>0</v>
      </c>
      <c r="HR20" s="16">
        <v>0</v>
      </c>
      <c r="HS20" s="16">
        <v>0</v>
      </c>
      <c r="HT20" s="16">
        <v>0</v>
      </c>
      <c r="HU20" s="16">
        <v>0</v>
      </c>
      <c r="HV20" s="16">
        <v>0</v>
      </c>
      <c r="HW20" s="16">
        <v>0</v>
      </c>
      <c r="HX20" s="16">
        <v>0</v>
      </c>
      <c r="HY20" s="16">
        <v>0</v>
      </c>
      <c r="HZ20" s="16">
        <v>0</v>
      </c>
      <c r="IA20" s="16">
        <v>0</v>
      </c>
      <c r="IB20" s="16">
        <v>0</v>
      </c>
      <c r="IC20" s="16">
        <v>0</v>
      </c>
      <c r="ID20" s="16">
        <v>0</v>
      </c>
      <c r="IE20" s="16">
        <v>0</v>
      </c>
      <c r="IF20" s="16">
        <v>0</v>
      </c>
      <c r="IG20" s="16">
        <v>0</v>
      </c>
      <c r="IH20" s="16">
        <v>0</v>
      </c>
      <c r="II20" s="16">
        <v>372.90000000000146</v>
      </c>
      <c r="IJ20" s="16">
        <v>320</v>
      </c>
      <c r="IK20" s="16">
        <v>301.69999999999709</v>
      </c>
      <c r="IL20" s="16">
        <v>0</v>
      </c>
      <c r="IM20" s="16">
        <v>0</v>
      </c>
      <c r="IN20" s="16">
        <v>0</v>
      </c>
      <c r="IO20" s="16">
        <v>0</v>
      </c>
      <c r="IP20" s="16">
        <v>0</v>
      </c>
      <c r="IQ20" s="16">
        <v>0</v>
      </c>
      <c r="IR20" s="16">
        <v>0</v>
      </c>
      <c r="IS20" s="16">
        <v>0</v>
      </c>
      <c r="IT20" s="16">
        <v>698.18000000000029</v>
      </c>
      <c r="IU20" s="16">
        <v>0</v>
      </c>
      <c r="IV20" s="16">
        <v>0</v>
      </c>
      <c r="IW20" s="16">
        <v>0</v>
      </c>
      <c r="IX20" s="55"/>
      <c r="IY20" s="55"/>
      <c r="IZ20" s="55"/>
      <c r="JA20" s="55"/>
      <c r="JB20" s="55"/>
      <c r="JC20" s="55"/>
      <c r="JD20" s="55"/>
      <c r="JE20" s="55"/>
      <c r="JF20" s="55"/>
      <c r="JG20" s="55"/>
      <c r="JH20" s="55"/>
      <c r="JI20" s="55"/>
      <c r="JJ20" s="55"/>
      <c r="JK20" s="55"/>
      <c r="JL20" s="55"/>
      <c r="JM20" s="55"/>
      <c r="JN20" s="55"/>
      <c r="JO20" s="55"/>
      <c r="JP20" s="55"/>
      <c r="JQ20" s="55"/>
      <c r="JR20" s="55"/>
      <c r="JS20" s="55"/>
      <c r="JT20" s="55"/>
      <c r="JU20" s="55"/>
      <c r="JV20" s="55"/>
      <c r="JW20" s="55"/>
      <c r="JX20" s="55"/>
      <c r="JY20" s="55"/>
      <c r="JZ20" s="55"/>
      <c r="KA20" s="55"/>
      <c r="KB20" s="55"/>
      <c r="KC20" s="55"/>
    </row>
    <row r="21" spans="1:289" ht="15.6" x14ac:dyDescent="0.3">
      <c r="A21" s="22">
        <v>418</v>
      </c>
      <c r="B21" s="16">
        <f t="shared" si="0"/>
        <v>36974</v>
      </c>
      <c r="C21" s="16">
        <v>10841</v>
      </c>
      <c r="D21" s="16">
        <v>14274</v>
      </c>
      <c r="E21" s="16">
        <v>16224</v>
      </c>
      <c r="F21" s="16">
        <v>16571</v>
      </c>
      <c r="G21" s="16">
        <v>17693</v>
      </c>
      <c r="H21" s="16">
        <v>18609</v>
      </c>
      <c r="I21" s="16">
        <v>19254</v>
      </c>
      <c r="J21" s="16">
        <v>21328.880000000001</v>
      </c>
      <c r="K21" s="16">
        <v>26335</v>
      </c>
      <c r="L21" s="16">
        <v>29112</v>
      </c>
      <c r="M21" s="16">
        <v>32152</v>
      </c>
      <c r="N21" s="16">
        <v>34866</v>
      </c>
      <c r="O21" s="16">
        <v>35838</v>
      </c>
      <c r="P21" s="16">
        <v>36299.230000000003</v>
      </c>
      <c r="Q21" s="16">
        <v>0</v>
      </c>
      <c r="R21" s="16">
        <v>0</v>
      </c>
      <c r="S21" s="16">
        <v>0</v>
      </c>
      <c r="T21" s="16">
        <v>0</v>
      </c>
      <c r="U21" s="16">
        <v>181</v>
      </c>
      <c r="V21" s="16">
        <v>0</v>
      </c>
      <c r="W21" s="47">
        <v>165</v>
      </c>
      <c r="X21" s="47">
        <v>0</v>
      </c>
      <c r="Y21" s="47">
        <v>0</v>
      </c>
      <c r="Z21" s="48">
        <v>89</v>
      </c>
      <c r="AA21" s="48">
        <v>0</v>
      </c>
      <c r="AB21" s="47">
        <v>0</v>
      </c>
      <c r="AC21" s="47">
        <v>0</v>
      </c>
      <c r="AD21" s="50">
        <v>0</v>
      </c>
      <c r="AE21" s="50">
        <v>0</v>
      </c>
      <c r="AF21" s="50">
        <v>0</v>
      </c>
      <c r="AG21" s="49">
        <v>0</v>
      </c>
      <c r="AH21" s="47">
        <v>333</v>
      </c>
      <c r="AI21" s="47">
        <v>176</v>
      </c>
      <c r="AJ21" s="47">
        <v>0</v>
      </c>
      <c r="AK21" s="47">
        <v>0</v>
      </c>
      <c r="AL21" s="47">
        <v>0</v>
      </c>
      <c r="AM21" s="47">
        <v>0</v>
      </c>
      <c r="AN21" s="47">
        <v>0</v>
      </c>
      <c r="AO21" s="47">
        <v>528</v>
      </c>
      <c r="AP21" s="47">
        <v>0</v>
      </c>
      <c r="AQ21" s="47">
        <v>185</v>
      </c>
      <c r="AR21" s="47">
        <v>165</v>
      </c>
      <c r="AS21" s="47">
        <v>0</v>
      </c>
      <c r="AT21" s="47">
        <v>0</v>
      </c>
      <c r="AU21" s="47">
        <v>252.88000000000102</v>
      </c>
      <c r="AV21" s="47">
        <v>185.11999999999898</v>
      </c>
      <c r="AW21" s="47">
        <v>272</v>
      </c>
      <c r="AX21" s="47">
        <v>0</v>
      </c>
      <c r="AY21" s="47">
        <v>0</v>
      </c>
      <c r="AZ21" s="47">
        <v>0</v>
      </c>
      <c r="BA21" s="47">
        <v>0</v>
      </c>
      <c r="BB21" s="47">
        <v>0</v>
      </c>
      <c r="BC21" s="47">
        <v>0</v>
      </c>
      <c r="BD21" s="47">
        <v>694</v>
      </c>
      <c r="BE21" s="47">
        <v>456</v>
      </c>
      <c r="BF21" s="47">
        <v>510</v>
      </c>
      <c r="BG21" s="47">
        <v>0</v>
      </c>
      <c r="BH21" s="47">
        <v>0</v>
      </c>
      <c r="BI21" s="47">
        <v>435</v>
      </c>
      <c r="BJ21" s="47">
        <v>0</v>
      </c>
      <c r="BK21" s="47">
        <v>742</v>
      </c>
      <c r="BL21" s="47">
        <v>0</v>
      </c>
      <c r="BM21" s="47">
        <v>0</v>
      </c>
      <c r="BN21" s="47">
        <v>0</v>
      </c>
      <c r="BO21" s="47">
        <v>0</v>
      </c>
      <c r="BP21" s="47">
        <v>0</v>
      </c>
      <c r="BQ21" s="47">
        <v>547</v>
      </c>
      <c r="BR21" s="47">
        <v>0</v>
      </c>
      <c r="BS21" s="47">
        <v>750</v>
      </c>
      <c r="BT21" s="47">
        <v>415</v>
      </c>
      <c r="BU21" s="47">
        <v>0</v>
      </c>
      <c r="BV21" s="47">
        <v>0</v>
      </c>
      <c r="BW21" s="47" t="s">
        <v>40</v>
      </c>
      <c r="BX21" s="47" t="s">
        <v>40</v>
      </c>
      <c r="BY21" s="47" t="s">
        <v>40</v>
      </c>
      <c r="BZ21" s="47" t="s">
        <v>40</v>
      </c>
      <c r="CA21" s="16">
        <v>0</v>
      </c>
      <c r="CB21" s="16">
        <v>0</v>
      </c>
      <c r="CC21" s="16">
        <v>0</v>
      </c>
      <c r="CD21" s="16">
        <v>2319</v>
      </c>
      <c r="CE21" s="16">
        <v>458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>
        <v>0</v>
      </c>
      <c r="DB21" s="16">
        <v>0</v>
      </c>
      <c r="DC21" s="16">
        <v>0</v>
      </c>
      <c r="DD21" s="16">
        <v>0</v>
      </c>
      <c r="DE21" s="16">
        <v>0</v>
      </c>
      <c r="DF21" s="16">
        <v>0</v>
      </c>
      <c r="DG21" s="16">
        <v>0</v>
      </c>
      <c r="DH21" s="16">
        <v>0</v>
      </c>
      <c r="DI21" s="16">
        <v>0</v>
      </c>
      <c r="DJ21" s="16">
        <v>0</v>
      </c>
      <c r="DK21" s="16">
        <v>0</v>
      </c>
      <c r="DL21" s="16">
        <v>0</v>
      </c>
      <c r="DM21" s="16">
        <v>0</v>
      </c>
      <c r="DN21" s="16">
        <v>0</v>
      </c>
      <c r="DO21" s="16">
        <v>0</v>
      </c>
      <c r="DP21" s="16">
        <v>0</v>
      </c>
      <c r="DQ21" s="16">
        <v>74.700000000000728</v>
      </c>
      <c r="DR21" s="16">
        <v>0</v>
      </c>
      <c r="DS21" s="16">
        <v>0</v>
      </c>
      <c r="DT21" s="16">
        <v>0</v>
      </c>
      <c r="DU21" s="16">
        <v>0</v>
      </c>
      <c r="DV21" s="16">
        <v>0</v>
      </c>
      <c r="DW21" s="16">
        <v>414.29999999999927</v>
      </c>
      <c r="DX21" s="16">
        <v>588.66999999999825</v>
      </c>
      <c r="DY21" s="16">
        <v>0</v>
      </c>
      <c r="DZ21" s="16">
        <v>0</v>
      </c>
      <c r="EA21" s="16">
        <v>0</v>
      </c>
      <c r="EB21" s="16">
        <v>1020.8300000000017</v>
      </c>
      <c r="EC21" s="16">
        <v>234.40000000000146</v>
      </c>
      <c r="ED21" s="16">
        <v>0</v>
      </c>
      <c r="EE21" s="16">
        <v>186</v>
      </c>
      <c r="EF21" s="16">
        <v>0</v>
      </c>
      <c r="EG21" s="16">
        <v>0</v>
      </c>
      <c r="EH21" s="16">
        <v>0</v>
      </c>
      <c r="EI21" s="16">
        <v>521.09999999999854</v>
      </c>
      <c r="EJ21" s="16">
        <v>480</v>
      </c>
      <c r="EK21" s="16">
        <v>447</v>
      </c>
      <c r="EL21" s="16">
        <v>0</v>
      </c>
      <c r="EM21" s="16">
        <v>0</v>
      </c>
      <c r="EN21" s="16">
        <v>0</v>
      </c>
      <c r="EO21" s="16">
        <v>0</v>
      </c>
      <c r="EP21" s="16">
        <v>270</v>
      </c>
      <c r="EQ21" s="16">
        <v>285</v>
      </c>
      <c r="ER21" s="16">
        <v>0</v>
      </c>
      <c r="ES21" s="16">
        <v>232</v>
      </c>
      <c r="ET21" s="16">
        <v>0</v>
      </c>
      <c r="EU21" s="16">
        <v>0</v>
      </c>
      <c r="EV21" s="16">
        <v>291</v>
      </c>
      <c r="EW21" s="16">
        <v>182</v>
      </c>
      <c r="EX21" s="16">
        <v>0</v>
      </c>
      <c r="EY21" s="16">
        <v>267</v>
      </c>
      <c r="EZ21" s="16">
        <v>0</v>
      </c>
      <c r="FA21" s="16">
        <v>0</v>
      </c>
      <c r="FB21" s="16">
        <v>0</v>
      </c>
      <c r="FC21" s="52">
        <v>57</v>
      </c>
      <c r="FD21" s="16">
        <v>182</v>
      </c>
      <c r="FE21" s="16">
        <v>0</v>
      </c>
      <c r="FF21" s="16">
        <v>0</v>
      </c>
      <c r="FG21" s="16">
        <v>0</v>
      </c>
      <c r="FH21" s="16">
        <v>0</v>
      </c>
      <c r="FI21" s="16">
        <v>0</v>
      </c>
      <c r="FJ21" s="16">
        <v>21</v>
      </c>
      <c r="FK21" s="16">
        <v>0</v>
      </c>
      <c r="FL21" s="16">
        <v>0</v>
      </c>
      <c r="FM21" s="16">
        <v>0</v>
      </c>
      <c r="FN21" s="16">
        <v>0</v>
      </c>
      <c r="FO21" s="16">
        <v>0</v>
      </c>
      <c r="FP21" s="16">
        <v>0</v>
      </c>
      <c r="FQ21" s="16">
        <v>0</v>
      </c>
      <c r="FR21" s="16">
        <v>134</v>
      </c>
      <c r="FS21" s="16">
        <v>0</v>
      </c>
      <c r="FT21" s="16">
        <v>129</v>
      </c>
      <c r="FU21" s="16">
        <v>0</v>
      </c>
      <c r="FV21" s="16">
        <v>0</v>
      </c>
      <c r="FW21" s="16">
        <v>0</v>
      </c>
      <c r="FX21" s="16">
        <v>79</v>
      </c>
      <c r="FY21" s="16">
        <v>0</v>
      </c>
      <c r="FZ21" s="16">
        <v>56</v>
      </c>
      <c r="GA21" s="16">
        <v>77</v>
      </c>
      <c r="GB21" s="16">
        <v>0</v>
      </c>
      <c r="GC21" s="16">
        <v>0</v>
      </c>
      <c r="GD21" s="16">
        <v>0</v>
      </c>
      <c r="GE21" s="16">
        <v>259</v>
      </c>
      <c r="GF21" s="16">
        <v>129</v>
      </c>
      <c r="GG21" s="16">
        <v>109</v>
      </c>
      <c r="GH21" s="16">
        <v>0</v>
      </c>
      <c r="GI21" s="16">
        <v>0</v>
      </c>
      <c r="GJ21" s="16">
        <v>0</v>
      </c>
      <c r="GK21" s="16">
        <v>0</v>
      </c>
      <c r="GL21" s="16">
        <v>0</v>
      </c>
      <c r="GM21" s="16">
        <v>0</v>
      </c>
      <c r="GN21" s="16">
        <v>0</v>
      </c>
      <c r="GO21" s="16">
        <v>0</v>
      </c>
      <c r="GP21" s="16">
        <v>0</v>
      </c>
      <c r="GQ21" s="16">
        <v>0</v>
      </c>
      <c r="GR21" s="16">
        <v>0</v>
      </c>
      <c r="GS21" s="16">
        <v>0</v>
      </c>
      <c r="GT21" s="16">
        <v>0</v>
      </c>
      <c r="GU21" s="16">
        <v>0</v>
      </c>
      <c r="GV21" s="16">
        <v>328.45999999999913</v>
      </c>
      <c r="GW21" s="16">
        <v>0</v>
      </c>
      <c r="GX21" s="16">
        <v>0</v>
      </c>
      <c r="GY21" s="16">
        <v>0</v>
      </c>
      <c r="GZ21" s="16">
        <v>132.77000000000407</v>
      </c>
      <c r="HA21" s="16">
        <v>0</v>
      </c>
      <c r="HB21" s="16">
        <v>0</v>
      </c>
      <c r="HC21" s="16">
        <v>0</v>
      </c>
      <c r="HD21" s="16">
        <v>0</v>
      </c>
      <c r="HE21" s="16">
        <v>0</v>
      </c>
      <c r="HF21" s="16">
        <v>0</v>
      </c>
      <c r="HG21" s="16">
        <v>0</v>
      </c>
      <c r="HH21" s="16">
        <v>0</v>
      </c>
      <c r="HI21" s="16">
        <v>0</v>
      </c>
      <c r="HJ21" s="16">
        <v>0</v>
      </c>
      <c r="HK21" s="16">
        <v>0</v>
      </c>
      <c r="HL21" s="16">
        <v>0</v>
      </c>
      <c r="HM21" s="16">
        <v>0</v>
      </c>
      <c r="HN21" s="16">
        <v>0</v>
      </c>
      <c r="HO21" s="16">
        <v>0</v>
      </c>
      <c r="HP21" s="16">
        <v>0</v>
      </c>
      <c r="HQ21" s="16">
        <v>0</v>
      </c>
      <c r="HR21" s="16">
        <v>0</v>
      </c>
      <c r="HS21" s="16">
        <v>0</v>
      </c>
      <c r="HT21" s="16">
        <v>0</v>
      </c>
      <c r="HU21" s="16">
        <v>0</v>
      </c>
      <c r="HV21" s="16">
        <v>0</v>
      </c>
      <c r="HW21" s="16">
        <v>0</v>
      </c>
      <c r="HX21" s="16">
        <v>0</v>
      </c>
      <c r="HY21" s="16">
        <v>0</v>
      </c>
      <c r="HZ21" s="16">
        <v>0</v>
      </c>
      <c r="IA21" s="16">
        <v>0</v>
      </c>
      <c r="IB21" s="16">
        <v>0</v>
      </c>
      <c r="IC21" s="16">
        <v>0</v>
      </c>
      <c r="ID21" s="16">
        <v>0</v>
      </c>
      <c r="IE21" s="16">
        <v>0</v>
      </c>
      <c r="IF21" s="16">
        <v>240.7699999999968</v>
      </c>
      <c r="IG21" s="16">
        <v>0</v>
      </c>
      <c r="IH21" s="16">
        <v>0</v>
      </c>
      <c r="II21" s="16">
        <v>132</v>
      </c>
      <c r="IJ21" s="16">
        <v>76</v>
      </c>
      <c r="IK21" s="16">
        <v>226</v>
      </c>
      <c r="IL21" s="16">
        <v>0</v>
      </c>
      <c r="IM21" s="16">
        <v>0</v>
      </c>
      <c r="IN21" s="16">
        <v>0</v>
      </c>
      <c r="IO21" s="16">
        <v>0</v>
      </c>
      <c r="IP21" s="16">
        <v>0</v>
      </c>
      <c r="IQ21" s="16">
        <v>0</v>
      </c>
      <c r="IR21" s="16">
        <v>0</v>
      </c>
      <c r="IS21" s="16">
        <v>0</v>
      </c>
      <c r="IT21" s="16">
        <v>0</v>
      </c>
      <c r="IU21" s="16">
        <v>0</v>
      </c>
      <c r="IV21" s="16">
        <v>0</v>
      </c>
      <c r="IW21" s="16">
        <v>0</v>
      </c>
      <c r="IX21" s="55"/>
      <c r="IY21" s="55"/>
      <c r="IZ21" s="55"/>
      <c r="JA21" s="55"/>
      <c r="JB21" s="55"/>
      <c r="JC21" s="55"/>
      <c r="JD21" s="55"/>
      <c r="JE21" s="55"/>
      <c r="JF21" s="55"/>
      <c r="JG21" s="55"/>
      <c r="JH21" s="55"/>
      <c r="JI21" s="55"/>
      <c r="JJ21" s="55"/>
      <c r="JK21" s="55"/>
      <c r="JL21" s="55"/>
      <c r="JM21" s="55"/>
      <c r="JN21" s="55"/>
      <c r="JO21" s="55"/>
      <c r="JP21" s="55"/>
      <c r="JQ21" s="55"/>
      <c r="JR21" s="55"/>
      <c r="JS21" s="55"/>
      <c r="JT21" s="55"/>
      <c r="JU21" s="55"/>
      <c r="JV21" s="55"/>
      <c r="JW21" s="55"/>
      <c r="JX21" s="55"/>
      <c r="JY21" s="55"/>
      <c r="JZ21" s="55"/>
      <c r="KA21" s="55"/>
      <c r="KB21" s="55"/>
      <c r="KC21" s="55"/>
    </row>
    <row r="22" spans="1:289" ht="15.6" x14ac:dyDescent="0.3">
      <c r="A22" s="20">
        <v>419</v>
      </c>
      <c r="B22" s="16">
        <f t="shared" si="0"/>
        <v>35289.17</v>
      </c>
      <c r="C22" s="16">
        <v>6736</v>
      </c>
      <c r="D22" s="16">
        <v>10063</v>
      </c>
      <c r="E22" s="16">
        <v>12434</v>
      </c>
      <c r="F22" s="16">
        <v>13381</v>
      </c>
      <c r="G22" s="16">
        <v>14787</v>
      </c>
      <c r="H22" s="16">
        <v>16567</v>
      </c>
      <c r="I22" s="16">
        <v>17219</v>
      </c>
      <c r="J22" s="16">
        <v>19607.45</v>
      </c>
      <c r="K22" s="16">
        <v>24662</v>
      </c>
      <c r="L22" s="16">
        <v>28670</v>
      </c>
      <c r="M22" s="16">
        <v>30350</v>
      </c>
      <c r="N22" s="16">
        <v>33039</v>
      </c>
      <c r="O22" s="16">
        <v>34106</v>
      </c>
      <c r="P22" s="16">
        <v>35289.17</v>
      </c>
      <c r="Q22" s="16">
        <v>0</v>
      </c>
      <c r="R22" s="16">
        <v>0</v>
      </c>
      <c r="S22" s="16">
        <v>0</v>
      </c>
      <c r="T22" s="16">
        <v>0</v>
      </c>
      <c r="U22" s="16">
        <v>246</v>
      </c>
      <c r="V22" s="16">
        <v>0</v>
      </c>
      <c r="W22" s="47">
        <v>89.31000000000131</v>
      </c>
      <c r="X22" s="47">
        <v>0</v>
      </c>
      <c r="Y22" s="47">
        <v>0</v>
      </c>
      <c r="Z22" s="47">
        <v>0</v>
      </c>
      <c r="AA22" s="48">
        <v>0</v>
      </c>
      <c r="AB22" s="47">
        <v>84</v>
      </c>
      <c r="AC22" s="47">
        <v>162.68999999999869</v>
      </c>
      <c r="AD22" s="50">
        <v>0</v>
      </c>
      <c r="AE22" s="50">
        <v>0</v>
      </c>
      <c r="AF22" s="50">
        <v>0</v>
      </c>
      <c r="AG22" s="49">
        <v>0</v>
      </c>
      <c r="AH22" s="47">
        <v>316</v>
      </c>
      <c r="AI22" s="47">
        <v>178</v>
      </c>
      <c r="AJ22" s="47">
        <v>72</v>
      </c>
      <c r="AK22" s="47">
        <v>195.90000000000146</v>
      </c>
      <c r="AL22" s="47">
        <v>0</v>
      </c>
      <c r="AM22" s="47">
        <v>0</v>
      </c>
      <c r="AN22" s="47">
        <v>195.90000000000146</v>
      </c>
      <c r="AO22" s="47">
        <v>0</v>
      </c>
      <c r="AP22" s="47">
        <v>329.67999999999665</v>
      </c>
      <c r="AQ22" s="47">
        <v>186.29000000000087</v>
      </c>
      <c r="AR22" s="47">
        <v>165.22999999999956</v>
      </c>
      <c r="AS22" s="47">
        <v>0</v>
      </c>
      <c r="AT22" s="47">
        <v>0</v>
      </c>
      <c r="AU22" s="47">
        <v>167.45000000000073</v>
      </c>
      <c r="AV22" s="47">
        <v>0</v>
      </c>
      <c r="AW22" s="47">
        <v>186.54999999999927</v>
      </c>
      <c r="AX22" s="47">
        <v>0</v>
      </c>
      <c r="AY22" s="47">
        <v>201</v>
      </c>
      <c r="AZ22" s="47">
        <v>0</v>
      </c>
      <c r="BA22" s="47">
        <v>0</v>
      </c>
      <c r="BB22" s="47">
        <v>0</v>
      </c>
      <c r="BC22" s="47">
        <v>0</v>
      </c>
      <c r="BD22" s="47">
        <v>659</v>
      </c>
      <c r="BE22" s="47">
        <v>403</v>
      </c>
      <c r="BF22" s="47">
        <v>0</v>
      </c>
      <c r="BG22" s="47">
        <v>0</v>
      </c>
      <c r="BH22" s="47">
        <v>328</v>
      </c>
      <c r="BI22" s="47">
        <v>24</v>
      </c>
      <c r="BJ22" s="47">
        <v>557</v>
      </c>
      <c r="BK22" s="47">
        <v>0</v>
      </c>
      <c r="BL22" s="47">
        <v>436</v>
      </c>
      <c r="BM22" s="47">
        <v>402</v>
      </c>
      <c r="BN22" s="47">
        <v>0</v>
      </c>
      <c r="BO22" s="47">
        <v>273</v>
      </c>
      <c r="BP22" s="47">
        <v>0</v>
      </c>
      <c r="BQ22" s="47">
        <v>403</v>
      </c>
      <c r="BR22" s="47">
        <v>0</v>
      </c>
      <c r="BS22" s="47">
        <v>640</v>
      </c>
      <c r="BT22" s="47">
        <v>542</v>
      </c>
      <c r="BU22" s="47">
        <v>0</v>
      </c>
      <c r="BV22" s="47">
        <v>0</v>
      </c>
      <c r="BW22" s="47" t="s">
        <v>40</v>
      </c>
      <c r="BX22" s="47" t="s">
        <v>40</v>
      </c>
      <c r="BY22" s="47" t="s">
        <v>40</v>
      </c>
      <c r="BZ22" s="47" t="s">
        <v>40</v>
      </c>
      <c r="CA22" s="16">
        <v>0</v>
      </c>
      <c r="CB22" s="16">
        <v>0</v>
      </c>
      <c r="CC22" s="16">
        <v>0</v>
      </c>
      <c r="CD22" s="16">
        <v>2410</v>
      </c>
      <c r="CE22" s="16">
        <v>0</v>
      </c>
      <c r="CF22" s="16">
        <v>1000</v>
      </c>
      <c r="CG22" s="16">
        <v>596</v>
      </c>
      <c r="CH22" s="16">
        <v>2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0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  <c r="CT22" s="16">
        <v>0</v>
      </c>
      <c r="CU22" s="16">
        <v>0</v>
      </c>
      <c r="CV22" s="16">
        <v>0</v>
      </c>
      <c r="CW22" s="16">
        <v>0</v>
      </c>
      <c r="CX22" s="16">
        <v>0</v>
      </c>
      <c r="CY22" s="16">
        <v>0</v>
      </c>
      <c r="CZ22" s="16">
        <v>0</v>
      </c>
      <c r="DA22" s="16">
        <v>0</v>
      </c>
      <c r="DB22" s="16">
        <v>0</v>
      </c>
      <c r="DC22" s="16">
        <v>0</v>
      </c>
      <c r="DD22" s="16">
        <v>0</v>
      </c>
      <c r="DE22" s="16">
        <v>0</v>
      </c>
      <c r="DF22" s="16">
        <v>0</v>
      </c>
      <c r="DG22" s="16">
        <v>0</v>
      </c>
      <c r="DH22" s="16">
        <v>0</v>
      </c>
      <c r="DI22" s="16">
        <v>0</v>
      </c>
      <c r="DJ22" s="16">
        <v>0</v>
      </c>
      <c r="DK22" s="16">
        <v>0</v>
      </c>
      <c r="DL22" s="16">
        <v>0</v>
      </c>
      <c r="DM22" s="16">
        <v>0</v>
      </c>
      <c r="DN22" s="16">
        <v>0</v>
      </c>
      <c r="DO22" s="16">
        <v>0</v>
      </c>
      <c r="DP22" s="16">
        <v>0</v>
      </c>
      <c r="DQ22" s="16">
        <v>471.29999999999927</v>
      </c>
      <c r="DR22" s="16">
        <v>0</v>
      </c>
      <c r="DS22" s="16">
        <v>0</v>
      </c>
      <c r="DT22" s="16">
        <v>0</v>
      </c>
      <c r="DU22" s="16">
        <v>0</v>
      </c>
      <c r="DV22" s="16">
        <v>0</v>
      </c>
      <c r="DW22" s="16">
        <v>307.70000000000073</v>
      </c>
      <c r="DX22" s="16">
        <v>0</v>
      </c>
      <c r="DY22" s="16">
        <v>0</v>
      </c>
      <c r="DZ22" s="16">
        <v>0</v>
      </c>
      <c r="EA22" s="16">
        <v>0</v>
      </c>
      <c r="EB22" s="16">
        <v>0</v>
      </c>
      <c r="EC22" s="16">
        <v>0</v>
      </c>
      <c r="ED22" s="16">
        <v>0</v>
      </c>
      <c r="EE22" s="16">
        <v>439.09999999999854</v>
      </c>
      <c r="EF22" s="16">
        <v>0</v>
      </c>
      <c r="EG22" s="16">
        <v>0</v>
      </c>
      <c r="EH22" s="16">
        <v>231.90000000000146</v>
      </c>
      <c r="EI22" s="16">
        <v>230</v>
      </c>
      <c r="EJ22" s="16">
        <v>373</v>
      </c>
      <c r="EK22" s="16">
        <v>217</v>
      </c>
      <c r="EL22" s="16">
        <v>0</v>
      </c>
      <c r="EM22" s="16">
        <v>0</v>
      </c>
      <c r="EN22" s="16">
        <v>0</v>
      </c>
      <c r="EO22" s="16">
        <v>0</v>
      </c>
      <c r="EP22" s="16">
        <v>550</v>
      </c>
      <c r="EQ22" s="16">
        <v>0</v>
      </c>
      <c r="ER22" s="16">
        <v>0</v>
      </c>
      <c r="ES22" s="16">
        <v>485</v>
      </c>
      <c r="ET22" s="16">
        <v>0</v>
      </c>
      <c r="EU22" s="16">
        <v>0</v>
      </c>
      <c r="EV22" s="16">
        <v>182</v>
      </c>
      <c r="EW22" s="16">
        <v>268</v>
      </c>
      <c r="EX22" s="16">
        <v>0</v>
      </c>
      <c r="EY22" s="16">
        <v>97</v>
      </c>
      <c r="EZ22" s="16">
        <v>0</v>
      </c>
      <c r="FA22" s="16">
        <v>0</v>
      </c>
      <c r="FB22" s="16">
        <v>0</v>
      </c>
      <c r="FC22" s="52">
        <v>190</v>
      </c>
      <c r="FD22" s="16">
        <v>215</v>
      </c>
      <c r="FE22" s="16">
        <v>0</v>
      </c>
      <c r="FF22" s="16">
        <v>0</v>
      </c>
      <c r="FG22" s="16">
        <v>0</v>
      </c>
      <c r="FH22" s="16">
        <v>0</v>
      </c>
      <c r="FI22" s="16">
        <v>0</v>
      </c>
      <c r="FJ22" s="16">
        <v>112</v>
      </c>
      <c r="FK22" s="16">
        <v>0</v>
      </c>
      <c r="FL22" s="16">
        <v>0</v>
      </c>
      <c r="FM22" s="16">
        <v>0</v>
      </c>
      <c r="FN22" s="16">
        <v>0</v>
      </c>
      <c r="FO22" s="16">
        <v>0</v>
      </c>
      <c r="FP22" s="16">
        <v>0</v>
      </c>
      <c r="FQ22" s="16">
        <v>57.19999999999709</v>
      </c>
      <c r="FR22" s="16">
        <v>0</v>
      </c>
      <c r="FS22" s="16">
        <v>0</v>
      </c>
      <c r="FT22" s="16">
        <v>129.80000000000291</v>
      </c>
      <c r="FU22" s="16">
        <v>0</v>
      </c>
      <c r="FV22" s="16">
        <v>0</v>
      </c>
      <c r="FW22" s="16">
        <v>0</v>
      </c>
      <c r="FX22" s="16">
        <v>272</v>
      </c>
      <c r="FY22" s="16">
        <v>0</v>
      </c>
      <c r="FZ22" s="16">
        <v>56</v>
      </c>
      <c r="GA22" s="16">
        <v>131</v>
      </c>
      <c r="GB22" s="16">
        <v>0</v>
      </c>
      <c r="GC22" s="16">
        <v>0</v>
      </c>
      <c r="GD22" s="16">
        <v>0</v>
      </c>
      <c r="GE22" s="16">
        <v>77</v>
      </c>
      <c r="GF22" s="16">
        <v>76</v>
      </c>
      <c r="GG22" s="16">
        <v>268</v>
      </c>
      <c r="GH22" s="16">
        <v>0</v>
      </c>
      <c r="GI22" s="16">
        <v>0</v>
      </c>
      <c r="GJ22" s="16">
        <v>0</v>
      </c>
      <c r="GK22" s="16">
        <v>0</v>
      </c>
      <c r="GL22" s="16">
        <v>0</v>
      </c>
      <c r="GM22" s="16">
        <v>0</v>
      </c>
      <c r="GN22" s="16">
        <v>0</v>
      </c>
      <c r="GO22" s="16">
        <v>0</v>
      </c>
      <c r="GP22" s="16">
        <v>0</v>
      </c>
      <c r="GQ22" s="16">
        <v>0</v>
      </c>
      <c r="GR22" s="16">
        <v>0</v>
      </c>
      <c r="GS22" s="16">
        <v>0</v>
      </c>
      <c r="GT22" s="16">
        <v>0</v>
      </c>
      <c r="GU22" s="16">
        <v>0</v>
      </c>
      <c r="GV22" s="16">
        <v>232.70999999999913</v>
      </c>
      <c r="GW22" s="16">
        <v>108.29000000000087</v>
      </c>
      <c r="GX22" s="16">
        <v>0</v>
      </c>
      <c r="GY22" s="16">
        <v>0</v>
      </c>
      <c r="GZ22" s="16">
        <v>130.69999999999709</v>
      </c>
      <c r="HA22" s="16">
        <v>76.30000000000291</v>
      </c>
      <c r="HB22" s="16">
        <v>0</v>
      </c>
      <c r="HC22" s="16">
        <v>0</v>
      </c>
      <c r="HD22" s="16">
        <v>0</v>
      </c>
      <c r="HE22" s="16">
        <v>0</v>
      </c>
      <c r="HF22" s="16">
        <v>0</v>
      </c>
      <c r="HG22" s="16">
        <v>360.19999999999709</v>
      </c>
      <c r="HH22" s="16">
        <v>0</v>
      </c>
      <c r="HI22" s="16">
        <v>0</v>
      </c>
      <c r="HJ22" s="16">
        <v>0</v>
      </c>
      <c r="HK22" s="16">
        <v>0</v>
      </c>
      <c r="HL22" s="16">
        <v>0</v>
      </c>
      <c r="HM22" s="16">
        <v>0</v>
      </c>
      <c r="HN22" s="16">
        <v>0</v>
      </c>
      <c r="HO22" s="16">
        <v>0</v>
      </c>
      <c r="HP22" s="16">
        <v>274.97000000000116</v>
      </c>
      <c r="HQ22" s="16">
        <v>0</v>
      </c>
      <c r="HR22" s="16">
        <v>0</v>
      </c>
      <c r="HS22" s="16">
        <v>0</v>
      </c>
      <c r="HT22" s="16">
        <v>0</v>
      </c>
      <c r="HU22" s="16">
        <v>0</v>
      </c>
      <c r="HV22" s="16">
        <v>0</v>
      </c>
      <c r="HW22" s="16">
        <v>0</v>
      </c>
      <c r="HX22" s="16">
        <v>0</v>
      </c>
      <c r="HY22" s="16">
        <v>0</v>
      </c>
      <c r="HZ22" s="16">
        <v>0</v>
      </c>
      <c r="IA22" s="16">
        <v>0</v>
      </c>
      <c r="IB22" s="16">
        <v>0</v>
      </c>
      <c r="IC22" s="16">
        <v>0</v>
      </c>
      <c r="ID22" s="16">
        <v>0</v>
      </c>
      <c r="IE22" s="16">
        <v>0</v>
      </c>
      <c r="IF22" s="16">
        <v>0</v>
      </c>
      <c r="IG22" s="16">
        <v>0</v>
      </c>
      <c r="IH22" s="16">
        <v>0</v>
      </c>
      <c r="II22" s="16">
        <v>0</v>
      </c>
      <c r="IJ22" s="16">
        <v>0</v>
      </c>
      <c r="IK22" s="16">
        <v>0</v>
      </c>
      <c r="IL22" s="16">
        <v>0</v>
      </c>
      <c r="IM22" s="16">
        <v>0</v>
      </c>
      <c r="IN22" s="16">
        <v>0</v>
      </c>
      <c r="IO22" s="16">
        <v>0</v>
      </c>
      <c r="IP22" s="16">
        <v>0</v>
      </c>
      <c r="IQ22" s="16">
        <v>0</v>
      </c>
      <c r="IR22" s="16">
        <v>0</v>
      </c>
      <c r="IS22" s="16">
        <v>0</v>
      </c>
      <c r="IT22" s="16">
        <v>0</v>
      </c>
      <c r="IU22" s="16">
        <v>0</v>
      </c>
      <c r="IV22" s="16">
        <v>0</v>
      </c>
      <c r="IW22" s="16">
        <v>0</v>
      </c>
      <c r="IX22" s="55"/>
      <c r="IY22" s="55"/>
      <c r="IZ22" s="55"/>
      <c r="JA22" s="55"/>
      <c r="JB22" s="55"/>
      <c r="JC22" s="55"/>
      <c r="JD22" s="55"/>
      <c r="JE22" s="55"/>
      <c r="JF22" s="55"/>
      <c r="JG22" s="55"/>
      <c r="JH22" s="55"/>
      <c r="JI22" s="55"/>
      <c r="JJ22" s="55"/>
      <c r="JK22" s="55"/>
      <c r="JL22" s="55"/>
      <c r="JM22" s="55"/>
      <c r="JN22" s="55"/>
      <c r="JO22" s="55"/>
      <c r="JP22" s="55"/>
      <c r="JQ22" s="55"/>
      <c r="JR22" s="55"/>
      <c r="JS22" s="55"/>
      <c r="JT22" s="55"/>
      <c r="JU22" s="55"/>
      <c r="JV22" s="55"/>
      <c r="JW22" s="55"/>
      <c r="JX22" s="55"/>
      <c r="JY22" s="55"/>
      <c r="JZ22" s="55"/>
      <c r="KA22" s="55"/>
      <c r="KB22" s="55"/>
      <c r="KC22" s="55"/>
    </row>
    <row r="23" spans="1:289" ht="15.6" x14ac:dyDescent="0.3">
      <c r="A23" s="21">
        <v>420</v>
      </c>
      <c r="B23" s="16">
        <f t="shared" si="0"/>
        <v>38213.65</v>
      </c>
      <c r="C23" s="16">
        <v>10327</v>
      </c>
      <c r="D23" s="16">
        <v>11420</v>
      </c>
      <c r="E23" s="16">
        <v>13267</v>
      </c>
      <c r="F23" s="16">
        <v>14517</v>
      </c>
      <c r="G23" s="16">
        <v>15616</v>
      </c>
      <c r="H23" s="16">
        <v>16427</v>
      </c>
      <c r="I23" s="16">
        <v>17868</v>
      </c>
      <c r="J23" s="16">
        <v>20500.98</v>
      </c>
      <c r="K23" s="16">
        <v>24844</v>
      </c>
      <c r="L23" s="16">
        <v>28666</v>
      </c>
      <c r="M23" s="16">
        <v>32407</v>
      </c>
      <c r="N23" s="16">
        <v>34520</v>
      </c>
      <c r="O23" s="16">
        <v>35705</v>
      </c>
      <c r="P23" s="16">
        <v>36586.019999999997</v>
      </c>
      <c r="Q23" s="16">
        <v>0</v>
      </c>
      <c r="R23" s="16">
        <v>0</v>
      </c>
      <c r="S23" s="16">
        <v>0</v>
      </c>
      <c r="T23" s="16">
        <v>0</v>
      </c>
      <c r="U23" s="16">
        <v>275</v>
      </c>
      <c r="V23" s="16">
        <v>59.459999999999127</v>
      </c>
      <c r="W23" s="47">
        <v>63.540000000000873</v>
      </c>
      <c r="X23" s="47">
        <v>0</v>
      </c>
      <c r="Y23" s="47">
        <v>0</v>
      </c>
      <c r="Z23" s="47">
        <v>0</v>
      </c>
      <c r="AA23" s="48">
        <v>0</v>
      </c>
      <c r="AB23" s="47">
        <v>0</v>
      </c>
      <c r="AC23" s="47">
        <v>249</v>
      </c>
      <c r="AD23" s="50">
        <v>0</v>
      </c>
      <c r="AE23" s="50">
        <v>0</v>
      </c>
      <c r="AF23" s="50">
        <v>0</v>
      </c>
      <c r="AG23" s="49">
        <v>135</v>
      </c>
      <c r="AH23" s="47">
        <v>328</v>
      </c>
      <c r="AI23" s="47">
        <v>112</v>
      </c>
      <c r="AJ23" s="47">
        <v>0</v>
      </c>
      <c r="AK23" s="47">
        <v>251.59999999999854</v>
      </c>
      <c r="AL23" s="47">
        <v>0</v>
      </c>
      <c r="AM23" s="47">
        <v>0</v>
      </c>
      <c r="AN23" s="47">
        <v>251.59999999999854</v>
      </c>
      <c r="AO23" s="47">
        <v>0</v>
      </c>
      <c r="AP23" s="47">
        <v>160.80000000000291</v>
      </c>
      <c r="AQ23" s="47">
        <v>221</v>
      </c>
      <c r="AR23" s="47">
        <v>0</v>
      </c>
      <c r="AS23" s="47">
        <v>0</v>
      </c>
      <c r="AT23" s="47">
        <v>0</v>
      </c>
      <c r="AU23" s="47">
        <v>525.97999999999956</v>
      </c>
      <c r="AV23" s="47">
        <v>0</v>
      </c>
      <c r="AW23" s="47">
        <v>273.02000000000044</v>
      </c>
      <c r="AX23" s="47">
        <v>0</v>
      </c>
      <c r="AY23" s="47">
        <v>0</v>
      </c>
      <c r="AZ23" s="47">
        <v>0</v>
      </c>
      <c r="BA23" s="47">
        <v>0</v>
      </c>
      <c r="BB23" s="47">
        <v>0</v>
      </c>
      <c r="BC23" s="47">
        <v>832</v>
      </c>
      <c r="BD23" s="47">
        <v>0</v>
      </c>
      <c r="BE23" s="47">
        <v>435</v>
      </c>
      <c r="BF23" s="47">
        <v>0</v>
      </c>
      <c r="BG23" s="47">
        <v>0</v>
      </c>
      <c r="BH23" s="47">
        <v>0</v>
      </c>
      <c r="BI23" s="47">
        <v>0</v>
      </c>
      <c r="BJ23" s="47">
        <v>494</v>
      </c>
      <c r="BK23" s="47">
        <v>362</v>
      </c>
      <c r="BL23" s="47">
        <v>402</v>
      </c>
      <c r="BM23" s="47">
        <v>434</v>
      </c>
      <c r="BN23" s="47">
        <v>0</v>
      </c>
      <c r="BO23" s="47">
        <v>0</v>
      </c>
      <c r="BP23" s="47">
        <v>436</v>
      </c>
      <c r="BQ23" s="47">
        <v>0</v>
      </c>
      <c r="BR23" s="47">
        <v>0</v>
      </c>
      <c r="BS23" s="47">
        <v>469</v>
      </c>
      <c r="BT23" s="47">
        <v>206</v>
      </c>
      <c r="BU23" s="47">
        <v>0</v>
      </c>
      <c r="BV23" s="47">
        <v>0</v>
      </c>
      <c r="BW23" s="47" t="s">
        <v>40</v>
      </c>
      <c r="BX23" s="47" t="s">
        <v>40</v>
      </c>
      <c r="BY23" s="47" t="s">
        <v>40</v>
      </c>
      <c r="BZ23" s="47" t="s">
        <v>40</v>
      </c>
      <c r="CA23" s="16">
        <v>0</v>
      </c>
      <c r="CB23" s="16">
        <v>0</v>
      </c>
      <c r="CC23" s="16">
        <v>0</v>
      </c>
      <c r="CD23" s="16">
        <v>2498</v>
      </c>
      <c r="CE23" s="16">
        <v>0</v>
      </c>
      <c r="CF23" s="16">
        <v>0</v>
      </c>
      <c r="CG23" s="16">
        <v>493</v>
      </c>
      <c r="CH23" s="16">
        <v>211</v>
      </c>
      <c r="CI23" s="16">
        <v>0</v>
      </c>
      <c r="CJ23" s="16">
        <v>0</v>
      </c>
      <c r="CK23" s="16">
        <v>0</v>
      </c>
      <c r="CL23" s="16">
        <v>620</v>
      </c>
      <c r="CM23" s="16">
        <v>0</v>
      </c>
      <c r="CN23" s="16">
        <v>0</v>
      </c>
      <c r="CO23" s="16">
        <v>0</v>
      </c>
      <c r="CP23" s="16">
        <v>0</v>
      </c>
      <c r="CQ23" s="16">
        <v>0</v>
      </c>
      <c r="CR23" s="16">
        <v>0</v>
      </c>
      <c r="CS23" s="16">
        <v>0</v>
      </c>
      <c r="CT23" s="16">
        <v>0</v>
      </c>
      <c r="CU23" s="16">
        <v>0</v>
      </c>
      <c r="CV23" s="16">
        <v>0</v>
      </c>
      <c r="CW23" s="16">
        <v>0</v>
      </c>
      <c r="CX23" s="16">
        <v>0</v>
      </c>
      <c r="CY23" s="16">
        <v>0</v>
      </c>
      <c r="CZ23" s="16">
        <v>0</v>
      </c>
      <c r="DA23" s="16">
        <v>0</v>
      </c>
      <c r="DB23" s="16">
        <v>0</v>
      </c>
      <c r="DC23" s="16">
        <v>0</v>
      </c>
      <c r="DD23" s="16">
        <v>0</v>
      </c>
      <c r="DE23" s="16">
        <v>0</v>
      </c>
      <c r="DF23" s="16">
        <v>0</v>
      </c>
      <c r="DG23" s="16">
        <v>0</v>
      </c>
      <c r="DH23" s="16">
        <v>0</v>
      </c>
      <c r="DI23" s="16">
        <v>0</v>
      </c>
      <c r="DJ23" s="16">
        <v>0</v>
      </c>
      <c r="DK23" s="16">
        <v>0</v>
      </c>
      <c r="DL23" s="16">
        <v>0</v>
      </c>
      <c r="DM23" s="16">
        <v>0</v>
      </c>
      <c r="DN23" s="16">
        <v>0</v>
      </c>
      <c r="DO23" s="16">
        <v>654.29999999999927</v>
      </c>
      <c r="DP23" s="16">
        <v>406</v>
      </c>
      <c r="DQ23" s="16">
        <v>162.79999999999927</v>
      </c>
      <c r="DR23" s="16">
        <v>0</v>
      </c>
      <c r="DS23" s="16">
        <v>0</v>
      </c>
      <c r="DT23" s="16">
        <v>0</v>
      </c>
      <c r="DU23" s="16">
        <v>0</v>
      </c>
      <c r="DV23" s="16">
        <v>0</v>
      </c>
      <c r="DW23" s="16">
        <v>411.90000000000146</v>
      </c>
      <c r="DX23" s="16">
        <v>461</v>
      </c>
      <c r="DY23" s="16">
        <v>0</v>
      </c>
      <c r="DZ23" s="16">
        <v>0</v>
      </c>
      <c r="EA23" s="16">
        <v>0</v>
      </c>
      <c r="EB23" s="16">
        <v>0</v>
      </c>
      <c r="EC23" s="16">
        <v>0</v>
      </c>
      <c r="ED23" s="16">
        <v>0</v>
      </c>
      <c r="EE23" s="16">
        <v>1138.0999999999985</v>
      </c>
      <c r="EF23" s="16">
        <v>0</v>
      </c>
      <c r="EG23" s="16">
        <v>0</v>
      </c>
      <c r="EH23" s="16">
        <v>186.90000000000146</v>
      </c>
      <c r="EI23" s="16">
        <v>320</v>
      </c>
      <c r="EJ23" s="16">
        <v>501</v>
      </c>
      <c r="EK23" s="16">
        <v>431</v>
      </c>
      <c r="EL23" s="16">
        <v>0</v>
      </c>
      <c r="EM23" s="16">
        <v>0</v>
      </c>
      <c r="EN23" s="16">
        <v>0</v>
      </c>
      <c r="EO23" s="16">
        <v>0</v>
      </c>
      <c r="EP23" s="16">
        <v>274</v>
      </c>
      <c r="EQ23" s="16">
        <v>218</v>
      </c>
      <c r="ER23" s="16">
        <v>182</v>
      </c>
      <c r="ES23" s="16">
        <v>0</v>
      </c>
      <c r="ET23" s="16">
        <v>0</v>
      </c>
      <c r="EU23" s="16">
        <v>0</v>
      </c>
      <c r="EV23" s="16">
        <v>182</v>
      </c>
      <c r="EW23" s="16">
        <v>182</v>
      </c>
      <c r="EX23" s="16">
        <v>0</v>
      </c>
      <c r="EY23" s="16">
        <v>90</v>
      </c>
      <c r="EZ23" s="16">
        <v>53</v>
      </c>
      <c r="FA23" s="16">
        <v>0</v>
      </c>
      <c r="FB23" s="16">
        <v>0</v>
      </c>
      <c r="FC23" s="52">
        <v>0</v>
      </c>
      <c r="FD23" s="16">
        <v>0</v>
      </c>
      <c r="FE23" s="16">
        <v>0</v>
      </c>
      <c r="FF23" s="16">
        <v>0</v>
      </c>
      <c r="FG23" s="16">
        <v>0</v>
      </c>
      <c r="FH23" s="16">
        <v>0</v>
      </c>
      <c r="FI23" s="16">
        <v>0</v>
      </c>
      <c r="FJ23" s="16">
        <v>0</v>
      </c>
      <c r="FK23" s="16">
        <v>0</v>
      </c>
      <c r="FL23" s="16">
        <v>0</v>
      </c>
      <c r="FM23" s="16">
        <v>0</v>
      </c>
      <c r="FN23" s="16">
        <v>0</v>
      </c>
      <c r="FO23" s="16">
        <v>0</v>
      </c>
      <c r="FP23" s="16">
        <v>0</v>
      </c>
      <c r="FQ23" s="16">
        <v>0</v>
      </c>
      <c r="FR23" s="16">
        <v>0</v>
      </c>
      <c r="FS23" s="16">
        <v>0</v>
      </c>
      <c r="FT23" s="16">
        <v>0</v>
      </c>
      <c r="FU23" s="16">
        <v>0</v>
      </c>
      <c r="FV23" s="16">
        <v>0</v>
      </c>
      <c r="FW23" s="16">
        <v>0</v>
      </c>
      <c r="FX23" s="16">
        <v>0</v>
      </c>
      <c r="FY23" s="16">
        <v>0</v>
      </c>
      <c r="FZ23" s="16">
        <v>0</v>
      </c>
      <c r="GA23" s="16">
        <v>140</v>
      </c>
      <c r="GB23" s="16">
        <v>0</v>
      </c>
      <c r="GC23" s="16">
        <v>0</v>
      </c>
      <c r="GD23" s="16">
        <v>0</v>
      </c>
      <c r="GE23" s="16">
        <v>378</v>
      </c>
      <c r="GF23" s="16">
        <v>346</v>
      </c>
      <c r="GG23" s="16">
        <v>0</v>
      </c>
      <c r="GH23" s="16">
        <v>321</v>
      </c>
      <c r="GI23" s="16">
        <v>0</v>
      </c>
      <c r="GJ23" s="16">
        <v>0</v>
      </c>
      <c r="GK23" s="16">
        <v>0</v>
      </c>
      <c r="GL23" s="16">
        <v>0</v>
      </c>
      <c r="GM23" s="16">
        <v>0</v>
      </c>
      <c r="GN23" s="16">
        <v>0</v>
      </c>
      <c r="GO23" s="16">
        <v>0</v>
      </c>
      <c r="GP23" s="16">
        <v>0</v>
      </c>
      <c r="GQ23" s="16">
        <v>0</v>
      </c>
      <c r="GR23" s="16">
        <v>0</v>
      </c>
      <c r="GS23" s="16">
        <v>0</v>
      </c>
      <c r="GT23" s="16">
        <v>0</v>
      </c>
      <c r="GU23" s="16">
        <v>0</v>
      </c>
      <c r="GV23" s="16">
        <v>0</v>
      </c>
      <c r="GW23" s="16">
        <v>0</v>
      </c>
      <c r="GX23" s="16">
        <v>0</v>
      </c>
      <c r="GY23" s="16">
        <v>0</v>
      </c>
      <c r="GZ23" s="16">
        <v>0</v>
      </c>
      <c r="HA23" s="16">
        <v>183.08999999999651</v>
      </c>
      <c r="HB23" s="16">
        <v>0</v>
      </c>
      <c r="HC23" s="16">
        <v>0</v>
      </c>
      <c r="HD23" s="16">
        <v>0</v>
      </c>
      <c r="HE23" s="16">
        <v>0</v>
      </c>
      <c r="HF23" s="16">
        <v>0</v>
      </c>
      <c r="HG23" s="16">
        <v>0</v>
      </c>
      <c r="HH23" s="16">
        <v>0</v>
      </c>
      <c r="HI23" s="16">
        <v>0</v>
      </c>
      <c r="HJ23" s="16">
        <v>0</v>
      </c>
      <c r="HK23" s="16">
        <v>0</v>
      </c>
      <c r="HL23" s="16">
        <v>0</v>
      </c>
      <c r="HM23" s="16">
        <v>0</v>
      </c>
      <c r="HN23" s="16">
        <v>568.57000000000698</v>
      </c>
      <c r="HO23" s="16">
        <v>129.35999999999331</v>
      </c>
      <c r="HP23" s="16">
        <v>0</v>
      </c>
      <c r="HQ23" s="16">
        <v>0</v>
      </c>
      <c r="HR23" s="16">
        <v>0</v>
      </c>
      <c r="HS23" s="16">
        <v>0</v>
      </c>
      <c r="HT23" s="16">
        <v>0</v>
      </c>
      <c r="HU23" s="16">
        <v>0</v>
      </c>
      <c r="HV23" s="16">
        <v>0</v>
      </c>
      <c r="HW23" s="16">
        <v>0</v>
      </c>
      <c r="HX23" s="16">
        <v>0</v>
      </c>
      <c r="HY23" s="16">
        <v>0</v>
      </c>
      <c r="HZ23" s="16">
        <v>0</v>
      </c>
      <c r="IA23" s="16">
        <v>0</v>
      </c>
      <c r="IB23" s="16">
        <v>0</v>
      </c>
      <c r="IC23" s="16">
        <v>0</v>
      </c>
      <c r="ID23" s="16">
        <v>0</v>
      </c>
      <c r="IE23" s="16">
        <v>0</v>
      </c>
      <c r="IF23" s="16">
        <v>0</v>
      </c>
      <c r="IG23" s="16">
        <v>0</v>
      </c>
      <c r="IH23" s="16">
        <v>0</v>
      </c>
      <c r="II23" s="16">
        <v>215.9800000000032</v>
      </c>
      <c r="IJ23" s="16">
        <v>129</v>
      </c>
      <c r="IK23" s="16">
        <v>195.5</v>
      </c>
      <c r="IL23" s="16">
        <v>0</v>
      </c>
      <c r="IM23" s="16">
        <v>0</v>
      </c>
      <c r="IN23" s="16">
        <v>0</v>
      </c>
      <c r="IO23" s="16">
        <v>0</v>
      </c>
      <c r="IP23" s="16">
        <v>0</v>
      </c>
      <c r="IQ23" s="16">
        <v>0</v>
      </c>
      <c r="IR23" s="16">
        <v>0</v>
      </c>
      <c r="IS23" s="16">
        <v>0</v>
      </c>
      <c r="IT23" s="16">
        <v>1087.1500000000015</v>
      </c>
      <c r="IU23" s="16">
        <v>0</v>
      </c>
      <c r="IV23" s="16">
        <v>0</v>
      </c>
      <c r="IW23" s="16">
        <v>0</v>
      </c>
      <c r="IX23" s="55"/>
      <c r="IY23" s="55"/>
      <c r="IZ23" s="55"/>
      <c r="JA23" s="55"/>
      <c r="JB23" s="55"/>
      <c r="JC23" s="55"/>
      <c r="JD23" s="55"/>
      <c r="JE23" s="55"/>
      <c r="JF23" s="55"/>
      <c r="JG23" s="55"/>
      <c r="JH23" s="55"/>
      <c r="JI23" s="55"/>
      <c r="JJ23" s="55"/>
      <c r="JK23" s="55"/>
      <c r="JL23" s="55"/>
      <c r="JM23" s="55"/>
      <c r="JN23" s="55"/>
      <c r="JO23" s="55"/>
      <c r="JP23" s="55"/>
      <c r="JQ23" s="55"/>
      <c r="JR23" s="55"/>
      <c r="JS23" s="55"/>
      <c r="JT23" s="55"/>
      <c r="JU23" s="55"/>
      <c r="JV23" s="55"/>
      <c r="JW23" s="55"/>
      <c r="JX23" s="55"/>
      <c r="JY23" s="55"/>
      <c r="JZ23" s="55"/>
      <c r="KA23" s="55"/>
      <c r="KB23" s="55"/>
      <c r="KC23" s="55"/>
    </row>
    <row r="24" spans="1:289" ht="18" customHeight="1" x14ac:dyDescent="0.3">
      <c r="A24" s="20">
        <v>421</v>
      </c>
      <c r="B24" s="16">
        <f t="shared" si="0"/>
        <v>37367.18</v>
      </c>
      <c r="C24" s="16">
        <v>8743</v>
      </c>
      <c r="D24" s="16">
        <v>10626</v>
      </c>
      <c r="E24" s="16">
        <v>11467</v>
      </c>
      <c r="F24" s="16">
        <v>12872.48</v>
      </c>
      <c r="G24" s="16">
        <v>13180</v>
      </c>
      <c r="H24" s="16">
        <v>14848</v>
      </c>
      <c r="I24" s="16">
        <v>15563</v>
      </c>
      <c r="J24" s="16">
        <v>17819</v>
      </c>
      <c r="K24" s="16">
        <v>20838</v>
      </c>
      <c r="L24" s="16">
        <v>26243.4</v>
      </c>
      <c r="M24" s="16">
        <v>29957</v>
      </c>
      <c r="N24" s="16">
        <v>32270.5</v>
      </c>
      <c r="O24" s="16">
        <v>34250</v>
      </c>
      <c r="P24" s="16">
        <v>36589.050000000003</v>
      </c>
      <c r="Q24" s="16">
        <v>0</v>
      </c>
      <c r="R24" s="16">
        <v>0</v>
      </c>
      <c r="S24" s="16">
        <v>0</v>
      </c>
      <c r="T24" s="16">
        <v>0</v>
      </c>
      <c r="U24" s="16">
        <v>510</v>
      </c>
      <c r="V24" s="16">
        <v>0</v>
      </c>
      <c r="W24" s="47">
        <v>0</v>
      </c>
      <c r="X24" s="47">
        <v>0</v>
      </c>
      <c r="Y24" s="47">
        <v>0</v>
      </c>
      <c r="Z24" s="47">
        <v>0</v>
      </c>
      <c r="AA24" s="48">
        <v>0</v>
      </c>
      <c r="AB24" s="47">
        <v>0</v>
      </c>
      <c r="AC24" s="47">
        <v>0</v>
      </c>
      <c r="AD24" s="50">
        <v>0</v>
      </c>
      <c r="AE24" s="50">
        <v>0</v>
      </c>
      <c r="AF24" s="50">
        <v>0</v>
      </c>
      <c r="AG24" s="49">
        <v>0</v>
      </c>
      <c r="AH24" s="47">
        <v>0</v>
      </c>
      <c r="AI24" s="47">
        <v>534</v>
      </c>
      <c r="AJ24" s="47">
        <v>0</v>
      </c>
      <c r="AK24" s="47">
        <v>0</v>
      </c>
      <c r="AL24" s="47">
        <v>0</v>
      </c>
      <c r="AM24" s="47">
        <v>0</v>
      </c>
      <c r="AN24" s="47">
        <v>0</v>
      </c>
      <c r="AO24" s="47">
        <v>510.09999999999854</v>
      </c>
      <c r="AP24" s="47">
        <v>219.90000000000146</v>
      </c>
      <c r="AQ24" s="47">
        <v>186.27999999999884</v>
      </c>
      <c r="AR24" s="47">
        <v>295.72000000000116</v>
      </c>
      <c r="AS24" s="47">
        <v>0</v>
      </c>
      <c r="AT24" s="47">
        <v>0</v>
      </c>
      <c r="AU24" s="47">
        <v>0</v>
      </c>
      <c r="AV24" s="47">
        <v>462.34000000000015</v>
      </c>
      <c r="AW24" s="47">
        <v>0</v>
      </c>
      <c r="AX24" s="47">
        <v>0</v>
      </c>
      <c r="AY24" s="47">
        <v>0</v>
      </c>
      <c r="AZ24" s="47">
        <v>0</v>
      </c>
      <c r="BA24" s="47">
        <v>0</v>
      </c>
      <c r="BB24" s="47">
        <v>435.65999999999985</v>
      </c>
      <c r="BC24" s="47">
        <v>403</v>
      </c>
      <c r="BD24" s="47">
        <v>0</v>
      </c>
      <c r="BE24" s="47">
        <v>521</v>
      </c>
      <c r="BF24" s="47">
        <v>520</v>
      </c>
      <c r="BG24" s="47">
        <v>0</v>
      </c>
      <c r="BH24" s="47">
        <v>274</v>
      </c>
      <c r="BI24" s="47">
        <v>403</v>
      </c>
      <c r="BJ24" s="47">
        <v>0</v>
      </c>
      <c r="BK24" s="47">
        <v>0</v>
      </c>
      <c r="BL24" s="47">
        <v>0</v>
      </c>
      <c r="BM24" s="47">
        <v>0</v>
      </c>
      <c r="BN24" s="47">
        <v>0</v>
      </c>
      <c r="BO24" s="47">
        <v>0</v>
      </c>
      <c r="BP24" s="47">
        <v>0</v>
      </c>
      <c r="BQ24" s="47">
        <v>0</v>
      </c>
      <c r="BR24" s="47">
        <v>0</v>
      </c>
      <c r="BS24" s="47">
        <v>0</v>
      </c>
      <c r="BT24" s="47">
        <v>0</v>
      </c>
      <c r="BU24" s="47">
        <v>0</v>
      </c>
      <c r="BV24" s="47">
        <v>0</v>
      </c>
      <c r="BW24" s="47" t="s">
        <v>40</v>
      </c>
      <c r="BX24" s="47" t="s">
        <v>40</v>
      </c>
      <c r="BY24" s="47" t="s">
        <v>40</v>
      </c>
      <c r="BZ24" s="47" t="s">
        <v>40</v>
      </c>
      <c r="CA24" s="16">
        <v>1380</v>
      </c>
      <c r="CB24" s="16">
        <v>0</v>
      </c>
      <c r="CC24" s="16">
        <v>0</v>
      </c>
      <c r="CD24" s="16">
        <v>384</v>
      </c>
      <c r="CE24" s="16">
        <v>0</v>
      </c>
      <c r="CF24" s="16">
        <v>1169</v>
      </c>
      <c r="CG24" s="16">
        <v>413</v>
      </c>
      <c r="CH24" s="16">
        <v>414</v>
      </c>
      <c r="CI24" s="16">
        <v>0</v>
      </c>
      <c r="CJ24" s="16">
        <v>0</v>
      </c>
      <c r="CK24" s="16">
        <v>676</v>
      </c>
      <c r="CL24" s="16">
        <v>501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468.40000000000146</v>
      </c>
      <c r="CV24" s="16">
        <v>0</v>
      </c>
      <c r="CW24" s="16">
        <v>0</v>
      </c>
      <c r="CX24" s="16">
        <v>0</v>
      </c>
      <c r="CY24" s="16">
        <v>0</v>
      </c>
      <c r="CZ24" s="16">
        <v>0</v>
      </c>
      <c r="DA24" s="16">
        <v>0</v>
      </c>
      <c r="DB24" s="16">
        <v>0</v>
      </c>
      <c r="DC24" s="16">
        <v>0</v>
      </c>
      <c r="DD24" s="16">
        <v>0</v>
      </c>
      <c r="DE24" s="16">
        <v>0</v>
      </c>
      <c r="DF24" s="16">
        <v>0</v>
      </c>
      <c r="DG24" s="16">
        <v>0</v>
      </c>
      <c r="DH24" s="16">
        <v>0</v>
      </c>
      <c r="DI24" s="16">
        <v>0</v>
      </c>
      <c r="DJ24" s="16">
        <v>0</v>
      </c>
      <c r="DK24" s="16">
        <v>0</v>
      </c>
      <c r="DL24" s="16">
        <v>0</v>
      </c>
      <c r="DM24" s="16">
        <v>522.09999999999854</v>
      </c>
      <c r="DN24" s="16">
        <v>0</v>
      </c>
      <c r="DO24" s="16">
        <v>0</v>
      </c>
      <c r="DP24" s="16">
        <v>1502.4000000000015</v>
      </c>
      <c r="DQ24" s="16">
        <v>275.19999999999709</v>
      </c>
      <c r="DR24" s="16">
        <v>0</v>
      </c>
      <c r="DS24" s="16">
        <v>0</v>
      </c>
      <c r="DT24" s="16">
        <v>0</v>
      </c>
      <c r="DU24" s="16">
        <v>0</v>
      </c>
      <c r="DV24" s="16">
        <v>0</v>
      </c>
      <c r="DW24" s="16">
        <v>0</v>
      </c>
      <c r="DX24" s="16">
        <v>0</v>
      </c>
      <c r="DY24" s="16">
        <v>0</v>
      </c>
      <c r="DZ24" s="16">
        <v>0</v>
      </c>
      <c r="EA24" s="16">
        <v>0</v>
      </c>
      <c r="EB24" s="16">
        <v>0</v>
      </c>
      <c r="EC24" s="16">
        <v>311</v>
      </c>
      <c r="ED24" s="16">
        <v>267.20000000000073</v>
      </c>
      <c r="EE24" s="16">
        <v>267.40000000000146</v>
      </c>
      <c r="EF24" s="16">
        <v>0</v>
      </c>
      <c r="EG24" s="16">
        <v>0</v>
      </c>
      <c r="EH24" s="16">
        <v>302.29999999999927</v>
      </c>
      <c r="EI24" s="16">
        <v>266</v>
      </c>
      <c r="EJ24" s="16">
        <v>374</v>
      </c>
      <c r="EK24" s="16">
        <v>289</v>
      </c>
      <c r="EL24" s="16">
        <v>0</v>
      </c>
      <c r="EM24" s="16">
        <v>0</v>
      </c>
      <c r="EN24" s="16">
        <v>0</v>
      </c>
      <c r="EO24" s="16">
        <v>0</v>
      </c>
      <c r="EP24" s="16">
        <v>0</v>
      </c>
      <c r="EQ24" s="16">
        <v>186</v>
      </c>
      <c r="ER24" s="16">
        <v>268</v>
      </c>
      <c r="ES24" s="16">
        <v>267</v>
      </c>
      <c r="ET24" s="16">
        <v>0</v>
      </c>
      <c r="EU24" s="16">
        <v>0</v>
      </c>
      <c r="EV24" s="16">
        <v>272</v>
      </c>
      <c r="EW24" s="16">
        <v>183</v>
      </c>
      <c r="EX24" s="16">
        <v>0</v>
      </c>
      <c r="EY24" s="16">
        <v>182</v>
      </c>
      <c r="EZ24" s="16">
        <v>0</v>
      </c>
      <c r="FA24" s="16">
        <v>0</v>
      </c>
      <c r="FB24" s="16">
        <v>0</v>
      </c>
      <c r="FC24" s="52">
        <v>81</v>
      </c>
      <c r="FD24" s="16">
        <v>0</v>
      </c>
      <c r="FE24" s="16">
        <v>0</v>
      </c>
      <c r="FF24" s="16">
        <v>0</v>
      </c>
      <c r="FG24" s="16">
        <v>0</v>
      </c>
      <c r="FH24" s="16">
        <v>0</v>
      </c>
      <c r="FI24" s="16">
        <v>0</v>
      </c>
      <c r="FJ24" s="16">
        <v>0</v>
      </c>
      <c r="FK24" s="16">
        <v>211.5</v>
      </c>
      <c r="FL24" s="16">
        <v>0</v>
      </c>
      <c r="FM24" s="16">
        <v>0</v>
      </c>
      <c r="FN24" s="16">
        <v>0</v>
      </c>
      <c r="FO24" s="16">
        <v>0</v>
      </c>
      <c r="FP24" s="16">
        <v>0</v>
      </c>
      <c r="FQ24" s="16">
        <v>130.5</v>
      </c>
      <c r="FR24" s="16">
        <v>0</v>
      </c>
      <c r="FS24" s="16">
        <v>0</v>
      </c>
      <c r="FT24" s="16">
        <v>201</v>
      </c>
      <c r="FU24" s="16">
        <v>0</v>
      </c>
      <c r="FV24" s="16">
        <v>0</v>
      </c>
      <c r="FW24" s="16">
        <v>0</v>
      </c>
      <c r="FX24" s="16">
        <v>0</v>
      </c>
      <c r="FY24" s="16">
        <v>0</v>
      </c>
      <c r="FZ24" s="16">
        <v>525</v>
      </c>
      <c r="GA24" s="16">
        <v>331</v>
      </c>
      <c r="GB24" s="16">
        <v>0</v>
      </c>
      <c r="GC24" s="16">
        <v>0</v>
      </c>
      <c r="GD24" s="16">
        <v>0</v>
      </c>
      <c r="GE24" s="16">
        <v>0</v>
      </c>
      <c r="GF24" s="16">
        <v>470</v>
      </c>
      <c r="GG24" s="16">
        <v>0</v>
      </c>
      <c r="GH24" s="16">
        <v>322</v>
      </c>
      <c r="GI24" s="16">
        <v>0</v>
      </c>
      <c r="GJ24" s="16">
        <v>0</v>
      </c>
      <c r="GK24" s="16">
        <v>0</v>
      </c>
      <c r="GL24" s="16">
        <v>0</v>
      </c>
      <c r="GM24" s="16">
        <v>0</v>
      </c>
      <c r="GN24" s="16">
        <v>0</v>
      </c>
      <c r="GO24" s="16">
        <v>0</v>
      </c>
      <c r="GP24" s="16">
        <v>0</v>
      </c>
      <c r="GQ24" s="16">
        <v>0</v>
      </c>
      <c r="GR24" s="16">
        <v>0</v>
      </c>
      <c r="GS24" s="16">
        <v>0</v>
      </c>
      <c r="GT24" s="16">
        <v>0</v>
      </c>
      <c r="GU24" s="16">
        <v>0</v>
      </c>
      <c r="GV24" s="16">
        <v>340.26000000000204</v>
      </c>
      <c r="GW24" s="16">
        <v>161.41999999999825</v>
      </c>
      <c r="GX24" s="16">
        <v>0</v>
      </c>
      <c r="GY24" s="16">
        <v>0</v>
      </c>
      <c r="GZ24" s="16">
        <v>321.58000000000175</v>
      </c>
      <c r="HA24" s="16">
        <v>320.81999999999971</v>
      </c>
      <c r="HB24" s="16">
        <v>0</v>
      </c>
      <c r="HC24" s="16">
        <v>0</v>
      </c>
      <c r="HD24" s="16">
        <v>0</v>
      </c>
      <c r="HE24" s="16">
        <v>0</v>
      </c>
      <c r="HF24" s="16">
        <v>0</v>
      </c>
      <c r="HG24" s="16">
        <v>268.58000000000175</v>
      </c>
      <c r="HH24" s="16">
        <v>0</v>
      </c>
      <c r="HI24" s="16">
        <v>0</v>
      </c>
      <c r="HJ24" s="16">
        <v>0</v>
      </c>
      <c r="HK24" s="16">
        <v>0</v>
      </c>
      <c r="HL24" s="16">
        <v>0</v>
      </c>
      <c r="HM24" s="16">
        <v>0</v>
      </c>
      <c r="HN24" s="16">
        <v>284.7899999999936</v>
      </c>
      <c r="HO24" s="16">
        <v>320.84000000000378</v>
      </c>
      <c r="HP24" s="16">
        <v>320.76000000000204</v>
      </c>
      <c r="HQ24" s="16">
        <v>0</v>
      </c>
      <c r="HR24" s="16">
        <v>0</v>
      </c>
      <c r="HS24" s="16">
        <v>0</v>
      </c>
      <c r="HT24" s="16">
        <v>0</v>
      </c>
      <c r="HU24" s="16">
        <v>0</v>
      </c>
      <c r="HV24" s="16">
        <v>0</v>
      </c>
      <c r="HW24" s="16">
        <v>0</v>
      </c>
      <c r="HX24" s="16">
        <v>0</v>
      </c>
      <c r="HY24" s="16">
        <v>0</v>
      </c>
      <c r="HZ24" s="16">
        <v>0</v>
      </c>
      <c r="IA24" s="16">
        <v>0</v>
      </c>
      <c r="IB24" s="16">
        <v>0</v>
      </c>
      <c r="IC24" s="16">
        <v>0</v>
      </c>
      <c r="ID24" s="16">
        <v>0</v>
      </c>
      <c r="IE24" s="16">
        <v>0</v>
      </c>
      <c r="IF24" s="16">
        <v>0</v>
      </c>
      <c r="IG24" s="16">
        <v>0</v>
      </c>
      <c r="IH24" s="16">
        <v>0</v>
      </c>
      <c r="II24" s="16">
        <v>328.94999999999709</v>
      </c>
      <c r="IJ24" s="16">
        <v>0</v>
      </c>
      <c r="IK24" s="16">
        <v>0</v>
      </c>
      <c r="IL24" s="16">
        <v>0</v>
      </c>
      <c r="IM24" s="16">
        <v>0</v>
      </c>
      <c r="IN24" s="16">
        <v>0</v>
      </c>
      <c r="IO24" s="16">
        <v>0</v>
      </c>
      <c r="IP24" s="16">
        <v>0</v>
      </c>
      <c r="IQ24" s="16">
        <v>0</v>
      </c>
      <c r="IR24" s="16">
        <v>0</v>
      </c>
      <c r="IS24" s="16">
        <v>0</v>
      </c>
      <c r="IT24" s="16">
        <v>449.18000000000029</v>
      </c>
      <c r="IU24" s="16">
        <v>0</v>
      </c>
      <c r="IV24" s="16">
        <v>0</v>
      </c>
      <c r="IW24" s="16">
        <v>0</v>
      </c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</row>
    <row r="25" spans="1:289" ht="15.6" x14ac:dyDescent="0.3">
      <c r="A25" s="20">
        <v>422</v>
      </c>
      <c r="B25" s="16">
        <f t="shared" si="0"/>
        <v>37139.800000000003</v>
      </c>
      <c r="C25" s="16">
        <v>5677</v>
      </c>
      <c r="D25" s="16">
        <v>7262</v>
      </c>
      <c r="E25" s="16">
        <v>8881</v>
      </c>
      <c r="F25" s="16">
        <v>9965</v>
      </c>
      <c r="G25" s="16">
        <v>10518</v>
      </c>
      <c r="H25" s="16">
        <v>11431</v>
      </c>
      <c r="I25" s="16">
        <v>12843</v>
      </c>
      <c r="J25" s="16">
        <v>15274.44</v>
      </c>
      <c r="K25" s="16">
        <v>21406</v>
      </c>
      <c r="L25" s="16">
        <v>26577.3</v>
      </c>
      <c r="M25" s="16">
        <v>29336</v>
      </c>
      <c r="N25" s="16">
        <v>32515</v>
      </c>
      <c r="O25" s="16">
        <v>35105</v>
      </c>
      <c r="P25" s="16">
        <v>36464.379999999997</v>
      </c>
      <c r="Q25" s="16">
        <v>0</v>
      </c>
      <c r="R25" s="16">
        <v>0</v>
      </c>
      <c r="S25" s="16">
        <v>0</v>
      </c>
      <c r="T25" s="16">
        <v>0</v>
      </c>
      <c r="U25" s="16">
        <v>153.54000000000087</v>
      </c>
      <c r="V25" s="16">
        <v>170.36999999999898</v>
      </c>
      <c r="W25" s="47">
        <v>148.09000000000015</v>
      </c>
      <c r="X25" s="47">
        <v>0</v>
      </c>
      <c r="Y25" s="47">
        <v>0</v>
      </c>
      <c r="Z25" s="47">
        <v>0</v>
      </c>
      <c r="AA25" s="48">
        <v>0</v>
      </c>
      <c r="AB25" s="47">
        <v>0</v>
      </c>
      <c r="AC25" s="47">
        <v>0</v>
      </c>
      <c r="AD25" s="50">
        <v>0</v>
      </c>
      <c r="AE25" s="50">
        <v>0</v>
      </c>
      <c r="AF25" s="50">
        <v>0</v>
      </c>
      <c r="AG25" s="49">
        <v>1010</v>
      </c>
      <c r="AH25" s="47">
        <v>214</v>
      </c>
      <c r="AI25" s="47">
        <v>162</v>
      </c>
      <c r="AJ25" s="47">
        <v>0</v>
      </c>
      <c r="AK25" s="47">
        <v>0</v>
      </c>
      <c r="AL25" s="47">
        <v>0</v>
      </c>
      <c r="AM25" s="47">
        <v>0</v>
      </c>
      <c r="AN25" s="47">
        <v>0</v>
      </c>
      <c r="AO25" s="47">
        <v>0</v>
      </c>
      <c r="AP25" s="47">
        <v>0</v>
      </c>
      <c r="AQ25" s="47">
        <v>573.44000000000051</v>
      </c>
      <c r="AR25" s="47">
        <v>0</v>
      </c>
      <c r="AS25" s="47">
        <v>0</v>
      </c>
      <c r="AT25" s="47">
        <v>0</v>
      </c>
      <c r="AU25" s="47">
        <v>0</v>
      </c>
      <c r="AV25" s="47">
        <v>0</v>
      </c>
      <c r="AW25" s="47">
        <v>0</v>
      </c>
      <c r="AX25" s="47">
        <v>0</v>
      </c>
      <c r="AY25" s="47">
        <v>0</v>
      </c>
      <c r="AZ25" s="47">
        <v>0</v>
      </c>
      <c r="BA25" s="47">
        <v>0</v>
      </c>
      <c r="BB25" s="47">
        <v>616.55999999999949</v>
      </c>
      <c r="BC25" s="47">
        <v>0</v>
      </c>
      <c r="BD25" s="47">
        <v>897</v>
      </c>
      <c r="BE25" s="47">
        <v>413</v>
      </c>
      <c r="BF25" s="47">
        <v>404</v>
      </c>
      <c r="BG25" s="47">
        <v>0</v>
      </c>
      <c r="BH25" s="47">
        <v>219</v>
      </c>
      <c r="BI25" s="47">
        <v>510</v>
      </c>
      <c r="BJ25" s="47">
        <v>412</v>
      </c>
      <c r="BK25" s="47">
        <v>330</v>
      </c>
      <c r="BL25" s="47">
        <v>0</v>
      </c>
      <c r="BM25" s="47">
        <v>0</v>
      </c>
      <c r="BN25" s="47">
        <v>0</v>
      </c>
      <c r="BO25" s="47">
        <v>0</v>
      </c>
      <c r="BP25" s="47">
        <v>444</v>
      </c>
      <c r="BQ25" s="47">
        <v>0</v>
      </c>
      <c r="BR25" s="47">
        <v>0</v>
      </c>
      <c r="BS25" s="47">
        <v>1451</v>
      </c>
      <c r="BT25" s="47">
        <v>435</v>
      </c>
      <c r="BU25" s="47">
        <v>0</v>
      </c>
      <c r="BV25" s="47">
        <v>0</v>
      </c>
      <c r="BW25" s="47" t="s">
        <v>40</v>
      </c>
      <c r="BX25" s="47" t="s">
        <v>40</v>
      </c>
      <c r="BY25" s="47" t="s">
        <v>40</v>
      </c>
      <c r="BZ25" s="47" t="s">
        <v>40</v>
      </c>
      <c r="CA25" s="16">
        <v>1753</v>
      </c>
      <c r="CB25" s="16">
        <v>0</v>
      </c>
      <c r="CC25" s="16">
        <v>0</v>
      </c>
      <c r="CD25" s="16">
        <v>0</v>
      </c>
      <c r="CE25" s="16">
        <v>0</v>
      </c>
      <c r="CF25" s="16">
        <v>946</v>
      </c>
      <c r="CG25" s="16">
        <v>510</v>
      </c>
      <c r="CH25" s="16">
        <v>401</v>
      </c>
      <c r="CI25" s="16">
        <v>0</v>
      </c>
      <c r="CJ25" s="16">
        <v>0</v>
      </c>
      <c r="CK25" s="16">
        <v>0</v>
      </c>
      <c r="CL25" s="16">
        <v>801</v>
      </c>
      <c r="CM25" s="16">
        <v>0</v>
      </c>
      <c r="CN25" s="16">
        <v>0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0</v>
      </c>
      <c r="CV25" s="16">
        <v>563.20000000000073</v>
      </c>
      <c r="CW25" s="16">
        <v>0</v>
      </c>
      <c r="CX25" s="16">
        <v>0</v>
      </c>
      <c r="CY25" s="16">
        <v>0</v>
      </c>
      <c r="CZ25" s="16">
        <v>0</v>
      </c>
      <c r="DA25" s="16">
        <v>142</v>
      </c>
      <c r="DB25" s="16">
        <v>55.099999999998545</v>
      </c>
      <c r="DC25" s="16">
        <v>0</v>
      </c>
      <c r="DD25" s="16">
        <v>0</v>
      </c>
      <c r="DE25" s="16">
        <v>0</v>
      </c>
      <c r="DF25" s="16">
        <v>0</v>
      </c>
      <c r="DG25" s="16">
        <v>40.600000000002183</v>
      </c>
      <c r="DH25" s="16">
        <v>39.19999999999709</v>
      </c>
      <c r="DI25" s="16">
        <v>25.30000000000291</v>
      </c>
      <c r="DJ25" s="16">
        <v>0</v>
      </c>
      <c r="DK25" s="16">
        <v>0</v>
      </c>
      <c r="DL25" s="16">
        <v>0</v>
      </c>
      <c r="DM25" s="16">
        <v>0</v>
      </c>
      <c r="DN25" s="16">
        <v>524.39999999999782</v>
      </c>
      <c r="DO25" s="16">
        <v>406.10000000000218</v>
      </c>
      <c r="DP25" s="16">
        <v>450.29999999999927</v>
      </c>
      <c r="DQ25" s="16">
        <v>269.59999999999854</v>
      </c>
      <c r="DR25" s="16">
        <v>0</v>
      </c>
      <c r="DS25" s="16">
        <v>0</v>
      </c>
      <c r="DT25" s="16">
        <v>0</v>
      </c>
      <c r="DU25" s="16">
        <v>0</v>
      </c>
      <c r="DV25" s="16">
        <v>0</v>
      </c>
      <c r="DW25" s="16">
        <v>0</v>
      </c>
      <c r="DX25" s="16">
        <v>0</v>
      </c>
      <c r="DY25" s="16">
        <v>0</v>
      </c>
      <c r="DZ25" s="16">
        <v>0</v>
      </c>
      <c r="EA25" s="16">
        <v>0</v>
      </c>
      <c r="EB25" s="16">
        <v>601.29999999999927</v>
      </c>
      <c r="EC25" s="16">
        <v>214.40000000000146</v>
      </c>
      <c r="ED25" s="16">
        <v>0</v>
      </c>
      <c r="EE25" s="16">
        <v>186.59999999999854</v>
      </c>
      <c r="EF25" s="16">
        <v>0</v>
      </c>
      <c r="EG25" s="16">
        <v>0</v>
      </c>
      <c r="EH25" s="16">
        <v>0.90000000000145519</v>
      </c>
      <c r="EI25" s="16">
        <v>0</v>
      </c>
      <c r="EJ25" s="16">
        <v>662</v>
      </c>
      <c r="EK25" s="16">
        <v>427</v>
      </c>
      <c r="EL25" s="16">
        <v>0</v>
      </c>
      <c r="EM25" s="16">
        <v>0</v>
      </c>
      <c r="EN25" s="16">
        <v>0</v>
      </c>
      <c r="EO25" s="16">
        <v>0</v>
      </c>
      <c r="EP25" s="16">
        <v>347</v>
      </c>
      <c r="EQ25" s="16">
        <v>215</v>
      </c>
      <c r="ER25" s="16">
        <v>0</v>
      </c>
      <c r="ES25" s="16">
        <v>342</v>
      </c>
      <c r="ET25" s="16">
        <v>0</v>
      </c>
      <c r="EU25" s="16">
        <v>0</v>
      </c>
      <c r="EV25" s="16">
        <v>252</v>
      </c>
      <c r="EW25" s="16">
        <v>317</v>
      </c>
      <c r="EX25" s="16">
        <v>0</v>
      </c>
      <c r="EY25" s="16">
        <v>293</v>
      </c>
      <c r="EZ25" s="16">
        <v>141</v>
      </c>
      <c r="FA25" s="16">
        <v>0</v>
      </c>
      <c r="FB25" s="16">
        <v>0</v>
      </c>
      <c r="FC25" s="52">
        <v>0</v>
      </c>
      <c r="FD25" s="16">
        <v>183</v>
      </c>
      <c r="FE25" s="16">
        <v>0</v>
      </c>
      <c r="FF25" s="16">
        <v>0</v>
      </c>
      <c r="FG25" s="16">
        <v>0</v>
      </c>
      <c r="FH25" s="16">
        <v>0</v>
      </c>
      <c r="FI25" s="16">
        <v>0</v>
      </c>
      <c r="FJ25" s="16">
        <v>0</v>
      </c>
      <c r="FK25" s="16">
        <v>0</v>
      </c>
      <c r="FL25" s="16">
        <v>0</v>
      </c>
      <c r="FM25" s="16">
        <v>0</v>
      </c>
      <c r="FN25" s="16">
        <v>0</v>
      </c>
      <c r="FO25" s="16">
        <v>0</v>
      </c>
      <c r="FP25" s="16">
        <v>0</v>
      </c>
      <c r="FQ25" s="16">
        <v>61</v>
      </c>
      <c r="FR25" s="16">
        <v>268</v>
      </c>
      <c r="FS25" s="16">
        <v>0</v>
      </c>
      <c r="FT25" s="16">
        <v>300</v>
      </c>
      <c r="FU25" s="16">
        <v>0</v>
      </c>
      <c r="FV25" s="16">
        <v>0</v>
      </c>
      <c r="FW25" s="16">
        <v>0</v>
      </c>
      <c r="FX25" s="16">
        <v>328</v>
      </c>
      <c r="FY25" s="16">
        <v>0</v>
      </c>
      <c r="FZ25" s="16">
        <v>0</v>
      </c>
      <c r="GA25" s="16">
        <v>0</v>
      </c>
      <c r="GB25" s="16">
        <v>0</v>
      </c>
      <c r="GC25" s="16">
        <v>0</v>
      </c>
      <c r="GD25" s="16">
        <v>0</v>
      </c>
      <c r="GE25" s="16">
        <v>1097</v>
      </c>
      <c r="GF25" s="16">
        <v>268</v>
      </c>
      <c r="GG25" s="16">
        <v>268</v>
      </c>
      <c r="GH25" s="16">
        <v>0</v>
      </c>
      <c r="GI25" s="16">
        <v>0</v>
      </c>
      <c r="GJ25" s="16">
        <v>0</v>
      </c>
      <c r="GK25" s="16">
        <v>0</v>
      </c>
      <c r="GL25" s="16">
        <v>0</v>
      </c>
      <c r="GM25" s="16">
        <v>0</v>
      </c>
      <c r="GN25" s="16">
        <v>0</v>
      </c>
      <c r="GO25" s="16">
        <v>0</v>
      </c>
      <c r="GP25" s="16">
        <v>0</v>
      </c>
      <c r="GQ25" s="16">
        <v>0</v>
      </c>
      <c r="GR25" s="16">
        <v>0</v>
      </c>
      <c r="GS25" s="16">
        <v>0</v>
      </c>
      <c r="GT25" s="16">
        <v>0</v>
      </c>
      <c r="GU25" s="16">
        <v>0</v>
      </c>
      <c r="GV25" s="16">
        <v>0</v>
      </c>
      <c r="GW25" s="16">
        <v>0</v>
      </c>
      <c r="GX25" s="16">
        <v>0</v>
      </c>
      <c r="GY25" s="16">
        <v>0</v>
      </c>
      <c r="GZ25" s="16">
        <v>252.01000000000204</v>
      </c>
      <c r="HA25" s="16">
        <v>259.11000000000058</v>
      </c>
      <c r="HB25" s="16">
        <v>0</v>
      </c>
      <c r="HC25" s="16">
        <v>0</v>
      </c>
      <c r="HD25" s="16">
        <v>0</v>
      </c>
      <c r="HE25" s="16">
        <v>0</v>
      </c>
      <c r="HF25" s="16">
        <v>0</v>
      </c>
      <c r="HG25" s="16">
        <v>79.919999999998254</v>
      </c>
      <c r="HH25" s="16">
        <v>0</v>
      </c>
      <c r="HI25" s="16">
        <v>0</v>
      </c>
      <c r="HJ25" s="16">
        <v>0</v>
      </c>
      <c r="HK25" s="16">
        <v>0</v>
      </c>
      <c r="HL25" s="16">
        <v>0</v>
      </c>
      <c r="HM25" s="16">
        <v>0</v>
      </c>
      <c r="HN25" s="16">
        <v>321.91999999999825</v>
      </c>
      <c r="HO25" s="16">
        <v>177.84000000000378</v>
      </c>
      <c r="HP25" s="16">
        <v>268.57999999999447</v>
      </c>
      <c r="HQ25" s="16">
        <v>0</v>
      </c>
      <c r="HR25" s="16">
        <v>0</v>
      </c>
      <c r="HS25" s="16">
        <v>0</v>
      </c>
      <c r="HT25" s="16">
        <v>0</v>
      </c>
      <c r="HU25" s="16">
        <v>0</v>
      </c>
      <c r="HV25" s="16">
        <v>0</v>
      </c>
      <c r="HW25" s="16">
        <v>0</v>
      </c>
      <c r="HX25" s="16">
        <v>0</v>
      </c>
      <c r="HY25" s="16">
        <v>0</v>
      </c>
      <c r="HZ25" s="16">
        <v>0</v>
      </c>
      <c r="IA25" s="16">
        <v>0</v>
      </c>
      <c r="IB25" s="16">
        <v>0</v>
      </c>
      <c r="IC25" s="16">
        <v>0</v>
      </c>
      <c r="ID25" s="16">
        <v>0</v>
      </c>
      <c r="IE25" s="16">
        <v>0</v>
      </c>
      <c r="IF25" s="16">
        <v>0</v>
      </c>
      <c r="IG25" s="16">
        <v>0</v>
      </c>
      <c r="IH25" s="16">
        <v>0</v>
      </c>
      <c r="II25" s="16">
        <v>298.62000000000262</v>
      </c>
      <c r="IJ25" s="16">
        <v>321</v>
      </c>
      <c r="IK25" s="16">
        <v>55.80000000000291</v>
      </c>
      <c r="IL25" s="16">
        <v>0</v>
      </c>
      <c r="IM25" s="16">
        <v>0</v>
      </c>
      <c r="IN25" s="16">
        <v>0</v>
      </c>
      <c r="IO25" s="16">
        <v>0</v>
      </c>
      <c r="IP25" s="16">
        <v>0</v>
      </c>
      <c r="IQ25" s="16">
        <v>0</v>
      </c>
      <c r="IR25" s="16">
        <v>0</v>
      </c>
      <c r="IS25" s="16">
        <v>0</v>
      </c>
      <c r="IT25" s="16">
        <v>0</v>
      </c>
      <c r="IU25" s="16">
        <v>0</v>
      </c>
      <c r="IV25" s="16">
        <v>0</v>
      </c>
      <c r="IW25" s="16">
        <v>0</v>
      </c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</row>
    <row r="26" spans="1:289" ht="15.6" x14ac:dyDescent="0.3">
      <c r="A26" s="20">
        <v>423</v>
      </c>
      <c r="B26" s="16">
        <f t="shared" si="0"/>
        <v>35945.089999999997</v>
      </c>
      <c r="C26" s="16">
        <v>7036</v>
      </c>
      <c r="D26" s="16">
        <v>8830</v>
      </c>
      <c r="E26" s="16">
        <v>9335</v>
      </c>
      <c r="F26" s="16">
        <v>9588.99</v>
      </c>
      <c r="G26" s="16">
        <v>10911</v>
      </c>
      <c r="H26" s="16">
        <v>12620</v>
      </c>
      <c r="I26" s="16">
        <v>15165</v>
      </c>
      <c r="J26" s="16">
        <v>18042</v>
      </c>
      <c r="K26" s="16">
        <v>24155</v>
      </c>
      <c r="L26" s="16">
        <v>25859</v>
      </c>
      <c r="M26" s="16">
        <v>30160</v>
      </c>
      <c r="N26" s="16">
        <v>32676</v>
      </c>
      <c r="O26" s="16">
        <v>33394</v>
      </c>
      <c r="P26" s="16">
        <v>34869.160000000003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53</v>
      </c>
      <c r="W26" s="47">
        <v>88</v>
      </c>
      <c r="X26" s="47">
        <v>0</v>
      </c>
      <c r="Y26" s="47">
        <v>0</v>
      </c>
      <c r="Z26" s="47">
        <v>0</v>
      </c>
      <c r="AA26" s="48">
        <v>295</v>
      </c>
      <c r="AB26" s="49">
        <v>88</v>
      </c>
      <c r="AC26" s="47">
        <v>161</v>
      </c>
      <c r="AD26" s="50">
        <v>0</v>
      </c>
      <c r="AE26" s="50">
        <v>0</v>
      </c>
      <c r="AF26" s="50">
        <v>0</v>
      </c>
      <c r="AG26" s="49">
        <v>570</v>
      </c>
      <c r="AH26" s="47">
        <v>160</v>
      </c>
      <c r="AI26" s="47">
        <v>183</v>
      </c>
      <c r="AJ26" s="47">
        <v>0</v>
      </c>
      <c r="AK26" s="47">
        <v>0</v>
      </c>
      <c r="AL26" s="47">
        <v>0</v>
      </c>
      <c r="AM26" s="47">
        <v>0</v>
      </c>
      <c r="AN26" s="47">
        <v>0</v>
      </c>
      <c r="AO26" s="47">
        <v>546</v>
      </c>
      <c r="AP26" s="47">
        <v>251</v>
      </c>
      <c r="AQ26" s="47">
        <v>209.90000000000146</v>
      </c>
      <c r="AR26" s="47">
        <v>272.09999999999854</v>
      </c>
      <c r="AS26" s="47">
        <v>0</v>
      </c>
      <c r="AT26" s="47">
        <v>0</v>
      </c>
      <c r="AU26" s="47">
        <v>0</v>
      </c>
      <c r="AV26" s="47">
        <v>440</v>
      </c>
      <c r="AW26" s="47">
        <v>0</v>
      </c>
      <c r="AX26" s="47">
        <v>0</v>
      </c>
      <c r="AY26" s="47">
        <v>0</v>
      </c>
      <c r="AZ26" s="47">
        <v>0</v>
      </c>
      <c r="BA26" s="47">
        <v>0</v>
      </c>
      <c r="BB26" s="47">
        <v>0</v>
      </c>
      <c r="BC26" s="47">
        <v>0</v>
      </c>
      <c r="BD26" s="47">
        <v>799</v>
      </c>
      <c r="BE26" s="47">
        <v>510</v>
      </c>
      <c r="BF26" s="47">
        <v>435</v>
      </c>
      <c r="BG26" s="47">
        <v>0</v>
      </c>
      <c r="BH26" s="47">
        <v>385</v>
      </c>
      <c r="BI26" s="47">
        <v>617</v>
      </c>
      <c r="BJ26" s="47">
        <v>595</v>
      </c>
      <c r="BK26" s="47">
        <v>345</v>
      </c>
      <c r="BL26" s="47">
        <v>0</v>
      </c>
      <c r="BM26" s="47">
        <v>0</v>
      </c>
      <c r="BN26" s="47">
        <v>0</v>
      </c>
      <c r="BO26" s="47">
        <v>0</v>
      </c>
      <c r="BP26" s="47">
        <v>526</v>
      </c>
      <c r="BQ26" s="47">
        <v>0</v>
      </c>
      <c r="BR26" s="47">
        <v>0</v>
      </c>
      <c r="BS26" s="47">
        <v>951</v>
      </c>
      <c r="BT26" s="47">
        <v>510</v>
      </c>
      <c r="BU26" s="47">
        <v>0</v>
      </c>
      <c r="BV26" s="47">
        <v>0</v>
      </c>
      <c r="BW26" s="47" t="s">
        <v>40</v>
      </c>
      <c r="BX26" s="47" t="s">
        <v>40</v>
      </c>
      <c r="BY26" s="47" t="s">
        <v>40</v>
      </c>
      <c r="BZ26" s="47" t="s">
        <v>40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196</v>
      </c>
      <c r="CG26" s="16">
        <v>522</v>
      </c>
      <c r="CH26" s="16">
        <v>441</v>
      </c>
      <c r="CI26" s="16">
        <v>0</v>
      </c>
      <c r="CJ26" s="16">
        <v>0</v>
      </c>
      <c r="CK26" s="16">
        <v>545</v>
      </c>
      <c r="CL26" s="16">
        <v>0</v>
      </c>
      <c r="CM26" s="16">
        <v>0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  <c r="CT26" s="16">
        <v>0</v>
      </c>
      <c r="CU26" s="16">
        <v>0</v>
      </c>
      <c r="CV26" s="16">
        <v>0</v>
      </c>
      <c r="CW26" s="16">
        <v>0</v>
      </c>
      <c r="CX26" s="16">
        <v>0</v>
      </c>
      <c r="CY26" s="16">
        <v>0</v>
      </c>
      <c r="CZ26" s="16">
        <v>0</v>
      </c>
      <c r="DA26" s="16">
        <v>0</v>
      </c>
      <c r="DB26" s="16">
        <v>0</v>
      </c>
      <c r="DC26" s="16">
        <v>0</v>
      </c>
      <c r="DD26" s="16">
        <v>0</v>
      </c>
      <c r="DE26" s="16">
        <v>0</v>
      </c>
      <c r="DF26" s="16">
        <v>0</v>
      </c>
      <c r="DG26" s="16">
        <v>0</v>
      </c>
      <c r="DH26" s="16">
        <v>0</v>
      </c>
      <c r="DI26" s="16">
        <v>791.29999999999927</v>
      </c>
      <c r="DJ26" s="16">
        <v>0</v>
      </c>
      <c r="DK26" s="16">
        <v>0</v>
      </c>
      <c r="DL26" s="16">
        <v>0</v>
      </c>
      <c r="DM26" s="16">
        <v>532</v>
      </c>
      <c r="DN26" s="16">
        <v>0</v>
      </c>
      <c r="DO26" s="16">
        <v>0</v>
      </c>
      <c r="DP26" s="16">
        <v>0</v>
      </c>
      <c r="DQ26" s="16">
        <v>1086.1000000000022</v>
      </c>
      <c r="DR26" s="16">
        <v>0</v>
      </c>
      <c r="DS26" s="16">
        <v>0</v>
      </c>
      <c r="DT26" s="16">
        <v>0</v>
      </c>
      <c r="DU26" s="16">
        <v>0</v>
      </c>
      <c r="DV26" s="16">
        <v>0</v>
      </c>
      <c r="DW26" s="16">
        <v>0</v>
      </c>
      <c r="DX26" s="16">
        <v>0</v>
      </c>
      <c r="DY26" s="16">
        <v>0</v>
      </c>
      <c r="DZ26" s="16">
        <v>0</v>
      </c>
      <c r="EA26" s="16">
        <v>0</v>
      </c>
      <c r="EB26" s="16">
        <v>527.69999999999709</v>
      </c>
      <c r="EC26" s="16">
        <v>320.40000000000146</v>
      </c>
      <c r="ED26" s="16">
        <v>0</v>
      </c>
      <c r="EE26" s="16">
        <v>592.59999999999854</v>
      </c>
      <c r="EF26" s="16">
        <v>0</v>
      </c>
      <c r="EG26" s="16">
        <v>0</v>
      </c>
      <c r="EH26" s="16">
        <v>267.90000000000146</v>
      </c>
      <c r="EI26" s="16">
        <v>183</v>
      </c>
      <c r="EJ26" s="16">
        <v>373</v>
      </c>
      <c r="EK26" s="16">
        <v>374</v>
      </c>
      <c r="EL26" s="16">
        <v>0</v>
      </c>
      <c r="EM26" s="16">
        <v>0</v>
      </c>
      <c r="EN26" s="16">
        <v>0</v>
      </c>
      <c r="EO26" s="16">
        <v>0</v>
      </c>
      <c r="EP26" s="16">
        <v>593</v>
      </c>
      <c r="EQ26" s="16">
        <v>183</v>
      </c>
      <c r="ER26" s="16">
        <v>0</v>
      </c>
      <c r="ES26" s="16">
        <v>271</v>
      </c>
      <c r="ET26" s="16">
        <v>0</v>
      </c>
      <c r="EU26" s="16">
        <v>0</v>
      </c>
      <c r="EV26" s="16">
        <v>182</v>
      </c>
      <c r="EW26" s="16">
        <v>0</v>
      </c>
      <c r="EX26" s="16">
        <v>0</v>
      </c>
      <c r="EY26" s="16">
        <v>206</v>
      </c>
      <c r="EZ26" s="16">
        <v>0</v>
      </c>
      <c r="FA26" s="16">
        <v>0</v>
      </c>
      <c r="FB26" s="16">
        <v>0</v>
      </c>
      <c r="FC26" s="52">
        <v>147</v>
      </c>
      <c r="FD26" s="16">
        <v>183</v>
      </c>
      <c r="FE26" s="16">
        <v>0</v>
      </c>
      <c r="FF26" s="16">
        <v>0</v>
      </c>
      <c r="FG26" s="16">
        <v>0</v>
      </c>
      <c r="FH26" s="16">
        <v>0</v>
      </c>
      <c r="FI26" s="16">
        <v>0</v>
      </c>
      <c r="FJ26" s="16">
        <v>4</v>
      </c>
      <c r="FK26" s="16">
        <v>0</v>
      </c>
      <c r="FL26" s="16">
        <v>0</v>
      </c>
      <c r="FM26" s="16">
        <v>0</v>
      </c>
      <c r="FN26" s="16">
        <v>0</v>
      </c>
      <c r="FO26" s="16">
        <v>0</v>
      </c>
      <c r="FP26" s="16">
        <v>0</v>
      </c>
      <c r="FQ26" s="16">
        <v>429</v>
      </c>
      <c r="FR26" s="16">
        <v>0</v>
      </c>
      <c r="FS26" s="16">
        <v>0</v>
      </c>
      <c r="FT26" s="16">
        <v>0</v>
      </c>
      <c r="FU26" s="16">
        <v>0</v>
      </c>
      <c r="FV26" s="16">
        <v>0</v>
      </c>
      <c r="FW26" s="16">
        <v>0</v>
      </c>
      <c r="FX26" s="16">
        <v>0</v>
      </c>
      <c r="FY26" s="16">
        <v>0</v>
      </c>
      <c r="FZ26" s="16">
        <v>0</v>
      </c>
      <c r="GA26" s="16">
        <v>135</v>
      </c>
      <c r="GB26" s="16">
        <v>0</v>
      </c>
      <c r="GC26" s="16">
        <v>0</v>
      </c>
      <c r="GD26" s="16">
        <v>0</v>
      </c>
      <c r="GE26" s="16">
        <v>0</v>
      </c>
      <c r="GF26" s="16">
        <v>0</v>
      </c>
      <c r="GG26" s="16">
        <v>154</v>
      </c>
      <c r="GH26" s="16">
        <v>0</v>
      </c>
      <c r="GI26" s="16">
        <v>0</v>
      </c>
      <c r="GJ26" s="16">
        <v>0</v>
      </c>
      <c r="GK26" s="16">
        <v>0</v>
      </c>
      <c r="GL26" s="16">
        <v>0</v>
      </c>
      <c r="GM26" s="16">
        <v>0</v>
      </c>
      <c r="GN26" s="16">
        <v>0</v>
      </c>
      <c r="GO26" s="16">
        <v>0</v>
      </c>
      <c r="GP26" s="16">
        <v>0</v>
      </c>
      <c r="GQ26" s="16">
        <v>0</v>
      </c>
      <c r="GR26" s="16">
        <v>0</v>
      </c>
      <c r="GS26" s="16">
        <v>0</v>
      </c>
      <c r="GT26" s="16">
        <v>0</v>
      </c>
      <c r="GU26" s="16">
        <v>0</v>
      </c>
      <c r="GV26" s="16">
        <v>0</v>
      </c>
      <c r="GW26" s="16">
        <v>349.23999999999796</v>
      </c>
      <c r="GX26" s="16">
        <v>0</v>
      </c>
      <c r="GY26" s="16">
        <v>0</v>
      </c>
      <c r="GZ26" s="16">
        <v>267.76000000000204</v>
      </c>
      <c r="HA26" s="16">
        <v>162.70999999999913</v>
      </c>
      <c r="HB26" s="16">
        <v>0</v>
      </c>
      <c r="HC26" s="16">
        <v>0</v>
      </c>
      <c r="HD26" s="16">
        <v>0</v>
      </c>
      <c r="HE26" s="16">
        <v>0</v>
      </c>
      <c r="HF26" s="16">
        <v>0</v>
      </c>
      <c r="HG26" s="16">
        <v>131.30999999999767</v>
      </c>
      <c r="HH26" s="16">
        <v>0</v>
      </c>
      <c r="HI26" s="16">
        <v>0</v>
      </c>
      <c r="HJ26" s="16">
        <v>0</v>
      </c>
      <c r="HK26" s="16">
        <v>0</v>
      </c>
      <c r="HL26" s="16">
        <v>0</v>
      </c>
      <c r="HM26" s="16">
        <v>0</v>
      </c>
      <c r="HN26" s="16">
        <v>434.68000000000029</v>
      </c>
      <c r="HO26" s="16">
        <v>129.4600000000064</v>
      </c>
      <c r="HP26" s="16">
        <v>0</v>
      </c>
      <c r="HQ26" s="16">
        <v>0</v>
      </c>
      <c r="HR26" s="16">
        <v>0</v>
      </c>
      <c r="HS26" s="16">
        <v>0</v>
      </c>
      <c r="HT26" s="16">
        <v>0</v>
      </c>
      <c r="HU26" s="16">
        <v>0</v>
      </c>
      <c r="HV26" s="16">
        <v>0</v>
      </c>
      <c r="HW26" s="16">
        <v>0</v>
      </c>
      <c r="HX26" s="16">
        <v>0</v>
      </c>
      <c r="HY26" s="16">
        <v>0</v>
      </c>
      <c r="HZ26" s="16">
        <v>0</v>
      </c>
      <c r="IA26" s="16">
        <v>0</v>
      </c>
      <c r="IB26" s="16">
        <v>0</v>
      </c>
      <c r="IC26" s="16">
        <v>0</v>
      </c>
      <c r="ID26" s="16">
        <v>0</v>
      </c>
      <c r="IE26" s="16">
        <v>0</v>
      </c>
      <c r="IF26" s="16">
        <v>240.83999999999651</v>
      </c>
      <c r="IG26" s="16">
        <v>0</v>
      </c>
      <c r="IH26" s="16">
        <v>0</v>
      </c>
      <c r="II26" s="16">
        <v>131</v>
      </c>
      <c r="IJ26" s="16">
        <v>268</v>
      </c>
      <c r="IK26" s="16">
        <v>171.69999999999709</v>
      </c>
      <c r="IL26" s="16">
        <v>0</v>
      </c>
      <c r="IM26" s="16">
        <v>0</v>
      </c>
      <c r="IN26" s="16">
        <v>0</v>
      </c>
      <c r="IO26" s="16">
        <v>0</v>
      </c>
      <c r="IP26" s="16">
        <v>0</v>
      </c>
      <c r="IQ26" s="16">
        <v>0</v>
      </c>
      <c r="IR26" s="16">
        <v>0</v>
      </c>
      <c r="IS26" s="16">
        <v>0</v>
      </c>
      <c r="IT26" s="16">
        <v>264.38999999999942</v>
      </c>
      <c r="IU26" s="16">
        <v>0</v>
      </c>
      <c r="IV26" s="16">
        <v>0</v>
      </c>
      <c r="IW26" s="16">
        <v>0</v>
      </c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</row>
    <row r="27" spans="1:289" ht="15.6" x14ac:dyDescent="0.3">
      <c r="A27" s="20">
        <v>424</v>
      </c>
      <c r="B27" s="16">
        <f t="shared" si="0"/>
        <v>24424.47</v>
      </c>
      <c r="C27" s="16">
        <v>5826</v>
      </c>
      <c r="D27" s="16">
        <v>5826</v>
      </c>
      <c r="E27" s="16">
        <v>5826</v>
      </c>
      <c r="F27" s="16">
        <v>5826</v>
      </c>
      <c r="G27" s="16">
        <v>6438</v>
      </c>
      <c r="H27" s="16">
        <v>7230.3</v>
      </c>
      <c r="I27" s="16">
        <v>8343</v>
      </c>
      <c r="J27" s="16">
        <v>10066</v>
      </c>
      <c r="K27" s="16">
        <v>16536</v>
      </c>
      <c r="L27" s="16">
        <v>17741.5</v>
      </c>
      <c r="M27" s="16">
        <v>18722.2</v>
      </c>
      <c r="N27" s="16">
        <v>20419.650000000001</v>
      </c>
      <c r="O27" s="16">
        <v>21244</v>
      </c>
      <c r="P27" s="16">
        <v>22512.32</v>
      </c>
      <c r="Q27" s="16">
        <v>0</v>
      </c>
      <c r="R27" s="16">
        <v>0</v>
      </c>
      <c r="S27" s="16">
        <v>0</v>
      </c>
      <c r="T27" s="16">
        <v>0</v>
      </c>
      <c r="U27" s="16">
        <v>340.18000000000029</v>
      </c>
      <c r="V27" s="16">
        <v>0</v>
      </c>
      <c r="W27" s="47">
        <v>0</v>
      </c>
      <c r="X27" s="47">
        <v>0</v>
      </c>
      <c r="Y27" s="47">
        <v>0</v>
      </c>
      <c r="Z27" s="47">
        <v>0</v>
      </c>
      <c r="AA27" s="48">
        <v>377</v>
      </c>
      <c r="AB27" s="49">
        <v>159.81999999999971</v>
      </c>
      <c r="AC27" s="47">
        <v>0</v>
      </c>
      <c r="AD27" s="50">
        <v>359</v>
      </c>
      <c r="AE27" s="50">
        <v>0</v>
      </c>
      <c r="AF27" s="50">
        <v>0</v>
      </c>
      <c r="AG27" s="49">
        <v>0</v>
      </c>
      <c r="AH27" s="47">
        <v>197</v>
      </c>
      <c r="AI27" s="47">
        <v>0</v>
      </c>
      <c r="AJ27" s="47">
        <v>0</v>
      </c>
      <c r="AK27" s="47">
        <v>0</v>
      </c>
      <c r="AL27" s="47">
        <v>0</v>
      </c>
      <c r="AM27" s="47">
        <v>0</v>
      </c>
      <c r="AN27" s="47">
        <v>0</v>
      </c>
      <c r="AO27" s="47">
        <v>0</v>
      </c>
      <c r="AP27" s="47">
        <v>0</v>
      </c>
      <c r="AQ27" s="47">
        <v>103.33799999999974</v>
      </c>
      <c r="AR27" s="47">
        <v>186.66200000000026</v>
      </c>
      <c r="AS27" s="47">
        <v>0</v>
      </c>
      <c r="AT27" s="47">
        <v>0</v>
      </c>
      <c r="AU27" s="47">
        <v>0</v>
      </c>
      <c r="AV27" s="47">
        <v>386</v>
      </c>
      <c r="AW27" s="47">
        <v>273</v>
      </c>
      <c r="AX27" s="47">
        <v>0</v>
      </c>
      <c r="AY27" s="47">
        <v>166</v>
      </c>
      <c r="AZ27" s="47">
        <v>0</v>
      </c>
      <c r="BA27" s="47">
        <v>0</v>
      </c>
      <c r="BB27" s="47">
        <v>382</v>
      </c>
      <c r="BC27" s="47">
        <v>521</v>
      </c>
      <c r="BD27" s="47">
        <v>328</v>
      </c>
      <c r="BE27" s="47">
        <v>524</v>
      </c>
      <c r="BF27" s="47">
        <v>456</v>
      </c>
      <c r="BG27" s="47">
        <v>0</v>
      </c>
      <c r="BH27" s="47">
        <v>273</v>
      </c>
      <c r="BI27" s="47">
        <v>50</v>
      </c>
      <c r="BJ27" s="47">
        <v>401</v>
      </c>
      <c r="BK27" s="47">
        <v>0</v>
      </c>
      <c r="BL27" s="47">
        <v>0</v>
      </c>
      <c r="BM27" s="47">
        <v>474</v>
      </c>
      <c r="BN27" s="47">
        <v>0</v>
      </c>
      <c r="BO27" s="47">
        <v>240</v>
      </c>
      <c r="BP27" s="47">
        <v>0</v>
      </c>
      <c r="BQ27" s="47">
        <v>477</v>
      </c>
      <c r="BR27" s="47">
        <v>0</v>
      </c>
      <c r="BS27" s="47">
        <v>923</v>
      </c>
      <c r="BT27" s="47">
        <v>596</v>
      </c>
      <c r="BU27" s="47">
        <v>0</v>
      </c>
      <c r="BV27" s="47">
        <v>0</v>
      </c>
      <c r="BW27" s="47" t="s">
        <v>40</v>
      </c>
      <c r="BX27" s="47" t="s">
        <v>40</v>
      </c>
      <c r="BY27" s="47" t="s">
        <v>40</v>
      </c>
      <c r="BZ27" s="47" t="s">
        <v>40</v>
      </c>
      <c r="CA27" s="16">
        <v>0</v>
      </c>
      <c r="CB27" s="16">
        <v>0</v>
      </c>
      <c r="CC27" s="16">
        <v>0</v>
      </c>
      <c r="CD27" s="16">
        <v>896</v>
      </c>
      <c r="CE27" s="16">
        <v>0</v>
      </c>
      <c r="CF27" s="16">
        <v>0</v>
      </c>
      <c r="CG27" s="16">
        <v>0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309.5</v>
      </c>
      <c r="CW27" s="16">
        <v>0</v>
      </c>
      <c r="CX27" s="16">
        <v>0</v>
      </c>
      <c r="CY27" s="16">
        <v>0</v>
      </c>
      <c r="CZ27" s="16">
        <v>0</v>
      </c>
      <c r="DA27" s="16">
        <v>0</v>
      </c>
      <c r="DB27" s="16">
        <v>0</v>
      </c>
      <c r="DC27" s="16">
        <v>0</v>
      </c>
      <c r="DD27" s="16">
        <v>0</v>
      </c>
      <c r="DE27" s="16">
        <v>0</v>
      </c>
      <c r="DF27" s="16">
        <v>0</v>
      </c>
      <c r="DG27" s="16">
        <v>0</v>
      </c>
      <c r="DH27" s="16">
        <v>0</v>
      </c>
      <c r="DI27" s="16">
        <v>0</v>
      </c>
      <c r="DJ27" s="16">
        <v>0</v>
      </c>
      <c r="DK27" s="16">
        <v>0</v>
      </c>
      <c r="DL27" s="16">
        <v>0</v>
      </c>
      <c r="DM27" s="16">
        <v>0</v>
      </c>
      <c r="DN27" s="16">
        <v>0</v>
      </c>
      <c r="DO27" s="16">
        <v>568.40000000000146</v>
      </c>
      <c r="DP27" s="16">
        <v>0</v>
      </c>
      <c r="DQ27" s="16">
        <v>412.29999999999927</v>
      </c>
      <c r="DR27" s="16">
        <v>0</v>
      </c>
      <c r="DS27" s="16">
        <v>0</v>
      </c>
      <c r="DT27" s="16">
        <v>0</v>
      </c>
      <c r="DU27" s="16">
        <v>0</v>
      </c>
      <c r="DV27" s="16">
        <v>0</v>
      </c>
      <c r="DW27" s="16">
        <v>0</v>
      </c>
      <c r="DX27" s="16">
        <v>0</v>
      </c>
      <c r="DY27" s="16">
        <v>0</v>
      </c>
      <c r="DZ27" s="16">
        <v>0</v>
      </c>
      <c r="EA27" s="16">
        <v>0</v>
      </c>
      <c r="EB27" s="16">
        <v>0</v>
      </c>
      <c r="EC27" s="16">
        <v>0</v>
      </c>
      <c r="ED27" s="16">
        <v>0</v>
      </c>
      <c r="EE27" s="16">
        <v>0</v>
      </c>
      <c r="EF27" s="16">
        <v>0</v>
      </c>
      <c r="EG27" s="16">
        <v>0</v>
      </c>
      <c r="EH27" s="16">
        <v>0</v>
      </c>
      <c r="EI27" s="16">
        <v>0</v>
      </c>
      <c r="EJ27" s="16">
        <v>0</v>
      </c>
      <c r="EK27" s="16">
        <v>0</v>
      </c>
      <c r="EL27" s="16">
        <v>0</v>
      </c>
      <c r="EM27" s="16">
        <v>0</v>
      </c>
      <c r="EN27" s="16">
        <v>0</v>
      </c>
      <c r="EO27" s="16">
        <v>0</v>
      </c>
      <c r="EP27" s="16">
        <v>0</v>
      </c>
      <c r="EQ27" s="16">
        <v>203.79999999999927</v>
      </c>
      <c r="ER27" s="16">
        <v>268</v>
      </c>
      <c r="ES27" s="16">
        <v>0</v>
      </c>
      <c r="ET27" s="16">
        <v>0</v>
      </c>
      <c r="EU27" s="16">
        <v>0</v>
      </c>
      <c r="EV27" s="16">
        <v>315</v>
      </c>
      <c r="EW27" s="16">
        <v>0</v>
      </c>
      <c r="EX27" s="16">
        <v>0</v>
      </c>
      <c r="EY27" s="16">
        <v>450</v>
      </c>
      <c r="EZ27" s="16">
        <v>0</v>
      </c>
      <c r="FA27" s="16">
        <v>0</v>
      </c>
      <c r="FB27" s="16">
        <v>0</v>
      </c>
      <c r="FC27" s="52">
        <v>55</v>
      </c>
      <c r="FD27" s="16">
        <v>185</v>
      </c>
      <c r="FE27" s="16">
        <v>0</v>
      </c>
      <c r="FF27" s="16">
        <v>0</v>
      </c>
      <c r="FG27" s="16">
        <v>0</v>
      </c>
      <c r="FH27" s="16">
        <v>0</v>
      </c>
      <c r="FI27" s="16">
        <v>0</v>
      </c>
      <c r="FJ27" s="16">
        <v>220</v>
      </c>
      <c r="FK27" s="16">
        <v>0.65000000000145519</v>
      </c>
      <c r="FL27" s="16">
        <v>0</v>
      </c>
      <c r="FM27" s="16">
        <v>0</v>
      </c>
      <c r="FN27" s="16">
        <v>0</v>
      </c>
      <c r="FO27" s="16">
        <v>0</v>
      </c>
      <c r="FP27" s="16">
        <v>0</v>
      </c>
      <c r="FQ27" s="16">
        <v>0</v>
      </c>
      <c r="FR27" s="16">
        <v>0</v>
      </c>
      <c r="FS27" s="16">
        <v>0</v>
      </c>
      <c r="FT27" s="16">
        <v>137.34999999999854</v>
      </c>
      <c r="FU27" s="16">
        <v>0</v>
      </c>
      <c r="FV27" s="16">
        <v>0</v>
      </c>
      <c r="FW27" s="16">
        <v>0</v>
      </c>
      <c r="FX27" s="16">
        <v>78</v>
      </c>
      <c r="FY27" s="16">
        <v>0</v>
      </c>
      <c r="FZ27" s="16">
        <v>78</v>
      </c>
      <c r="GA27" s="16">
        <v>0</v>
      </c>
      <c r="GB27" s="16">
        <v>0</v>
      </c>
      <c r="GC27" s="16">
        <v>0</v>
      </c>
      <c r="GD27" s="16">
        <v>0</v>
      </c>
      <c r="GE27" s="16">
        <v>0</v>
      </c>
      <c r="GF27" s="16">
        <v>455</v>
      </c>
      <c r="GG27" s="16">
        <v>76</v>
      </c>
      <c r="GH27" s="16">
        <v>0</v>
      </c>
      <c r="GI27" s="16">
        <v>0</v>
      </c>
      <c r="GJ27" s="16">
        <v>0</v>
      </c>
      <c r="GK27" s="16">
        <v>0</v>
      </c>
      <c r="GL27" s="16">
        <v>0</v>
      </c>
      <c r="GM27" s="16">
        <v>0</v>
      </c>
      <c r="GN27" s="16">
        <v>0</v>
      </c>
      <c r="GO27" s="16">
        <v>0</v>
      </c>
      <c r="GP27" s="16">
        <v>0</v>
      </c>
      <c r="GQ27" s="16">
        <v>0</v>
      </c>
      <c r="GR27" s="16">
        <v>0</v>
      </c>
      <c r="GS27" s="16">
        <v>0</v>
      </c>
      <c r="GT27" s="16">
        <v>0</v>
      </c>
      <c r="GU27" s="16">
        <v>0</v>
      </c>
      <c r="GV27" s="16">
        <v>170</v>
      </c>
      <c r="GW27" s="16">
        <v>75.290000000000873</v>
      </c>
      <c r="GX27" s="16">
        <v>0</v>
      </c>
      <c r="GY27" s="16">
        <v>0</v>
      </c>
      <c r="GZ27" s="16">
        <v>162.5099999999984</v>
      </c>
      <c r="HA27" s="16">
        <v>76.340000000000146</v>
      </c>
      <c r="HB27" s="16">
        <v>0</v>
      </c>
      <c r="HC27" s="16">
        <v>0</v>
      </c>
      <c r="HD27" s="16">
        <v>0</v>
      </c>
      <c r="HE27" s="16">
        <v>0</v>
      </c>
      <c r="HF27" s="16">
        <v>0</v>
      </c>
      <c r="HG27" s="16">
        <v>0</v>
      </c>
      <c r="HH27" s="16">
        <v>0</v>
      </c>
      <c r="HI27" s="16">
        <v>0</v>
      </c>
      <c r="HJ27" s="16">
        <v>0</v>
      </c>
      <c r="HK27" s="16">
        <v>0</v>
      </c>
      <c r="HL27" s="16">
        <v>0</v>
      </c>
      <c r="HM27" s="16">
        <v>0</v>
      </c>
      <c r="HN27" s="16">
        <v>438.11999999999898</v>
      </c>
      <c r="HO27" s="16">
        <v>77.460000000002765</v>
      </c>
      <c r="HP27" s="16">
        <v>268.59999999999854</v>
      </c>
      <c r="HQ27" s="16">
        <v>0</v>
      </c>
      <c r="HR27" s="16">
        <v>0</v>
      </c>
      <c r="HS27" s="16">
        <v>0</v>
      </c>
      <c r="HT27" s="16">
        <v>0</v>
      </c>
      <c r="HU27" s="16">
        <v>0</v>
      </c>
      <c r="HV27" s="16">
        <v>0</v>
      </c>
      <c r="HW27" s="16">
        <v>0</v>
      </c>
      <c r="HX27" s="16">
        <v>0</v>
      </c>
      <c r="HY27" s="16">
        <v>0</v>
      </c>
      <c r="HZ27" s="16">
        <v>0</v>
      </c>
      <c r="IA27" s="16">
        <v>0</v>
      </c>
      <c r="IB27" s="16">
        <v>0</v>
      </c>
      <c r="IC27" s="16">
        <v>0</v>
      </c>
      <c r="ID27" s="16">
        <v>0</v>
      </c>
      <c r="IE27" s="16">
        <v>0</v>
      </c>
      <c r="IF27" s="16">
        <v>94.680000000000291</v>
      </c>
      <c r="IG27" s="16">
        <v>0</v>
      </c>
      <c r="IH27" s="16">
        <v>0</v>
      </c>
      <c r="II27" s="16">
        <v>360</v>
      </c>
      <c r="IJ27" s="16">
        <v>130</v>
      </c>
      <c r="IK27" s="16">
        <v>76.599999999998545</v>
      </c>
      <c r="IL27" s="16">
        <v>0</v>
      </c>
      <c r="IM27" s="16">
        <v>0</v>
      </c>
      <c r="IN27" s="16">
        <v>0</v>
      </c>
      <c r="IO27" s="16">
        <v>0</v>
      </c>
      <c r="IP27" s="16">
        <v>0</v>
      </c>
      <c r="IQ27" s="16">
        <v>0</v>
      </c>
      <c r="IR27" s="16">
        <v>0</v>
      </c>
      <c r="IS27" s="16">
        <v>0</v>
      </c>
      <c r="IT27" s="16">
        <v>1250.8700000000026</v>
      </c>
      <c r="IU27" s="16">
        <v>0</v>
      </c>
      <c r="IV27" s="16">
        <v>0</v>
      </c>
      <c r="IW27" s="16">
        <v>0</v>
      </c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</row>
    <row r="28" spans="1:289" ht="15.6" x14ac:dyDescent="0.3">
      <c r="A28" s="23">
        <v>501</v>
      </c>
      <c r="B28" s="16">
        <f t="shared" si="0"/>
        <v>1769</v>
      </c>
      <c r="C28" s="16">
        <v>255</v>
      </c>
      <c r="D28" s="16">
        <v>542</v>
      </c>
      <c r="E28" s="16">
        <v>561</v>
      </c>
      <c r="F28" s="16">
        <v>711</v>
      </c>
      <c r="G28" s="16">
        <v>742</v>
      </c>
      <c r="H28" s="16">
        <v>1183</v>
      </c>
      <c r="I28" s="16">
        <v>1540</v>
      </c>
      <c r="J28" s="16">
        <v>1663</v>
      </c>
      <c r="K28" s="16">
        <v>1667.2666666666667</v>
      </c>
      <c r="L28" s="16">
        <v>1667.2666666666667</v>
      </c>
      <c r="M28" s="16">
        <v>1667.2666666666667</v>
      </c>
      <c r="N28" s="16">
        <v>1755</v>
      </c>
      <c r="O28" s="16">
        <v>1769</v>
      </c>
      <c r="P28" s="16">
        <v>1769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47">
        <v>0</v>
      </c>
      <c r="X28" s="47">
        <v>0</v>
      </c>
      <c r="Y28" s="47">
        <v>0</v>
      </c>
      <c r="Z28" s="47">
        <v>0</v>
      </c>
      <c r="AA28" s="48">
        <v>0</v>
      </c>
      <c r="AB28" s="47">
        <v>0</v>
      </c>
      <c r="AC28" s="47">
        <v>0</v>
      </c>
      <c r="AD28" s="50">
        <v>0</v>
      </c>
      <c r="AE28" s="50">
        <v>0</v>
      </c>
      <c r="AF28" s="50">
        <v>0</v>
      </c>
      <c r="AG28" s="47">
        <v>79</v>
      </c>
      <c r="AH28" s="47">
        <v>0</v>
      </c>
      <c r="AI28" s="47">
        <v>0</v>
      </c>
      <c r="AJ28" s="47">
        <v>0</v>
      </c>
      <c r="AK28" s="47">
        <v>0</v>
      </c>
      <c r="AL28" s="47">
        <v>0</v>
      </c>
      <c r="AM28" s="47">
        <v>0</v>
      </c>
      <c r="AN28" s="47">
        <v>0</v>
      </c>
      <c r="AO28" s="47">
        <v>0</v>
      </c>
      <c r="AP28" s="47">
        <v>0</v>
      </c>
      <c r="AQ28" s="47">
        <v>0</v>
      </c>
      <c r="AR28" s="47">
        <v>0</v>
      </c>
      <c r="AS28" s="47">
        <v>0</v>
      </c>
      <c r="AT28" s="47">
        <v>0</v>
      </c>
      <c r="AU28" s="47">
        <v>44</v>
      </c>
      <c r="AV28" s="47">
        <v>0</v>
      </c>
      <c r="AW28" s="47">
        <v>0</v>
      </c>
      <c r="AX28" s="47">
        <v>0</v>
      </c>
      <c r="AY28" s="47">
        <v>0</v>
      </c>
      <c r="AZ28" s="47">
        <v>0</v>
      </c>
      <c r="BA28" s="47">
        <v>0</v>
      </c>
      <c r="BB28" s="47">
        <v>0</v>
      </c>
      <c r="BC28" s="47">
        <v>0</v>
      </c>
      <c r="BD28" s="47">
        <v>0</v>
      </c>
      <c r="BE28" s="47">
        <v>0</v>
      </c>
      <c r="BF28" s="47">
        <v>0</v>
      </c>
      <c r="BG28" s="47">
        <v>0</v>
      </c>
      <c r="BH28" s="47">
        <v>0</v>
      </c>
      <c r="BI28" s="47">
        <v>0</v>
      </c>
      <c r="BJ28" s="47">
        <v>0</v>
      </c>
      <c r="BK28" s="47">
        <v>0</v>
      </c>
      <c r="BL28" s="47">
        <v>0</v>
      </c>
      <c r="BM28" s="47">
        <v>0</v>
      </c>
      <c r="BN28" s="47">
        <v>0</v>
      </c>
      <c r="BO28" s="47">
        <v>0</v>
      </c>
      <c r="BP28" s="47">
        <v>0</v>
      </c>
      <c r="BQ28" s="47">
        <v>0</v>
      </c>
      <c r="BR28" s="47">
        <v>0</v>
      </c>
      <c r="BS28" s="47">
        <v>0</v>
      </c>
      <c r="BT28" s="47">
        <v>27</v>
      </c>
      <c r="BU28" s="47">
        <v>0</v>
      </c>
      <c r="BV28" s="47">
        <v>0</v>
      </c>
      <c r="BW28" s="47" t="s">
        <v>40</v>
      </c>
      <c r="BX28" s="47" t="s">
        <v>40</v>
      </c>
      <c r="BY28" s="47" t="s">
        <v>40</v>
      </c>
      <c r="BZ28" s="47" t="s">
        <v>40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>
        <v>0</v>
      </c>
      <c r="CM28" s="16">
        <v>0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  <c r="CT28" s="16">
        <v>0</v>
      </c>
      <c r="CU28" s="16">
        <v>0</v>
      </c>
      <c r="CV28" s="16">
        <v>0</v>
      </c>
      <c r="CW28" s="16">
        <v>0</v>
      </c>
      <c r="CX28" s="16">
        <v>0</v>
      </c>
      <c r="CY28" s="16">
        <v>0</v>
      </c>
      <c r="CZ28" s="16">
        <v>0</v>
      </c>
      <c r="DA28" s="16">
        <v>0</v>
      </c>
      <c r="DB28" s="16">
        <v>0</v>
      </c>
      <c r="DC28" s="16">
        <v>0</v>
      </c>
      <c r="DD28" s="16">
        <v>0</v>
      </c>
      <c r="DE28" s="16">
        <v>0</v>
      </c>
      <c r="DF28" s="16">
        <v>0</v>
      </c>
      <c r="DG28" s="16">
        <v>0</v>
      </c>
      <c r="DH28" s="16">
        <v>0</v>
      </c>
      <c r="DI28" s="16">
        <v>0</v>
      </c>
      <c r="DJ28" s="16">
        <v>0</v>
      </c>
      <c r="DK28" s="16">
        <v>0</v>
      </c>
      <c r="DL28" s="16">
        <v>0</v>
      </c>
      <c r="DM28" s="16">
        <v>0</v>
      </c>
      <c r="DN28" s="16">
        <v>0</v>
      </c>
      <c r="DO28" s="16">
        <v>0</v>
      </c>
      <c r="DP28" s="16">
        <v>0</v>
      </c>
      <c r="DQ28" s="16">
        <v>0</v>
      </c>
      <c r="DR28" s="16">
        <v>0</v>
      </c>
      <c r="DS28" s="16">
        <v>0</v>
      </c>
      <c r="DT28" s="16">
        <v>0</v>
      </c>
      <c r="DU28" s="16">
        <v>0</v>
      </c>
      <c r="DV28" s="16">
        <v>0</v>
      </c>
      <c r="DW28" s="16">
        <v>0</v>
      </c>
      <c r="DX28" s="16">
        <v>0</v>
      </c>
      <c r="DY28" s="16">
        <v>0</v>
      </c>
      <c r="DZ28" s="16">
        <v>0</v>
      </c>
      <c r="EA28" s="16">
        <v>0</v>
      </c>
      <c r="EB28" s="16">
        <v>0</v>
      </c>
      <c r="EC28" s="16">
        <v>0</v>
      </c>
      <c r="ED28" s="16">
        <v>0</v>
      </c>
      <c r="EE28" s="16">
        <v>0</v>
      </c>
      <c r="EF28" s="16">
        <v>0</v>
      </c>
      <c r="EG28" s="16">
        <v>0</v>
      </c>
      <c r="EH28" s="16">
        <v>0</v>
      </c>
      <c r="EI28" s="16">
        <v>0</v>
      </c>
      <c r="EJ28" s="52">
        <v>81.733333333333348</v>
      </c>
      <c r="EK28" s="16">
        <v>0</v>
      </c>
      <c r="EL28" s="16">
        <v>0</v>
      </c>
      <c r="EM28" s="16">
        <v>0</v>
      </c>
      <c r="EN28" s="16">
        <v>0</v>
      </c>
      <c r="EO28" s="16">
        <v>0</v>
      </c>
      <c r="EP28" s="16">
        <v>0</v>
      </c>
      <c r="EQ28" s="16">
        <v>0</v>
      </c>
      <c r="ER28" s="16">
        <v>0</v>
      </c>
      <c r="ES28" s="16">
        <v>6</v>
      </c>
      <c r="ET28" s="16">
        <v>0</v>
      </c>
      <c r="EU28" s="16">
        <v>0</v>
      </c>
      <c r="EV28" s="16">
        <v>0</v>
      </c>
      <c r="EW28" s="16">
        <v>0</v>
      </c>
      <c r="EX28" s="16">
        <v>0</v>
      </c>
      <c r="EY28" s="16">
        <v>0</v>
      </c>
      <c r="EZ28" s="16">
        <v>0</v>
      </c>
      <c r="FA28" s="16">
        <v>0</v>
      </c>
      <c r="FB28" s="16">
        <v>0</v>
      </c>
      <c r="FC28" s="52">
        <v>0</v>
      </c>
      <c r="FD28" s="16">
        <v>0</v>
      </c>
      <c r="FE28" s="16">
        <v>0</v>
      </c>
      <c r="FF28" s="16">
        <v>0</v>
      </c>
      <c r="FG28" s="16">
        <v>0</v>
      </c>
      <c r="FH28" s="16">
        <v>0</v>
      </c>
      <c r="FI28" s="16">
        <v>0</v>
      </c>
      <c r="FJ28" s="16">
        <v>0</v>
      </c>
      <c r="FK28" s="16">
        <v>0</v>
      </c>
      <c r="FL28" s="16">
        <v>0</v>
      </c>
      <c r="FM28" s="16">
        <v>0</v>
      </c>
      <c r="FN28" s="16">
        <v>0</v>
      </c>
      <c r="FO28" s="16">
        <v>0</v>
      </c>
      <c r="FP28" s="16">
        <v>0</v>
      </c>
      <c r="FQ28" s="16">
        <v>0</v>
      </c>
      <c r="FR28" s="16">
        <v>0</v>
      </c>
      <c r="FS28" s="16">
        <v>0</v>
      </c>
      <c r="FT28" s="16">
        <v>0</v>
      </c>
      <c r="FU28" s="16">
        <v>0</v>
      </c>
      <c r="FV28" s="16">
        <v>0</v>
      </c>
      <c r="FW28" s="16">
        <v>0</v>
      </c>
      <c r="FX28" s="16">
        <v>0</v>
      </c>
      <c r="FY28" s="16">
        <v>0</v>
      </c>
      <c r="FZ28" s="16">
        <v>0</v>
      </c>
      <c r="GA28" s="16">
        <v>0</v>
      </c>
      <c r="GB28" s="16">
        <v>0</v>
      </c>
      <c r="GC28" s="16">
        <v>0</v>
      </c>
      <c r="GD28" s="16">
        <v>0</v>
      </c>
      <c r="GE28" s="16">
        <v>0</v>
      </c>
      <c r="GF28" s="16">
        <v>0</v>
      </c>
      <c r="GG28" s="16">
        <v>0</v>
      </c>
      <c r="GH28" s="16">
        <v>0</v>
      </c>
      <c r="GI28" s="16">
        <v>0</v>
      </c>
      <c r="GJ28" s="16">
        <v>0</v>
      </c>
      <c r="GK28" s="16">
        <v>0</v>
      </c>
      <c r="GL28" s="16">
        <v>14</v>
      </c>
      <c r="GM28" s="16">
        <v>0</v>
      </c>
      <c r="GN28" s="16">
        <v>0</v>
      </c>
      <c r="GO28" s="16">
        <v>0</v>
      </c>
      <c r="GP28" s="16">
        <v>0</v>
      </c>
      <c r="GQ28" s="16">
        <v>0</v>
      </c>
      <c r="GR28" s="16">
        <v>0</v>
      </c>
      <c r="GS28" s="16">
        <v>0</v>
      </c>
      <c r="GT28" s="16">
        <v>0</v>
      </c>
      <c r="GU28" s="16">
        <v>0</v>
      </c>
      <c r="GV28" s="16">
        <v>0</v>
      </c>
      <c r="GW28" s="16">
        <v>0</v>
      </c>
      <c r="GX28" s="16">
        <v>0</v>
      </c>
      <c r="GY28" s="16">
        <v>0</v>
      </c>
      <c r="GZ28" s="16">
        <v>0</v>
      </c>
      <c r="HA28" s="16">
        <v>0</v>
      </c>
      <c r="HB28" s="16">
        <v>0</v>
      </c>
      <c r="HC28" s="16">
        <v>0</v>
      </c>
      <c r="HD28" s="16">
        <v>0</v>
      </c>
      <c r="HE28" s="16">
        <v>0</v>
      </c>
      <c r="HF28" s="16">
        <v>0</v>
      </c>
      <c r="HG28" s="16">
        <v>0</v>
      </c>
      <c r="HH28" s="16">
        <v>0</v>
      </c>
      <c r="HI28" s="16">
        <v>0</v>
      </c>
      <c r="HJ28" s="16">
        <v>0</v>
      </c>
      <c r="HK28" s="16">
        <v>0</v>
      </c>
      <c r="HL28" s="16">
        <v>0</v>
      </c>
      <c r="HM28" s="16">
        <v>0</v>
      </c>
      <c r="HN28" s="16">
        <v>0</v>
      </c>
      <c r="HO28" s="16">
        <v>0</v>
      </c>
      <c r="HP28" s="16">
        <v>0</v>
      </c>
      <c r="HQ28" s="16">
        <v>0</v>
      </c>
      <c r="HR28" s="16">
        <v>0</v>
      </c>
      <c r="HS28" s="16">
        <v>0</v>
      </c>
      <c r="HT28" s="16">
        <v>0</v>
      </c>
      <c r="HU28" s="16">
        <v>0</v>
      </c>
      <c r="HV28" s="16">
        <v>0</v>
      </c>
      <c r="HW28" s="16">
        <v>0</v>
      </c>
      <c r="HX28" s="16">
        <v>0</v>
      </c>
      <c r="HY28" s="16">
        <v>0</v>
      </c>
      <c r="HZ28" s="16">
        <v>0</v>
      </c>
      <c r="IA28" s="16">
        <v>0</v>
      </c>
      <c r="IB28" s="16">
        <v>0</v>
      </c>
      <c r="IC28" s="16">
        <v>0</v>
      </c>
      <c r="ID28" s="16">
        <v>0</v>
      </c>
      <c r="IE28" s="16">
        <v>0</v>
      </c>
      <c r="IF28" s="16">
        <v>0</v>
      </c>
      <c r="IG28" s="16">
        <v>0</v>
      </c>
      <c r="IH28" s="16">
        <v>0</v>
      </c>
      <c r="II28" s="16">
        <v>0</v>
      </c>
      <c r="IJ28" s="16">
        <v>0</v>
      </c>
      <c r="IK28" s="16">
        <v>0</v>
      </c>
      <c r="IL28" s="16">
        <v>0</v>
      </c>
      <c r="IM28" s="16">
        <v>0</v>
      </c>
      <c r="IN28" s="16">
        <v>0</v>
      </c>
      <c r="IO28" s="16">
        <v>0</v>
      </c>
      <c r="IP28" s="16">
        <v>0</v>
      </c>
      <c r="IQ28" s="16">
        <v>0</v>
      </c>
      <c r="IR28" s="16">
        <v>0</v>
      </c>
      <c r="IS28" s="16">
        <v>0</v>
      </c>
      <c r="IT28" s="16">
        <v>0</v>
      </c>
      <c r="IU28" s="16">
        <v>0</v>
      </c>
      <c r="IV28" s="16">
        <v>0</v>
      </c>
      <c r="IW28" s="16">
        <v>0</v>
      </c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</row>
    <row r="29" spans="1:289" ht="15.6" x14ac:dyDescent="0.3">
      <c r="A29" s="23">
        <v>502</v>
      </c>
      <c r="B29" s="16">
        <f t="shared" si="0"/>
        <v>4797</v>
      </c>
      <c r="C29" s="16">
        <v>245</v>
      </c>
      <c r="D29" s="16">
        <v>449</v>
      </c>
      <c r="E29" s="16">
        <v>648</v>
      </c>
      <c r="F29" s="16">
        <v>703</v>
      </c>
      <c r="G29" s="16">
        <v>879.86</v>
      </c>
      <c r="H29" s="16">
        <v>2267</v>
      </c>
      <c r="I29" s="16">
        <v>2714</v>
      </c>
      <c r="J29" s="16">
        <v>3011</v>
      </c>
      <c r="K29" s="16">
        <v>3019.5166666666664</v>
      </c>
      <c r="L29" s="16">
        <v>3019.5166666666664</v>
      </c>
      <c r="M29" s="16">
        <v>3019.5166666666664</v>
      </c>
      <c r="N29" s="16">
        <v>4493</v>
      </c>
      <c r="O29" s="16">
        <v>4797</v>
      </c>
      <c r="P29" s="16">
        <v>4797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47">
        <v>0</v>
      </c>
      <c r="X29" s="47">
        <v>0</v>
      </c>
      <c r="Y29" s="47">
        <v>0</v>
      </c>
      <c r="Z29" s="47">
        <v>0</v>
      </c>
      <c r="AA29" s="48">
        <v>0</v>
      </c>
      <c r="AB29" s="47">
        <v>0</v>
      </c>
      <c r="AC29" s="47">
        <v>0</v>
      </c>
      <c r="AD29" s="50">
        <v>0</v>
      </c>
      <c r="AE29" s="50">
        <v>0</v>
      </c>
      <c r="AF29" s="50">
        <v>0</v>
      </c>
      <c r="AG29" s="47">
        <v>185</v>
      </c>
      <c r="AH29" s="47">
        <v>0</v>
      </c>
      <c r="AI29" s="47">
        <v>0</v>
      </c>
      <c r="AJ29" s="47">
        <v>0</v>
      </c>
      <c r="AK29" s="47">
        <v>0</v>
      </c>
      <c r="AL29" s="47">
        <v>0</v>
      </c>
      <c r="AM29" s="47">
        <v>0</v>
      </c>
      <c r="AN29" s="47">
        <v>0</v>
      </c>
      <c r="AO29" s="47">
        <v>0</v>
      </c>
      <c r="AP29" s="47">
        <v>0</v>
      </c>
      <c r="AQ29" s="47">
        <v>0</v>
      </c>
      <c r="AR29" s="47">
        <v>0</v>
      </c>
      <c r="AS29" s="47">
        <v>0</v>
      </c>
      <c r="AT29" s="47">
        <v>0</v>
      </c>
      <c r="AU29" s="47">
        <v>112</v>
      </c>
      <c r="AV29" s="47">
        <v>0</v>
      </c>
      <c r="AW29" s="47">
        <v>0</v>
      </c>
      <c r="AX29" s="47">
        <v>0</v>
      </c>
      <c r="AY29" s="47">
        <v>0</v>
      </c>
      <c r="AZ29" s="47">
        <v>0</v>
      </c>
      <c r="BA29" s="47">
        <v>0</v>
      </c>
      <c r="BB29" s="47">
        <v>0</v>
      </c>
      <c r="BC29" s="47">
        <v>0</v>
      </c>
      <c r="BD29" s="47">
        <v>0</v>
      </c>
      <c r="BE29" s="47">
        <v>0</v>
      </c>
      <c r="BF29" s="47">
        <v>0</v>
      </c>
      <c r="BG29" s="47">
        <v>0</v>
      </c>
      <c r="BH29" s="47">
        <v>0</v>
      </c>
      <c r="BI29" s="47">
        <v>0</v>
      </c>
      <c r="BJ29" s="47">
        <v>0</v>
      </c>
      <c r="BK29" s="47">
        <v>0</v>
      </c>
      <c r="BL29" s="47">
        <v>0</v>
      </c>
      <c r="BM29" s="47">
        <v>0</v>
      </c>
      <c r="BN29" s="47">
        <v>0</v>
      </c>
      <c r="BO29" s="47">
        <v>0</v>
      </c>
      <c r="BP29" s="47">
        <v>0</v>
      </c>
      <c r="BQ29" s="47">
        <v>0</v>
      </c>
      <c r="BR29" s="47">
        <v>0</v>
      </c>
      <c r="BS29" s="47">
        <v>0</v>
      </c>
      <c r="BT29" s="47">
        <v>35</v>
      </c>
      <c r="BU29" s="47">
        <v>0</v>
      </c>
      <c r="BV29" s="47">
        <v>0</v>
      </c>
      <c r="BW29" s="47" t="s">
        <v>40</v>
      </c>
      <c r="BX29" s="47" t="s">
        <v>40</v>
      </c>
      <c r="BY29" s="47" t="s">
        <v>40</v>
      </c>
      <c r="BZ29" s="47" t="s">
        <v>40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0</v>
      </c>
      <c r="CH29" s="16">
        <v>0</v>
      </c>
      <c r="CI29" s="16">
        <v>0</v>
      </c>
      <c r="CJ29" s="16">
        <v>0</v>
      </c>
      <c r="CK29" s="16">
        <v>0</v>
      </c>
      <c r="CL29" s="16">
        <v>0</v>
      </c>
      <c r="CM29" s="16">
        <v>0</v>
      </c>
      <c r="CN29" s="16">
        <v>0</v>
      </c>
      <c r="CO29" s="16">
        <v>0</v>
      </c>
      <c r="CP29" s="16">
        <v>0</v>
      </c>
      <c r="CQ29" s="16">
        <v>0</v>
      </c>
      <c r="CR29" s="16">
        <v>0</v>
      </c>
      <c r="CS29" s="16">
        <v>0</v>
      </c>
      <c r="CT29" s="16">
        <v>0</v>
      </c>
      <c r="CU29" s="16">
        <v>0</v>
      </c>
      <c r="CV29" s="16">
        <v>0</v>
      </c>
      <c r="CW29" s="16">
        <v>0</v>
      </c>
      <c r="CX29" s="16">
        <v>0</v>
      </c>
      <c r="CY29" s="16">
        <v>0</v>
      </c>
      <c r="CZ29" s="16">
        <v>0</v>
      </c>
      <c r="DA29" s="16">
        <v>0</v>
      </c>
      <c r="DB29" s="16">
        <v>0</v>
      </c>
      <c r="DC29" s="16">
        <v>0</v>
      </c>
      <c r="DD29" s="16">
        <v>0</v>
      </c>
      <c r="DE29" s="16">
        <v>0</v>
      </c>
      <c r="DF29" s="16">
        <v>0</v>
      </c>
      <c r="DG29" s="16">
        <v>0</v>
      </c>
      <c r="DH29" s="16">
        <v>0</v>
      </c>
      <c r="DI29" s="16">
        <v>0</v>
      </c>
      <c r="DJ29" s="16">
        <v>0</v>
      </c>
      <c r="DK29" s="16">
        <v>0</v>
      </c>
      <c r="DL29" s="16">
        <v>0</v>
      </c>
      <c r="DM29" s="16">
        <v>0</v>
      </c>
      <c r="DN29" s="16">
        <v>0</v>
      </c>
      <c r="DO29" s="16">
        <v>0</v>
      </c>
      <c r="DP29" s="16">
        <v>0</v>
      </c>
      <c r="DQ29" s="16">
        <v>0</v>
      </c>
      <c r="DR29" s="16">
        <v>0</v>
      </c>
      <c r="DS29" s="16">
        <v>0</v>
      </c>
      <c r="DT29" s="16">
        <v>0</v>
      </c>
      <c r="DU29" s="16">
        <v>0</v>
      </c>
      <c r="DV29" s="16">
        <v>0</v>
      </c>
      <c r="DW29" s="16">
        <v>0</v>
      </c>
      <c r="DX29" s="16">
        <v>0</v>
      </c>
      <c r="DY29" s="16">
        <v>0</v>
      </c>
      <c r="DZ29" s="16">
        <v>0</v>
      </c>
      <c r="EA29" s="16">
        <v>0</v>
      </c>
      <c r="EB29" s="16">
        <v>0</v>
      </c>
      <c r="EC29" s="16">
        <v>0</v>
      </c>
      <c r="ED29" s="16">
        <v>0</v>
      </c>
      <c r="EE29" s="16">
        <v>0</v>
      </c>
      <c r="EF29" s="16">
        <v>0</v>
      </c>
      <c r="EG29" s="16">
        <v>0</v>
      </c>
      <c r="EH29" s="16">
        <v>0</v>
      </c>
      <c r="EI29" s="16">
        <v>0</v>
      </c>
      <c r="EJ29" s="52">
        <v>408.48333333333358</v>
      </c>
      <c r="EK29" s="16">
        <v>0</v>
      </c>
      <c r="EL29" s="16">
        <v>0</v>
      </c>
      <c r="EM29" s="16">
        <v>0</v>
      </c>
      <c r="EN29" s="16">
        <v>0</v>
      </c>
      <c r="EO29" s="16">
        <v>0</v>
      </c>
      <c r="EP29" s="16">
        <v>0</v>
      </c>
      <c r="EQ29" s="16">
        <v>0</v>
      </c>
      <c r="ER29" s="16">
        <v>0</v>
      </c>
      <c r="ES29" s="16">
        <v>434</v>
      </c>
      <c r="ET29" s="16">
        <v>0</v>
      </c>
      <c r="EU29" s="16">
        <v>0</v>
      </c>
      <c r="EV29" s="16">
        <v>0</v>
      </c>
      <c r="EW29" s="16">
        <v>0</v>
      </c>
      <c r="EX29" s="16">
        <v>0</v>
      </c>
      <c r="EY29" s="16">
        <v>0</v>
      </c>
      <c r="EZ29" s="16">
        <v>631</v>
      </c>
      <c r="FA29" s="16">
        <v>0</v>
      </c>
      <c r="FB29" s="16">
        <v>0</v>
      </c>
      <c r="FC29" s="52">
        <v>0</v>
      </c>
      <c r="FD29" s="16">
        <v>0</v>
      </c>
      <c r="FE29" s="16">
        <v>0</v>
      </c>
      <c r="FF29" s="16">
        <v>0</v>
      </c>
      <c r="FG29" s="16">
        <v>0</v>
      </c>
      <c r="FH29" s="16">
        <v>0</v>
      </c>
      <c r="FI29" s="16">
        <v>0</v>
      </c>
      <c r="FJ29" s="16">
        <v>0</v>
      </c>
      <c r="FK29" s="16">
        <v>0</v>
      </c>
      <c r="FL29" s="16">
        <v>0</v>
      </c>
      <c r="FM29" s="16">
        <v>0</v>
      </c>
      <c r="FN29" s="16">
        <v>0</v>
      </c>
      <c r="FO29" s="16">
        <v>0</v>
      </c>
      <c r="FP29" s="16">
        <v>0</v>
      </c>
      <c r="FQ29" s="16">
        <v>0</v>
      </c>
      <c r="FR29" s="16">
        <v>0</v>
      </c>
      <c r="FS29" s="16">
        <v>0</v>
      </c>
      <c r="FT29" s="16">
        <v>0</v>
      </c>
      <c r="FU29" s="16">
        <v>0</v>
      </c>
      <c r="FV29" s="16">
        <v>0</v>
      </c>
      <c r="FW29" s="16">
        <v>0</v>
      </c>
      <c r="FX29" s="16">
        <v>0</v>
      </c>
      <c r="FY29" s="16">
        <v>0</v>
      </c>
      <c r="FZ29" s="16">
        <v>0</v>
      </c>
      <c r="GA29" s="16">
        <v>0</v>
      </c>
      <c r="GB29" s="16">
        <v>0</v>
      </c>
      <c r="GC29" s="16">
        <v>0</v>
      </c>
      <c r="GD29" s="16">
        <v>0</v>
      </c>
      <c r="GE29" s="16">
        <v>0</v>
      </c>
      <c r="GF29" s="16">
        <v>0</v>
      </c>
      <c r="GG29" s="16">
        <v>0</v>
      </c>
      <c r="GH29" s="16">
        <v>0</v>
      </c>
      <c r="GI29" s="16">
        <v>0</v>
      </c>
      <c r="GJ29" s="16">
        <v>0</v>
      </c>
      <c r="GK29" s="16">
        <v>0</v>
      </c>
      <c r="GL29" s="16">
        <v>304</v>
      </c>
      <c r="GM29" s="16">
        <v>0</v>
      </c>
      <c r="GN29" s="16">
        <v>0</v>
      </c>
      <c r="GO29" s="16">
        <v>0</v>
      </c>
      <c r="GP29" s="16">
        <v>0</v>
      </c>
      <c r="GQ29" s="16">
        <v>0</v>
      </c>
      <c r="GR29" s="16">
        <v>0</v>
      </c>
      <c r="GS29" s="16">
        <v>0</v>
      </c>
      <c r="GT29" s="16">
        <v>0</v>
      </c>
      <c r="GU29" s="16">
        <v>0</v>
      </c>
      <c r="GV29" s="16">
        <v>0</v>
      </c>
      <c r="GW29" s="16">
        <v>0</v>
      </c>
      <c r="GX29" s="16">
        <v>0</v>
      </c>
      <c r="GY29" s="16">
        <v>0</v>
      </c>
      <c r="GZ29" s="16">
        <v>0</v>
      </c>
      <c r="HA29" s="16">
        <v>0</v>
      </c>
      <c r="HB29" s="16">
        <v>0</v>
      </c>
      <c r="HC29" s="16">
        <v>0</v>
      </c>
      <c r="HD29" s="16">
        <v>0</v>
      </c>
      <c r="HE29" s="16">
        <v>0</v>
      </c>
      <c r="HF29" s="16">
        <v>0</v>
      </c>
      <c r="HG29" s="16">
        <v>0</v>
      </c>
      <c r="HH29" s="16">
        <v>0</v>
      </c>
      <c r="HI29" s="16">
        <v>0</v>
      </c>
      <c r="HJ29" s="16">
        <v>0</v>
      </c>
      <c r="HK29" s="16">
        <v>0</v>
      </c>
      <c r="HL29" s="16">
        <v>0</v>
      </c>
      <c r="HM29" s="16">
        <v>0</v>
      </c>
      <c r="HN29" s="16">
        <v>0</v>
      </c>
      <c r="HO29" s="16">
        <v>0</v>
      </c>
      <c r="HP29" s="16">
        <v>0</v>
      </c>
      <c r="HQ29" s="16">
        <v>0</v>
      </c>
      <c r="HR29" s="16">
        <v>0</v>
      </c>
      <c r="HS29" s="16">
        <v>0</v>
      </c>
      <c r="HT29" s="16">
        <v>0</v>
      </c>
      <c r="HU29" s="16">
        <v>0</v>
      </c>
      <c r="HV29" s="16">
        <v>0</v>
      </c>
      <c r="HW29" s="16">
        <v>0</v>
      </c>
      <c r="HX29" s="16">
        <v>0</v>
      </c>
      <c r="HY29" s="16">
        <v>0</v>
      </c>
      <c r="HZ29" s="16">
        <v>0</v>
      </c>
      <c r="IA29" s="16">
        <v>0</v>
      </c>
      <c r="IB29" s="16">
        <v>0</v>
      </c>
      <c r="IC29" s="16">
        <v>0</v>
      </c>
      <c r="ID29" s="16">
        <v>0</v>
      </c>
      <c r="IE29" s="16">
        <v>0</v>
      </c>
      <c r="IF29" s="16">
        <v>0</v>
      </c>
      <c r="IG29" s="16">
        <v>0</v>
      </c>
      <c r="IH29" s="16">
        <v>0</v>
      </c>
      <c r="II29" s="16">
        <v>0</v>
      </c>
      <c r="IJ29" s="16">
        <v>0</v>
      </c>
      <c r="IK29" s="16">
        <v>0</v>
      </c>
      <c r="IL29" s="16">
        <v>0</v>
      </c>
      <c r="IM29" s="16">
        <v>0</v>
      </c>
      <c r="IN29" s="16">
        <v>0</v>
      </c>
      <c r="IO29" s="16">
        <v>0</v>
      </c>
      <c r="IP29" s="16">
        <v>0</v>
      </c>
      <c r="IQ29" s="16">
        <v>0</v>
      </c>
      <c r="IR29" s="16">
        <v>0</v>
      </c>
      <c r="IS29" s="16">
        <v>0</v>
      </c>
      <c r="IT29" s="16">
        <v>0</v>
      </c>
      <c r="IU29" s="16">
        <v>0</v>
      </c>
      <c r="IV29" s="16">
        <v>0</v>
      </c>
      <c r="IW29" s="16">
        <v>0</v>
      </c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</row>
    <row r="30" spans="1:289" ht="15.6" x14ac:dyDescent="0.3">
      <c r="A30" s="23">
        <v>503</v>
      </c>
      <c r="B30" s="16">
        <f t="shared" si="0"/>
        <v>4505</v>
      </c>
      <c r="C30" s="16">
        <v>157</v>
      </c>
      <c r="D30" s="16">
        <v>160</v>
      </c>
      <c r="E30" s="16">
        <v>248</v>
      </c>
      <c r="F30" s="16">
        <v>400.85</v>
      </c>
      <c r="G30" s="16">
        <v>526.27</v>
      </c>
      <c r="H30" s="16">
        <v>1967</v>
      </c>
      <c r="I30" s="16">
        <v>2529</v>
      </c>
      <c r="J30" s="16">
        <v>2754</v>
      </c>
      <c r="K30" s="16">
        <v>2768.4166666666665</v>
      </c>
      <c r="L30" s="16">
        <v>2768.4166666666665</v>
      </c>
      <c r="M30" s="16">
        <v>2768.4166666666665</v>
      </c>
      <c r="N30" s="16">
        <v>3332</v>
      </c>
      <c r="O30" s="16">
        <v>4505</v>
      </c>
      <c r="P30" s="16">
        <v>4505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47">
        <v>0</v>
      </c>
      <c r="X30" s="47">
        <v>0</v>
      </c>
      <c r="Y30" s="47">
        <v>0</v>
      </c>
      <c r="Z30" s="47">
        <v>0</v>
      </c>
      <c r="AA30" s="48">
        <v>0</v>
      </c>
      <c r="AB30" s="47">
        <v>0</v>
      </c>
      <c r="AC30" s="47">
        <v>0</v>
      </c>
      <c r="AD30" s="50">
        <v>0</v>
      </c>
      <c r="AE30" s="50">
        <v>0</v>
      </c>
      <c r="AF30" s="50">
        <v>0</v>
      </c>
      <c r="AG30" s="47">
        <v>148</v>
      </c>
      <c r="AH30" s="47">
        <v>0</v>
      </c>
      <c r="AI30" s="47">
        <v>0</v>
      </c>
      <c r="AJ30" s="47">
        <v>0</v>
      </c>
      <c r="AK30" s="47">
        <v>0</v>
      </c>
      <c r="AL30" s="47">
        <v>0</v>
      </c>
      <c r="AM30" s="47">
        <v>0</v>
      </c>
      <c r="AN30" s="47">
        <v>0</v>
      </c>
      <c r="AO30" s="47">
        <v>0</v>
      </c>
      <c r="AP30" s="47">
        <v>0</v>
      </c>
      <c r="AQ30" s="47">
        <v>0</v>
      </c>
      <c r="AR30" s="47">
        <v>0</v>
      </c>
      <c r="AS30" s="47">
        <v>0</v>
      </c>
      <c r="AT30" s="47">
        <v>0</v>
      </c>
      <c r="AU30" s="47">
        <v>77</v>
      </c>
      <c r="AV30" s="47">
        <v>0</v>
      </c>
      <c r="AW30" s="47">
        <v>0</v>
      </c>
      <c r="AX30" s="47">
        <v>0</v>
      </c>
      <c r="AY30" s="47">
        <v>0</v>
      </c>
      <c r="AZ30" s="47">
        <v>0</v>
      </c>
      <c r="BA30" s="47">
        <v>0</v>
      </c>
      <c r="BB30" s="47">
        <v>0</v>
      </c>
      <c r="BC30" s="47">
        <v>0</v>
      </c>
      <c r="BD30" s="47">
        <v>0</v>
      </c>
      <c r="BE30" s="47">
        <v>0</v>
      </c>
      <c r="BF30" s="47">
        <v>0</v>
      </c>
      <c r="BG30" s="47">
        <v>0</v>
      </c>
      <c r="BH30" s="47">
        <v>0</v>
      </c>
      <c r="BI30" s="47">
        <v>0</v>
      </c>
      <c r="BJ30" s="47">
        <v>0</v>
      </c>
      <c r="BK30" s="47">
        <v>0</v>
      </c>
      <c r="BL30" s="47">
        <v>0</v>
      </c>
      <c r="BM30" s="47">
        <v>0</v>
      </c>
      <c r="BN30" s="47">
        <v>0</v>
      </c>
      <c r="BO30" s="47">
        <v>0</v>
      </c>
      <c r="BP30" s="47">
        <v>0</v>
      </c>
      <c r="BQ30" s="47">
        <v>0</v>
      </c>
      <c r="BR30" s="47">
        <v>0</v>
      </c>
      <c r="BS30" s="47">
        <v>0</v>
      </c>
      <c r="BT30" s="47">
        <v>95</v>
      </c>
      <c r="BU30" s="47">
        <v>0</v>
      </c>
      <c r="BV30" s="47">
        <v>0</v>
      </c>
      <c r="BW30" s="47" t="s">
        <v>40</v>
      </c>
      <c r="BX30" s="47" t="s">
        <v>40</v>
      </c>
      <c r="BY30" s="47" t="s">
        <v>40</v>
      </c>
      <c r="BZ30" s="47" t="s">
        <v>40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0</v>
      </c>
      <c r="CM30" s="16">
        <v>0</v>
      </c>
      <c r="CN30" s="16">
        <v>0</v>
      </c>
      <c r="CO30" s="16">
        <v>0</v>
      </c>
      <c r="CP30" s="16">
        <v>0</v>
      </c>
      <c r="CQ30" s="16">
        <v>0</v>
      </c>
      <c r="CR30" s="16">
        <v>0</v>
      </c>
      <c r="CS30" s="16">
        <v>0</v>
      </c>
      <c r="CT30" s="16">
        <v>0</v>
      </c>
      <c r="CU30" s="16">
        <v>0</v>
      </c>
      <c r="CV30" s="16">
        <v>0</v>
      </c>
      <c r="CW30" s="16">
        <v>0</v>
      </c>
      <c r="CX30" s="16">
        <v>0</v>
      </c>
      <c r="CY30" s="16">
        <v>0</v>
      </c>
      <c r="CZ30" s="16">
        <v>0</v>
      </c>
      <c r="DA30" s="16">
        <v>0</v>
      </c>
      <c r="DB30" s="16">
        <v>0</v>
      </c>
      <c r="DC30" s="16">
        <v>0</v>
      </c>
      <c r="DD30" s="16">
        <v>0</v>
      </c>
      <c r="DE30" s="16">
        <v>0</v>
      </c>
      <c r="DF30" s="16">
        <v>0</v>
      </c>
      <c r="DG30" s="16">
        <v>0</v>
      </c>
      <c r="DH30" s="16">
        <v>0</v>
      </c>
      <c r="DI30" s="16">
        <v>0</v>
      </c>
      <c r="DJ30" s="16">
        <v>0</v>
      </c>
      <c r="DK30" s="16">
        <v>0</v>
      </c>
      <c r="DL30" s="16">
        <v>0</v>
      </c>
      <c r="DM30" s="16">
        <v>0</v>
      </c>
      <c r="DN30" s="16">
        <v>0</v>
      </c>
      <c r="DO30" s="16">
        <v>0</v>
      </c>
      <c r="DP30" s="16">
        <v>0</v>
      </c>
      <c r="DQ30" s="16">
        <v>0</v>
      </c>
      <c r="DR30" s="16">
        <v>0</v>
      </c>
      <c r="DS30" s="16">
        <v>0</v>
      </c>
      <c r="DT30" s="16">
        <v>0</v>
      </c>
      <c r="DU30" s="16">
        <v>0</v>
      </c>
      <c r="DV30" s="16">
        <v>0</v>
      </c>
      <c r="DW30" s="16">
        <v>0</v>
      </c>
      <c r="DX30" s="16">
        <v>0</v>
      </c>
      <c r="DY30" s="16">
        <v>0</v>
      </c>
      <c r="DZ30" s="16">
        <v>0</v>
      </c>
      <c r="EA30" s="16">
        <v>0</v>
      </c>
      <c r="EB30" s="16">
        <v>0</v>
      </c>
      <c r="EC30" s="16">
        <v>0</v>
      </c>
      <c r="ED30" s="16">
        <v>0</v>
      </c>
      <c r="EE30" s="16">
        <v>0</v>
      </c>
      <c r="EF30" s="16">
        <v>0</v>
      </c>
      <c r="EG30" s="16">
        <v>0</v>
      </c>
      <c r="EH30" s="16">
        <v>0</v>
      </c>
      <c r="EI30" s="16">
        <v>0</v>
      </c>
      <c r="EJ30" s="52">
        <v>563.58333333333348</v>
      </c>
      <c r="EK30" s="16">
        <v>0</v>
      </c>
      <c r="EL30" s="16">
        <v>0</v>
      </c>
      <c r="EM30" s="16">
        <v>0</v>
      </c>
      <c r="EN30" s="16">
        <v>0</v>
      </c>
      <c r="EO30" s="16">
        <v>0</v>
      </c>
      <c r="EP30" s="16">
        <v>0</v>
      </c>
      <c r="EQ30" s="16">
        <v>0</v>
      </c>
      <c r="ER30" s="16">
        <v>0</v>
      </c>
      <c r="ES30" s="16">
        <v>0</v>
      </c>
      <c r="ET30" s="16">
        <v>0</v>
      </c>
      <c r="EU30" s="16">
        <v>0</v>
      </c>
      <c r="EV30" s="16">
        <v>0</v>
      </c>
      <c r="EW30" s="16">
        <v>0</v>
      </c>
      <c r="EX30" s="16">
        <v>0</v>
      </c>
      <c r="EY30" s="16">
        <v>0</v>
      </c>
      <c r="EZ30" s="16">
        <v>0</v>
      </c>
      <c r="FA30" s="16">
        <v>0</v>
      </c>
      <c r="FB30" s="16">
        <v>0</v>
      </c>
      <c r="FC30" s="52">
        <v>0</v>
      </c>
      <c r="FD30" s="16">
        <v>0</v>
      </c>
      <c r="FE30" s="16">
        <v>0</v>
      </c>
      <c r="FF30" s="16">
        <v>0</v>
      </c>
      <c r="FG30" s="16">
        <v>0</v>
      </c>
      <c r="FH30" s="16">
        <v>0</v>
      </c>
      <c r="FI30" s="16">
        <v>0</v>
      </c>
      <c r="FJ30" s="16">
        <v>0</v>
      </c>
      <c r="FK30" s="16">
        <v>0</v>
      </c>
      <c r="FL30" s="16">
        <v>0</v>
      </c>
      <c r="FM30" s="16">
        <v>0</v>
      </c>
      <c r="FN30" s="16">
        <v>0</v>
      </c>
      <c r="FO30" s="16">
        <v>0</v>
      </c>
      <c r="FP30" s="16">
        <v>0</v>
      </c>
      <c r="FQ30" s="16">
        <v>0</v>
      </c>
      <c r="FR30" s="16">
        <v>0</v>
      </c>
      <c r="FS30" s="16">
        <v>0</v>
      </c>
      <c r="FT30" s="16">
        <v>0</v>
      </c>
      <c r="FU30" s="16">
        <v>0</v>
      </c>
      <c r="FV30" s="16">
        <v>0</v>
      </c>
      <c r="FW30" s="16">
        <v>0</v>
      </c>
      <c r="FX30" s="16">
        <v>0</v>
      </c>
      <c r="FY30" s="16">
        <v>0</v>
      </c>
      <c r="FZ30" s="16">
        <v>0</v>
      </c>
      <c r="GA30" s="16">
        <v>0</v>
      </c>
      <c r="GB30" s="16">
        <v>0</v>
      </c>
      <c r="GC30" s="16">
        <v>0</v>
      </c>
      <c r="GD30" s="16">
        <v>0</v>
      </c>
      <c r="GE30" s="16">
        <v>0</v>
      </c>
      <c r="GF30" s="16">
        <v>0</v>
      </c>
      <c r="GG30" s="16">
        <v>0</v>
      </c>
      <c r="GH30" s="16">
        <v>0</v>
      </c>
      <c r="GI30" s="16">
        <v>0</v>
      </c>
      <c r="GJ30" s="16">
        <v>0</v>
      </c>
      <c r="GK30" s="16">
        <v>0</v>
      </c>
      <c r="GL30" s="16">
        <v>1173</v>
      </c>
      <c r="GM30" s="16">
        <v>0</v>
      </c>
      <c r="GN30" s="16">
        <v>0</v>
      </c>
      <c r="GO30" s="16">
        <v>0</v>
      </c>
      <c r="GP30" s="16">
        <v>0</v>
      </c>
      <c r="GQ30" s="16">
        <v>0</v>
      </c>
      <c r="GR30" s="16">
        <v>0</v>
      </c>
      <c r="GS30" s="16">
        <v>0</v>
      </c>
      <c r="GT30" s="16">
        <v>0</v>
      </c>
      <c r="GU30" s="16">
        <v>0</v>
      </c>
      <c r="GV30" s="16">
        <v>0</v>
      </c>
      <c r="GW30" s="16">
        <v>0</v>
      </c>
      <c r="GX30" s="16">
        <v>0</v>
      </c>
      <c r="GY30" s="16">
        <v>0</v>
      </c>
      <c r="GZ30" s="16">
        <v>0</v>
      </c>
      <c r="HA30" s="16">
        <v>0</v>
      </c>
      <c r="HB30" s="16">
        <v>0</v>
      </c>
      <c r="HC30" s="16">
        <v>0</v>
      </c>
      <c r="HD30" s="16">
        <v>0</v>
      </c>
      <c r="HE30" s="16">
        <v>0</v>
      </c>
      <c r="HF30" s="16">
        <v>0</v>
      </c>
      <c r="HG30" s="16">
        <v>0</v>
      </c>
      <c r="HH30" s="16">
        <v>0</v>
      </c>
      <c r="HI30" s="16">
        <v>0</v>
      </c>
      <c r="HJ30" s="16">
        <v>0</v>
      </c>
      <c r="HK30" s="16">
        <v>0</v>
      </c>
      <c r="HL30" s="16">
        <v>0</v>
      </c>
      <c r="HM30" s="16">
        <v>0</v>
      </c>
      <c r="HN30" s="16">
        <v>0</v>
      </c>
      <c r="HO30" s="16">
        <v>0</v>
      </c>
      <c r="HP30" s="16">
        <v>0</v>
      </c>
      <c r="HQ30" s="16">
        <v>0</v>
      </c>
      <c r="HR30" s="16">
        <v>0</v>
      </c>
      <c r="HS30" s="16">
        <v>0</v>
      </c>
      <c r="HT30" s="16">
        <v>0</v>
      </c>
      <c r="HU30" s="16">
        <v>0</v>
      </c>
      <c r="HV30" s="16">
        <v>0</v>
      </c>
      <c r="HW30" s="16">
        <v>0</v>
      </c>
      <c r="HX30" s="16">
        <v>0</v>
      </c>
      <c r="HY30" s="16">
        <v>0</v>
      </c>
      <c r="HZ30" s="16">
        <v>0</v>
      </c>
      <c r="IA30" s="16">
        <v>0</v>
      </c>
      <c r="IB30" s="16">
        <v>0</v>
      </c>
      <c r="IC30" s="16">
        <v>0</v>
      </c>
      <c r="ID30" s="16">
        <v>0</v>
      </c>
      <c r="IE30" s="16">
        <v>0</v>
      </c>
      <c r="IF30" s="16">
        <v>0</v>
      </c>
      <c r="IG30" s="16">
        <v>0</v>
      </c>
      <c r="IH30" s="16">
        <v>0</v>
      </c>
      <c r="II30" s="16">
        <v>0</v>
      </c>
      <c r="IJ30" s="16">
        <v>0</v>
      </c>
      <c r="IK30" s="16">
        <v>0</v>
      </c>
      <c r="IL30" s="16">
        <v>0</v>
      </c>
      <c r="IM30" s="16">
        <v>0</v>
      </c>
      <c r="IN30" s="16">
        <v>0</v>
      </c>
      <c r="IO30" s="16">
        <v>0</v>
      </c>
      <c r="IP30" s="16">
        <v>0</v>
      </c>
      <c r="IQ30" s="16">
        <v>0</v>
      </c>
      <c r="IR30" s="16">
        <v>0</v>
      </c>
      <c r="IS30" s="16">
        <v>0</v>
      </c>
      <c r="IT30" s="16">
        <v>0</v>
      </c>
      <c r="IU30" s="16">
        <v>0</v>
      </c>
      <c r="IV30" s="16">
        <v>0</v>
      </c>
      <c r="IW30" s="16">
        <v>0</v>
      </c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</row>
    <row r="31" spans="1:289" ht="15.6" x14ac:dyDescent="0.3">
      <c r="A31" s="23">
        <v>504</v>
      </c>
      <c r="B31" s="16">
        <f t="shared" si="0"/>
        <v>2316</v>
      </c>
      <c r="C31" s="16">
        <v>70</v>
      </c>
      <c r="D31" s="16">
        <v>132</v>
      </c>
      <c r="E31" s="16">
        <v>135</v>
      </c>
      <c r="F31" s="16">
        <v>627</v>
      </c>
      <c r="G31" s="16">
        <v>679</v>
      </c>
      <c r="H31" s="16">
        <v>1010</v>
      </c>
      <c r="I31" s="16">
        <v>2144</v>
      </c>
      <c r="J31" s="16">
        <v>2144</v>
      </c>
      <c r="K31" s="16">
        <v>2150.8333333333335</v>
      </c>
      <c r="L31" s="16">
        <v>2150.8333333333335</v>
      </c>
      <c r="M31" s="16">
        <v>2150.8333333333335</v>
      </c>
      <c r="N31" s="16">
        <v>2150.8333333333335</v>
      </c>
      <c r="O31" s="16">
        <v>2316</v>
      </c>
      <c r="P31" s="16">
        <v>2316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47">
        <v>0</v>
      </c>
      <c r="X31" s="47">
        <v>0</v>
      </c>
      <c r="Y31" s="47">
        <v>0</v>
      </c>
      <c r="Z31" s="47">
        <v>0</v>
      </c>
      <c r="AA31" s="48">
        <v>0</v>
      </c>
      <c r="AB31" s="47">
        <v>0</v>
      </c>
      <c r="AC31" s="47">
        <v>0</v>
      </c>
      <c r="AD31" s="50">
        <v>0</v>
      </c>
      <c r="AE31" s="50">
        <v>0</v>
      </c>
      <c r="AF31" s="50">
        <v>0</v>
      </c>
      <c r="AG31" s="47">
        <v>0</v>
      </c>
      <c r="AH31" s="47">
        <v>0</v>
      </c>
      <c r="AI31" s="47">
        <v>0</v>
      </c>
      <c r="AJ31" s="47">
        <v>0</v>
      </c>
      <c r="AK31" s="47">
        <v>0</v>
      </c>
      <c r="AL31" s="47">
        <v>0</v>
      </c>
      <c r="AM31" s="47">
        <v>0</v>
      </c>
      <c r="AN31" s="47">
        <v>0</v>
      </c>
      <c r="AO31" s="47">
        <v>0</v>
      </c>
      <c r="AP31" s="47">
        <v>0</v>
      </c>
      <c r="AQ31" s="47">
        <v>0</v>
      </c>
      <c r="AR31" s="47">
        <v>0</v>
      </c>
      <c r="AS31" s="47">
        <v>0</v>
      </c>
      <c r="AT31" s="47">
        <v>0</v>
      </c>
      <c r="AU31" s="47">
        <v>0</v>
      </c>
      <c r="AV31" s="47">
        <v>0</v>
      </c>
      <c r="AW31" s="47">
        <v>0</v>
      </c>
      <c r="AX31" s="47">
        <v>0</v>
      </c>
      <c r="AY31" s="47">
        <v>0</v>
      </c>
      <c r="AZ31" s="47">
        <v>0</v>
      </c>
      <c r="BA31" s="47">
        <v>0</v>
      </c>
      <c r="BB31" s="47">
        <v>0</v>
      </c>
      <c r="BC31" s="47">
        <v>0</v>
      </c>
      <c r="BD31" s="47">
        <v>0</v>
      </c>
      <c r="BE31" s="47">
        <v>0</v>
      </c>
      <c r="BF31" s="47">
        <v>0</v>
      </c>
      <c r="BG31" s="47">
        <v>0</v>
      </c>
      <c r="BH31" s="47">
        <v>0</v>
      </c>
      <c r="BI31" s="47">
        <v>0</v>
      </c>
      <c r="BJ31" s="47">
        <v>0</v>
      </c>
      <c r="BK31" s="47">
        <v>0</v>
      </c>
      <c r="BL31" s="47">
        <v>0</v>
      </c>
      <c r="BM31" s="47">
        <v>0</v>
      </c>
      <c r="BN31" s="47">
        <v>0</v>
      </c>
      <c r="BO31" s="47">
        <v>0</v>
      </c>
      <c r="BP31" s="47">
        <v>0</v>
      </c>
      <c r="BQ31" s="47">
        <v>0</v>
      </c>
      <c r="BR31" s="47">
        <v>0</v>
      </c>
      <c r="BS31" s="47">
        <v>0</v>
      </c>
      <c r="BT31" s="47">
        <v>0</v>
      </c>
      <c r="BU31" s="47">
        <v>0</v>
      </c>
      <c r="BV31" s="47">
        <v>0</v>
      </c>
      <c r="BW31" s="47" t="s">
        <v>40</v>
      </c>
      <c r="BX31" s="47" t="s">
        <v>40</v>
      </c>
      <c r="BY31" s="47" t="s">
        <v>40</v>
      </c>
      <c r="BZ31" s="47" t="s">
        <v>40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M31" s="16">
        <v>0</v>
      </c>
      <c r="CN31" s="16">
        <v>0</v>
      </c>
      <c r="CO31" s="16">
        <v>0</v>
      </c>
      <c r="CP31" s="16">
        <v>0</v>
      </c>
      <c r="CQ31" s="16">
        <v>0</v>
      </c>
      <c r="CR31" s="16">
        <v>0</v>
      </c>
      <c r="CS31" s="16">
        <v>0</v>
      </c>
      <c r="CT31" s="16">
        <v>0</v>
      </c>
      <c r="CU31" s="16">
        <v>0</v>
      </c>
      <c r="CV31" s="16">
        <v>0</v>
      </c>
      <c r="CW31" s="16">
        <v>0</v>
      </c>
      <c r="CX31" s="16">
        <v>0</v>
      </c>
      <c r="CY31" s="16">
        <v>0</v>
      </c>
      <c r="CZ31" s="16">
        <v>0</v>
      </c>
      <c r="DA31" s="16">
        <v>0</v>
      </c>
      <c r="DB31" s="16">
        <v>0</v>
      </c>
      <c r="DC31" s="16">
        <v>0</v>
      </c>
      <c r="DD31" s="16">
        <v>0</v>
      </c>
      <c r="DE31" s="16">
        <v>0</v>
      </c>
      <c r="DF31" s="16">
        <v>0</v>
      </c>
      <c r="DG31" s="16">
        <v>0</v>
      </c>
      <c r="DH31" s="16">
        <v>0</v>
      </c>
      <c r="DI31" s="16">
        <v>0</v>
      </c>
      <c r="DJ31" s="16">
        <v>0</v>
      </c>
      <c r="DK31" s="16">
        <v>0</v>
      </c>
      <c r="DL31" s="16">
        <v>0</v>
      </c>
      <c r="DM31" s="16">
        <v>0</v>
      </c>
      <c r="DN31" s="16">
        <v>0</v>
      </c>
      <c r="DO31" s="16">
        <v>0</v>
      </c>
      <c r="DP31" s="16">
        <v>0</v>
      </c>
      <c r="DQ31" s="16">
        <v>0</v>
      </c>
      <c r="DR31" s="16">
        <v>0</v>
      </c>
      <c r="DS31" s="16">
        <v>0</v>
      </c>
      <c r="DT31" s="16">
        <v>0</v>
      </c>
      <c r="DU31" s="16">
        <v>0</v>
      </c>
      <c r="DV31" s="16">
        <v>0</v>
      </c>
      <c r="DW31" s="16">
        <v>0</v>
      </c>
      <c r="DX31" s="16">
        <v>0</v>
      </c>
      <c r="DY31" s="16">
        <v>0</v>
      </c>
      <c r="DZ31" s="16">
        <v>0</v>
      </c>
      <c r="EA31" s="16">
        <v>0</v>
      </c>
      <c r="EB31" s="16">
        <v>0</v>
      </c>
      <c r="EC31" s="16">
        <v>0</v>
      </c>
      <c r="ED31" s="16">
        <v>0</v>
      </c>
      <c r="EE31" s="16">
        <v>0</v>
      </c>
      <c r="EF31" s="16">
        <v>0</v>
      </c>
      <c r="EG31" s="16">
        <v>0</v>
      </c>
      <c r="EH31" s="16">
        <v>0</v>
      </c>
      <c r="EI31" s="16">
        <v>0</v>
      </c>
      <c r="EJ31" s="16">
        <v>0</v>
      </c>
      <c r="EK31" s="16">
        <v>0</v>
      </c>
      <c r="EL31" s="16">
        <v>0</v>
      </c>
      <c r="EM31" s="16">
        <v>0</v>
      </c>
      <c r="EN31" s="16">
        <v>0</v>
      </c>
      <c r="EO31" s="16">
        <v>0</v>
      </c>
      <c r="EP31" s="16">
        <v>0</v>
      </c>
      <c r="EQ31" s="16">
        <v>0</v>
      </c>
      <c r="ER31" s="16">
        <v>0</v>
      </c>
      <c r="ES31" s="16">
        <v>0</v>
      </c>
      <c r="ET31" s="16">
        <v>0</v>
      </c>
      <c r="EU31" s="16">
        <v>0</v>
      </c>
      <c r="EV31" s="16">
        <v>0</v>
      </c>
      <c r="EW31" s="16">
        <v>0</v>
      </c>
      <c r="EX31" s="16">
        <v>0</v>
      </c>
      <c r="EY31" s="16">
        <v>0</v>
      </c>
      <c r="EZ31" s="16">
        <v>0</v>
      </c>
      <c r="FA31" s="16">
        <v>0</v>
      </c>
      <c r="FB31" s="16">
        <v>0</v>
      </c>
      <c r="FC31" s="52">
        <v>0</v>
      </c>
      <c r="FD31" s="16">
        <v>0</v>
      </c>
      <c r="FE31" s="16">
        <v>0</v>
      </c>
      <c r="FF31" s="16">
        <v>0</v>
      </c>
      <c r="FG31" s="16">
        <v>0</v>
      </c>
      <c r="FH31" s="16">
        <v>0</v>
      </c>
      <c r="FI31" s="16">
        <v>0</v>
      </c>
      <c r="FJ31" s="16">
        <v>0</v>
      </c>
      <c r="FK31" s="16">
        <v>0</v>
      </c>
      <c r="FL31" s="16">
        <v>0</v>
      </c>
      <c r="FM31" s="16">
        <v>0</v>
      </c>
      <c r="FN31" s="16">
        <v>0</v>
      </c>
      <c r="FO31" s="16">
        <v>0</v>
      </c>
      <c r="FP31" s="16">
        <v>0</v>
      </c>
      <c r="FQ31" s="16">
        <v>0</v>
      </c>
      <c r="FR31" s="16">
        <v>0</v>
      </c>
      <c r="FS31" s="16">
        <v>0</v>
      </c>
      <c r="FT31" s="16">
        <v>0</v>
      </c>
      <c r="FU31" s="16">
        <v>0</v>
      </c>
      <c r="FV31" s="16">
        <v>0</v>
      </c>
      <c r="FW31" s="16">
        <v>0</v>
      </c>
      <c r="FX31" s="16">
        <v>0</v>
      </c>
      <c r="FY31" s="16">
        <v>0</v>
      </c>
      <c r="FZ31" s="16">
        <v>0</v>
      </c>
      <c r="GA31" s="16">
        <v>0</v>
      </c>
      <c r="GB31" s="16">
        <v>0</v>
      </c>
      <c r="GC31" s="16">
        <v>0</v>
      </c>
      <c r="GD31" s="16">
        <v>0</v>
      </c>
      <c r="GE31" s="16">
        <v>0</v>
      </c>
      <c r="GF31" s="16">
        <v>0</v>
      </c>
      <c r="GG31" s="16">
        <v>0</v>
      </c>
      <c r="GH31" s="16">
        <v>0</v>
      </c>
      <c r="GI31" s="16">
        <v>0</v>
      </c>
      <c r="GJ31" s="16">
        <v>0</v>
      </c>
      <c r="GK31" s="16">
        <v>0</v>
      </c>
      <c r="GL31" s="16">
        <v>165.16666666666652</v>
      </c>
      <c r="GM31" s="16">
        <v>0</v>
      </c>
      <c r="GN31" s="16">
        <v>0</v>
      </c>
      <c r="GO31" s="16">
        <v>0</v>
      </c>
      <c r="GP31" s="16">
        <v>0</v>
      </c>
      <c r="GQ31" s="16">
        <v>0</v>
      </c>
      <c r="GR31" s="16">
        <v>0</v>
      </c>
      <c r="GS31" s="16">
        <v>0</v>
      </c>
      <c r="GT31" s="16">
        <v>0</v>
      </c>
      <c r="GU31" s="16">
        <v>0</v>
      </c>
      <c r="GV31" s="16">
        <v>0</v>
      </c>
      <c r="GW31" s="16">
        <v>0</v>
      </c>
      <c r="GX31" s="16">
        <v>0</v>
      </c>
      <c r="GY31" s="16">
        <v>0</v>
      </c>
      <c r="GZ31" s="16">
        <v>0</v>
      </c>
      <c r="HA31" s="16">
        <v>0</v>
      </c>
      <c r="HB31" s="16">
        <v>0</v>
      </c>
      <c r="HC31" s="16">
        <v>0</v>
      </c>
      <c r="HD31" s="16">
        <v>0</v>
      </c>
      <c r="HE31" s="16">
        <v>0</v>
      </c>
      <c r="HF31" s="16">
        <v>0</v>
      </c>
      <c r="HG31" s="16">
        <v>0</v>
      </c>
      <c r="HH31" s="16">
        <v>0</v>
      </c>
      <c r="HI31" s="16">
        <v>0</v>
      </c>
      <c r="HJ31" s="16">
        <v>0</v>
      </c>
      <c r="HK31" s="16">
        <v>0</v>
      </c>
      <c r="HL31" s="16">
        <v>0</v>
      </c>
      <c r="HM31" s="16">
        <v>0</v>
      </c>
      <c r="HN31" s="16">
        <v>0</v>
      </c>
      <c r="HO31" s="16">
        <v>0</v>
      </c>
      <c r="HP31" s="16">
        <v>0</v>
      </c>
      <c r="HQ31" s="16">
        <v>0</v>
      </c>
      <c r="HR31" s="16">
        <v>0</v>
      </c>
      <c r="HS31" s="16">
        <v>0</v>
      </c>
      <c r="HT31" s="16">
        <v>0</v>
      </c>
      <c r="HU31" s="16">
        <v>0</v>
      </c>
      <c r="HV31" s="16">
        <v>0</v>
      </c>
      <c r="HW31" s="16">
        <v>0</v>
      </c>
      <c r="HX31" s="16">
        <v>0</v>
      </c>
      <c r="HY31" s="16">
        <v>0</v>
      </c>
      <c r="HZ31" s="16">
        <v>0</v>
      </c>
      <c r="IA31" s="16">
        <v>0</v>
      </c>
      <c r="IB31" s="16">
        <v>0</v>
      </c>
      <c r="IC31" s="16">
        <v>0</v>
      </c>
      <c r="ID31" s="16">
        <v>0</v>
      </c>
      <c r="IE31" s="16">
        <v>0</v>
      </c>
      <c r="IF31" s="16">
        <v>0</v>
      </c>
      <c r="IG31" s="16">
        <v>0</v>
      </c>
      <c r="IH31" s="16">
        <v>0</v>
      </c>
      <c r="II31" s="16">
        <v>0</v>
      </c>
      <c r="IJ31" s="16">
        <v>0</v>
      </c>
      <c r="IK31" s="16">
        <v>0</v>
      </c>
      <c r="IL31" s="16">
        <v>0</v>
      </c>
      <c r="IM31" s="16">
        <v>0</v>
      </c>
      <c r="IN31" s="16">
        <v>0</v>
      </c>
      <c r="IO31" s="16">
        <v>0</v>
      </c>
      <c r="IP31" s="16">
        <v>0</v>
      </c>
      <c r="IQ31" s="16">
        <v>0</v>
      </c>
      <c r="IR31" s="16">
        <v>0</v>
      </c>
      <c r="IS31" s="16">
        <v>0</v>
      </c>
      <c r="IT31" s="16">
        <v>0</v>
      </c>
      <c r="IU31" s="16">
        <v>0</v>
      </c>
      <c r="IV31" s="16">
        <v>0</v>
      </c>
      <c r="IW31" s="16">
        <v>0</v>
      </c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</row>
    <row r="32" spans="1:289" ht="15.6" x14ac:dyDescent="0.3">
      <c r="A32" s="23">
        <v>505</v>
      </c>
      <c r="B32" s="16">
        <f t="shared" si="0"/>
        <v>3623</v>
      </c>
      <c r="C32" s="16">
        <v>451</v>
      </c>
      <c r="D32" s="16">
        <v>451</v>
      </c>
      <c r="E32" s="16">
        <v>451</v>
      </c>
      <c r="F32" s="16">
        <v>545.89</v>
      </c>
      <c r="G32" s="16">
        <v>648.76</v>
      </c>
      <c r="H32" s="16">
        <v>1974</v>
      </c>
      <c r="I32" s="16">
        <v>1974</v>
      </c>
      <c r="J32" s="16">
        <v>2271</v>
      </c>
      <c r="K32" s="16">
        <v>2273.7166666666667</v>
      </c>
      <c r="L32" s="16">
        <v>2273.7166666666667</v>
      </c>
      <c r="M32" s="16">
        <v>2273.7166666666667</v>
      </c>
      <c r="N32" s="16">
        <v>2545</v>
      </c>
      <c r="O32" s="16">
        <v>3623</v>
      </c>
      <c r="P32" s="16">
        <v>3623</v>
      </c>
      <c r="Q32" s="16">
        <v>0</v>
      </c>
      <c r="R32" s="16">
        <v>0</v>
      </c>
      <c r="S32" s="16">
        <v>0</v>
      </c>
      <c r="T32" s="16">
        <v>171</v>
      </c>
      <c r="U32" s="16">
        <v>0</v>
      </c>
      <c r="V32" s="16">
        <v>0</v>
      </c>
      <c r="W32" s="47">
        <v>0</v>
      </c>
      <c r="X32" s="47">
        <v>0</v>
      </c>
      <c r="Y32" s="47">
        <v>0</v>
      </c>
      <c r="Z32" s="47">
        <v>0</v>
      </c>
      <c r="AA32" s="48">
        <v>0</v>
      </c>
      <c r="AB32" s="47">
        <v>0</v>
      </c>
      <c r="AC32" s="47">
        <v>0</v>
      </c>
      <c r="AD32" s="50">
        <v>0</v>
      </c>
      <c r="AE32" s="50">
        <v>0</v>
      </c>
      <c r="AF32" s="50">
        <v>0</v>
      </c>
      <c r="AG32" s="47">
        <v>99</v>
      </c>
      <c r="AH32" s="47">
        <v>0</v>
      </c>
      <c r="AI32" s="47">
        <v>0</v>
      </c>
      <c r="AJ32" s="47">
        <v>0</v>
      </c>
      <c r="AK32" s="47">
        <v>0</v>
      </c>
      <c r="AL32" s="47">
        <v>0</v>
      </c>
      <c r="AM32" s="47">
        <v>0</v>
      </c>
      <c r="AN32" s="47">
        <v>0</v>
      </c>
      <c r="AO32" s="47">
        <v>0</v>
      </c>
      <c r="AP32" s="47">
        <v>0</v>
      </c>
      <c r="AQ32" s="47">
        <v>0</v>
      </c>
      <c r="AR32" s="47">
        <v>0</v>
      </c>
      <c r="AS32" s="47">
        <v>0</v>
      </c>
      <c r="AT32" s="47">
        <v>0</v>
      </c>
      <c r="AU32" s="47">
        <v>27</v>
      </c>
      <c r="AV32" s="47">
        <v>0</v>
      </c>
      <c r="AW32" s="47">
        <v>0</v>
      </c>
      <c r="AX32" s="47">
        <v>0</v>
      </c>
      <c r="AY32" s="47">
        <v>0</v>
      </c>
      <c r="AZ32" s="47">
        <v>0</v>
      </c>
      <c r="BA32" s="47">
        <v>0</v>
      </c>
      <c r="BB32" s="47">
        <v>0</v>
      </c>
      <c r="BC32" s="47">
        <v>0</v>
      </c>
      <c r="BD32" s="47">
        <v>0</v>
      </c>
      <c r="BE32" s="47">
        <v>0</v>
      </c>
      <c r="BF32" s="47">
        <v>0</v>
      </c>
      <c r="BG32" s="47">
        <v>0</v>
      </c>
      <c r="BH32" s="47">
        <v>0</v>
      </c>
      <c r="BI32" s="47">
        <v>0</v>
      </c>
      <c r="BJ32" s="47">
        <v>0</v>
      </c>
      <c r="BK32" s="47">
        <v>0</v>
      </c>
      <c r="BL32" s="47">
        <v>0</v>
      </c>
      <c r="BM32" s="47">
        <v>0</v>
      </c>
      <c r="BN32" s="47">
        <v>0</v>
      </c>
      <c r="BO32" s="47">
        <v>0</v>
      </c>
      <c r="BP32" s="47">
        <v>0</v>
      </c>
      <c r="BQ32" s="47">
        <v>0</v>
      </c>
      <c r="BR32" s="47">
        <v>0</v>
      </c>
      <c r="BS32" s="47">
        <v>0</v>
      </c>
      <c r="BT32" s="47">
        <v>0</v>
      </c>
      <c r="BU32" s="47">
        <v>0</v>
      </c>
      <c r="BV32" s="47">
        <v>0</v>
      </c>
      <c r="BW32" s="47" t="s">
        <v>40</v>
      </c>
      <c r="BX32" s="47" t="s">
        <v>40</v>
      </c>
      <c r="BY32" s="47" t="s">
        <v>40</v>
      </c>
      <c r="BZ32" s="47" t="s">
        <v>40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0</v>
      </c>
      <c r="CM32" s="16">
        <v>0</v>
      </c>
      <c r="CN32" s="16">
        <v>0</v>
      </c>
      <c r="CO32" s="16">
        <v>0</v>
      </c>
      <c r="CP32" s="16">
        <v>0</v>
      </c>
      <c r="CQ32" s="16">
        <v>0</v>
      </c>
      <c r="CR32" s="16">
        <v>0</v>
      </c>
      <c r="CS32" s="16">
        <v>0</v>
      </c>
      <c r="CT32" s="16">
        <v>0</v>
      </c>
      <c r="CU32" s="16">
        <v>0</v>
      </c>
      <c r="CV32" s="16">
        <v>0</v>
      </c>
      <c r="CW32" s="16">
        <v>0</v>
      </c>
      <c r="CX32" s="16">
        <v>0</v>
      </c>
      <c r="CY32" s="16">
        <v>0</v>
      </c>
      <c r="CZ32" s="16">
        <v>0</v>
      </c>
      <c r="DA32" s="16">
        <v>0</v>
      </c>
      <c r="DB32" s="16">
        <v>0</v>
      </c>
      <c r="DC32" s="16">
        <v>0</v>
      </c>
      <c r="DD32" s="16">
        <v>0</v>
      </c>
      <c r="DE32" s="16">
        <v>0</v>
      </c>
      <c r="DF32" s="16">
        <v>0</v>
      </c>
      <c r="DG32" s="16">
        <v>0</v>
      </c>
      <c r="DH32" s="16">
        <v>0</v>
      </c>
      <c r="DI32" s="16">
        <v>0</v>
      </c>
      <c r="DJ32" s="16">
        <v>0</v>
      </c>
      <c r="DK32" s="16">
        <v>0</v>
      </c>
      <c r="DL32" s="16">
        <v>0</v>
      </c>
      <c r="DM32" s="16">
        <v>0</v>
      </c>
      <c r="DN32" s="16">
        <v>0</v>
      </c>
      <c r="DO32" s="16">
        <v>0</v>
      </c>
      <c r="DP32" s="16">
        <v>0</v>
      </c>
      <c r="DQ32" s="16">
        <v>0</v>
      </c>
      <c r="DR32" s="16">
        <v>0</v>
      </c>
      <c r="DS32" s="16">
        <v>0</v>
      </c>
      <c r="DT32" s="16">
        <v>0</v>
      </c>
      <c r="DU32" s="16">
        <v>0</v>
      </c>
      <c r="DV32" s="16">
        <v>0</v>
      </c>
      <c r="DW32" s="16">
        <v>0</v>
      </c>
      <c r="DX32" s="16">
        <v>0</v>
      </c>
      <c r="DY32" s="16">
        <v>0</v>
      </c>
      <c r="DZ32" s="16">
        <v>0</v>
      </c>
      <c r="EA32" s="16">
        <v>0</v>
      </c>
      <c r="EB32" s="16">
        <v>0</v>
      </c>
      <c r="EC32" s="16">
        <v>0</v>
      </c>
      <c r="ED32" s="16">
        <v>0</v>
      </c>
      <c r="EE32" s="16">
        <v>0</v>
      </c>
      <c r="EF32" s="16">
        <v>0</v>
      </c>
      <c r="EG32" s="16">
        <v>0</v>
      </c>
      <c r="EH32" s="16">
        <v>0</v>
      </c>
      <c r="EI32" s="16">
        <v>0</v>
      </c>
      <c r="EJ32" s="16">
        <v>271.2833333333333</v>
      </c>
      <c r="EK32" s="16">
        <v>0</v>
      </c>
      <c r="EL32" s="16">
        <v>0</v>
      </c>
      <c r="EM32" s="16">
        <v>0</v>
      </c>
      <c r="EN32" s="16">
        <v>0</v>
      </c>
      <c r="EO32" s="16">
        <v>0</v>
      </c>
      <c r="EP32" s="16">
        <v>0</v>
      </c>
      <c r="EQ32" s="16">
        <v>0</v>
      </c>
      <c r="ER32" s="16">
        <v>0</v>
      </c>
      <c r="ES32" s="16">
        <v>0</v>
      </c>
      <c r="ET32" s="16">
        <v>0</v>
      </c>
      <c r="EU32" s="16">
        <v>0</v>
      </c>
      <c r="EV32" s="16">
        <v>0</v>
      </c>
      <c r="EW32" s="16">
        <v>0</v>
      </c>
      <c r="EX32" s="16">
        <v>0</v>
      </c>
      <c r="EY32" s="16">
        <v>0</v>
      </c>
      <c r="EZ32" s="16">
        <v>0</v>
      </c>
      <c r="FA32" s="16">
        <v>0</v>
      </c>
      <c r="FB32" s="16">
        <v>0</v>
      </c>
      <c r="FC32" s="52">
        <v>0</v>
      </c>
      <c r="FD32" s="16">
        <v>0</v>
      </c>
      <c r="FE32" s="16">
        <v>0</v>
      </c>
      <c r="FF32" s="16">
        <v>0</v>
      </c>
      <c r="FG32" s="16">
        <v>0</v>
      </c>
      <c r="FH32" s="16">
        <v>0</v>
      </c>
      <c r="FI32" s="16">
        <v>0</v>
      </c>
      <c r="FJ32" s="16">
        <v>0</v>
      </c>
      <c r="FK32" s="16">
        <v>0</v>
      </c>
      <c r="FL32" s="16">
        <v>0</v>
      </c>
      <c r="FM32" s="16">
        <v>0</v>
      </c>
      <c r="FN32" s="16">
        <v>0</v>
      </c>
      <c r="FO32" s="16">
        <v>0</v>
      </c>
      <c r="FP32" s="16">
        <v>0</v>
      </c>
      <c r="FQ32" s="16">
        <v>0</v>
      </c>
      <c r="FR32" s="16">
        <v>0</v>
      </c>
      <c r="FS32" s="16">
        <v>0</v>
      </c>
      <c r="FT32" s="16">
        <v>0</v>
      </c>
      <c r="FU32" s="16">
        <v>0</v>
      </c>
      <c r="FV32" s="16">
        <v>0</v>
      </c>
      <c r="FW32" s="16">
        <v>0</v>
      </c>
      <c r="FX32" s="16">
        <v>0</v>
      </c>
      <c r="FY32" s="16">
        <v>0</v>
      </c>
      <c r="FZ32" s="16">
        <v>0</v>
      </c>
      <c r="GA32" s="16">
        <v>0</v>
      </c>
      <c r="GB32" s="16">
        <v>0</v>
      </c>
      <c r="GC32" s="16">
        <v>0</v>
      </c>
      <c r="GD32" s="16">
        <v>0</v>
      </c>
      <c r="GE32" s="16">
        <v>0</v>
      </c>
      <c r="GF32" s="16">
        <v>0</v>
      </c>
      <c r="GG32" s="16">
        <v>0</v>
      </c>
      <c r="GH32" s="16">
        <v>0</v>
      </c>
      <c r="GI32" s="16">
        <v>0</v>
      </c>
      <c r="GJ32" s="16">
        <v>0</v>
      </c>
      <c r="GK32" s="16">
        <v>0</v>
      </c>
      <c r="GL32" s="16">
        <v>1078</v>
      </c>
      <c r="GM32" s="16">
        <v>0</v>
      </c>
      <c r="GN32" s="16">
        <v>0</v>
      </c>
      <c r="GO32" s="16">
        <v>0</v>
      </c>
      <c r="GP32" s="16">
        <v>0</v>
      </c>
      <c r="GQ32" s="16">
        <v>0</v>
      </c>
      <c r="GR32" s="16">
        <v>0</v>
      </c>
      <c r="GS32" s="16">
        <v>0</v>
      </c>
      <c r="GT32" s="16">
        <v>0</v>
      </c>
      <c r="GU32" s="16">
        <v>0</v>
      </c>
      <c r="GV32" s="16">
        <v>0</v>
      </c>
      <c r="GW32" s="16">
        <v>0</v>
      </c>
      <c r="GX32" s="16">
        <v>0</v>
      </c>
      <c r="GY32" s="16">
        <v>0</v>
      </c>
      <c r="GZ32" s="16">
        <v>0</v>
      </c>
      <c r="HA32" s="16">
        <v>0</v>
      </c>
      <c r="HB32" s="16">
        <v>0</v>
      </c>
      <c r="HC32" s="16">
        <v>0</v>
      </c>
      <c r="HD32" s="16">
        <v>0</v>
      </c>
      <c r="HE32" s="16">
        <v>0</v>
      </c>
      <c r="HF32" s="16">
        <v>0</v>
      </c>
      <c r="HG32" s="16">
        <v>0</v>
      </c>
      <c r="HH32" s="16">
        <v>0</v>
      </c>
      <c r="HI32" s="16">
        <v>0</v>
      </c>
      <c r="HJ32" s="16">
        <v>0</v>
      </c>
      <c r="HK32" s="16">
        <v>0</v>
      </c>
      <c r="HL32" s="16">
        <v>0</v>
      </c>
      <c r="HM32" s="16">
        <v>0</v>
      </c>
      <c r="HN32" s="16">
        <v>0</v>
      </c>
      <c r="HO32" s="16">
        <v>0</v>
      </c>
      <c r="HP32" s="16">
        <v>0</v>
      </c>
      <c r="HQ32" s="16">
        <v>0</v>
      </c>
      <c r="HR32" s="16">
        <v>0</v>
      </c>
      <c r="HS32" s="16">
        <v>0</v>
      </c>
      <c r="HT32" s="16">
        <v>0</v>
      </c>
      <c r="HU32" s="16">
        <v>0</v>
      </c>
      <c r="HV32" s="16">
        <v>0</v>
      </c>
      <c r="HW32" s="16">
        <v>0</v>
      </c>
      <c r="HX32" s="16">
        <v>0</v>
      </c>
      <c r="HY32" s="16">
        <v>0</v>
      </c>
      <c r="HZ32" s="16">
        <v>0</v>
      </c>
      <c r="IA32" s="16">
        <v>0</v>
      </c>
      <c r="IB32" s="16">
        <v>0</v>
      </c>
      <c r="IC32" s="16">
        <v>0</v>
      </c>
      <c r="ID32" s="16">
        <v>0</v>
      </c>
      <c r="IE32" s="16">
        <v>0</v>
      </c>
      <c r="IF32" s="16">
        <v>0</v>
      </c>
      <c r="IG32" s="16">
        <v>0</v>
      </c>
      <c r="IH32" s="16">
        <v>0</v>
      </c>
      <c r="II32" s="16">
        <v>0</v>
      </c>
      <c r="IJ32" s="16">
        <v>0</v>
      </c>
      <c r="IK32" s="16">
        <v>0</v>
      </c>
      <c r="IL32" s="16">
        <v>0</v>
      </c>
      <c r="IM32" s="16">
        <v>0</v>
      </c>
      <c r="IN32" s="16">
        <v>0</v>
      </c>
      <c r="IO32" s="16">
        <v>0</v>
      </c>
      <c r="IP32" s="16">
        <v>0</v>
      </c>
      <c r="IQ32" s="16">
        <v>0</v>
      </c>
      <c r="IR32" s="16">
        <v>0</v>
      </c>
      <c r="IS32" s="16">
        <v>0</v>
      </c>
      <c r="IT32" s="16">
        <v>0</v>
      </c>
      <c r="IU32" s="16">
        <v>0</v>
      </c>
      <c r="IV32" s="16">
        <v>0</v>
      </c>
      <c r="IW32" s="16">
        <v>0</v>
      </c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</row>
    <row r="33" spans="1:289" ht="15.6" x14ac:dyDescent="0.3">
      <c r="A33" s="23">
        <v>506</v>
      </c>
      <c r="B33" s="16">
        <f t="shared" si="0"/>
        <v>922</v>
      </c>
      <c r="C33" s="16">
        <v>195</v>
      </c>
      <c r="D33" s="16">
        <v>220</v>
      </c>
      <c r="E33" s="16">
        <v>310</v>
      </c>
      <c r="F33" s="16">
        <v>349.59</v>
      </c>
      <c r="G33" s="16">
        <v>476</v>
      </c>
      <c r="H33" s="16">
        <v>580</v>
      </c>
      <c r="I33" s="16">
        <v>683</v>
      </c>
      <c r="J33" s="16">
        <v>811</v>
      </c>
      <c r="K33" s="16">
        <v>824.05</v>
      </c>
      <c r="L33" s="16">
        <v>824.05</v>
      </c>
      <c r="M33" s="16">
        <v>824.05</v>
      </c>
      <c r="N33" s="16">
        <v>920</v>
      </c>
      <c r="O33" s="16">
        <v>922</v>
      </c>
      <c r="P33" s="16">
        <v>922</v>
      </c>
      <c r="Q33" s="16">
        <v>0</v>
      </c>
      <c r="R33" s="16">
        <v>0</v>
      </c>
      <c r="S33" s="16">
        <v>0</v>
      </c>
      <c r="T33" s="16">
        <v>0</v>
      </c>
      <c r="U33" s="16">
        <v>1</v>
      </c>
      <c r="V33" s="16">
        <v>0</v>
      </c>
      <c r="W33" s="47">
        <v>0</v>
      </c>
      <c r="X33" s="47">
        <v>0</v>
      </c>
      <c r="Y33" s="47">
        <v>0</v>
      </c>
      <c r="Z33" s="47">
        <v>0</v>
      </c>
      <c r="AA33" s="48">
        <v>0</v>
      </c>
      <c r="AB33" s="47">
        <v>0</v>
      </c>
      <c r="AC33" s="47">
        <v>0</v>
      </c>
      <c r="AD33" s="50">
        <v>0</v>
      </c>
      <c r="AE33" s="50">
        <v>0</v>
      </c>
      <c r="AF33" s="50">
        <v>0</v>
      </c>
      <c r="AG33" s="47">
        <v>0</v>
      </c>
      <c r="AH33" s="47">
        <v>0</v>
      </c>
      <c r="AI33" s="47">
        <v>0</v>
      </c>
      <c r="AJ33" s="47">
        <v>0</v>
      </c>
      <c r="AK33" s="47">
        <v>0</v>
      </c>
      <c r="AL33" s="47">
        <v>0</v>
      </c>
      <c r="AM33" s="47">
        <v>0</v>
      </c>
      <c r="AN33" s="47">
        <v>0</v>
      </c>
      <c r="AO33" s="47">
        <v>0</v>
      </c>
      <c r="AP33" s="47">
        <v>0</v>
      </c>
      <c r="AQ33" s="47">
        <v>0</v>
      </c>
      <c r="AR33" s="47">
        <v>0</v>
      </c>
      <c r="AS33" s="47">
        <v>0</v>
      </c>
      <c r="AT33" s="47">
        <v>0</v>
      </c>
      <c r="AU33" s="47">
        <v>127</v>
      </c>
      <c r="AV33" s="47">
        <v>0</v>
      </c>
      <c r="AW33" s="47">
        <v>0</v>
      </c>
      <c r="AX33" s="47">
        <v>0</v>
      </c>
      <c r="AY33" s="47">
        <v>0</v>
      </c>
      <c r="AZ33" s="47">
        <v>0</v>
      </c>
      <c r="BA33" s="47">
        <v>0</v>
      </c>
      <c r="BB33" s="47">
        <v>0</v>
      </c>
      <c r="BC33" s="47">
        <v>0</v>
      </c>
      <c r="BD33" s="47">
        <v>0</v>
      </c>
      <c r="BE33" s="47">
        <v>0</v>
      </c>
      <c r="BF33" s="47">
        <v>0</v>
      </c>
      <c r="BG33" s="47">
        <v>0</v>
      </c>
      <c r="BH33" s="47">
        <v>0</v>
      </c>
      <c r="BI33" s="47">
        <v>0</v>
      </c>
      <c r="BJ33" s="47">
        <v>0</v>
      </c>
      <c r="BK33" s="47">
        <v>0</v>
      </c>
      <c r="BL33" s="47">
        <v>0</v>
      </c>
      <c r="BM33" s="47">
        <v>0</v>
      </c>
      <c r="BN33" s="47">
        <v>0</v>
      </c>
      <c r="BO33" s="47">
        <v>0</v>
      </c>
      <c r="BP33" s="47">
        <v>0</v>
      </c>
      <c r="BQ33" s="47">
        <v>0</v>
      </c>
      <c r="BR33" s="47">
        <v>0</v>
      </c>
      <c r="BS33" s="47">
        <v>0</v>
      </c>
      <c r="BT33" s="47">
        <v>48</v>
      </c>
      <c r="BU33" s="47">
        <v>0</v>
      </c>
      <c r="BV33" s="47">
        <v>0</v>
      </c>
      <c r="BW33" s="47" t="s">
        <v>40</v>
      </c>
      <c r="BX33" s="47" t="s">
        <v>40</v>
      </c>
      <c r="BY33" s="47" t="s">
        <v>40</v>
      </c>
      <c r="BZ33" s="47" t="s">
        <v>40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0</v>
      </c>
      <c r="CM33" s="16">
        <v>0</v>
      </c>
      <c r="CN33" s="16">
        <v>0</v>
      </c>
      <c r="CO33" s="16">
        <v>0</v>
      </c>
      <c r="CP33" s="16">
        <v>0</v>
      </c>
      <c r="CQ33" s="16">
        <v>0</v>
      </c>
      <c r="CR33" s="16">
        <v>0</v>
      </c>
      <c r="CS33" s="16">
        <v>0</v>
      </c>
      <c r="CT33" s="16">
        <v>0</v>
      </c>
      <c r="CU33" s="16">
        <v>0</v>
      </c>
      <c r="CV33" s="16">
        <v>0</v>
      </c>
      <c r="CW33" s="16">
        <v>0</v>
      </c>
      <c r="CX33" s="16">
        <v>0</v>
      </c>
      <c r="CY33" s="16">
        <v>0</v>
      </c>
      <c r="CZ33" s="16">
        <v>0</v>
      </c>
      <c r="DA33" s="16">
        <v>0</v>
      </c>
      <c r="DB33" s="16">
        <v>0</v>
      </c>
      <c r="DC33" s="16">
        <v>0</v>
      </c>
      <c r="DD33" s="16">
        <v>0</v>
      </c>
      <c r="DE33" s="16">
        <v>0</v>
      </c>
      <c r="DF33" s="16">
        <v>0</v>
      </c>
      <c r="DG33" s="16">
        <v>0</v>
      </c>
      <c r="DH33" s="16">
        <v>0</v>
      </c>
      <c r="DI33" s="16">
        <v>0</v>
      </c>
      <c r="DJ33" s="16">
        <v>0</v>
      </c>
      <c r="DK33" s="16">
        <v>0</v>
      </c>
      <c r="DL33" s="16">
        <v>0</v>
      </c>
      <c r="DM33" s="16">
        <v>0</v>
      </c>
      <c r="DN33" s="16">
        <v>0</v>
      </c>
      <c r="DO33" s="16">
        <v>0</v>
      </c>
      <c r="DP33" s="16">
        <v>0</v>
      </c>
      <c r="DQ33" s="16">
        <v>0</v>
      </c>
      <c r="DR33" s="16">
        <v>0</v>
      </c>
      <c r="DS33" s="16">
        <v>0</v>
      </c>
      <c r="DT33" s="16">
        <v>0</v>
      </c>
      <c r="DU33" s="16">
        <v>0</v>
      </c>
      <c r="DV33" s="16">
        <v>0</v>
      </c>
      <c r="DW33" s="16">
        <v>0</v>
      </c>
      <c r="DX33" s="16">
        <v>0</v>
      </c>
      <c r="DY33" s="16">
        <v>0</v>
      </c>
      <c r="DZ33" s="16">
        <v>0</v>
      </c>
      <c r="EA33" s="16">
        <v>0</v>
      </c>
      <c r="EB33" s="16">
        <v>0</v>
      </c>
      <c r="EC33" s="16">
        <v>0</v>
      </c>
      <c r="ED33" s="16">
        <v>0</v>
      </c>
      <c r="EE33" s="16">
        <v>0</v>
      </c>
      <c r="EF33" s="16">
        <v>0</v>
      </c>
      <c r="EG33" s="16">
        <v>0</v>
      </c>
      <c r="EH33" s="16">
        <v>0</v>
      </c>
      <c r="EI33" s="16">
        <v>0</v>
      </c>
      <c r="EJ33" s="16">
        <v>89.950000000000045</v>
      </c>
      <c r="EK33" s="16">
        <v>0</v>
      </c>
      <c r="EL33" s="16">
        <v>0</v>
      </c>
      <c r="EM33" s="16">
        <v>0</v>
      </c>
      <c r="EN33" s="16">
        <v>0</v>
      </c>
      <c r="EO33" s="16">
        <v>0</v>
      </c>
      <c r="EP33" s="16">
        <v>0</v>
      </c>
      <c r="EQ33" s="16">
        <v>0</v>
      </c>
      <c r="ER33" s="16">
        <v>0</v>
      </c>
      <c r="ES33" s="16">
        <v>6</v>
      </c>
      <c r="ET33" s="16">
        <v>0</v>
      </c>
      <c r="EU33" s="16">
        <v>0</v>
      </c>
      <c r="EV33" s="16">
        <v>0</v>
      </c>
      <c r="EW33" s="16">
        <v>0</v>
      </c>
      <c r="EX33" s="16">
        <v>0</v>
      </c>
      <c r="EY33" s="16">
        <v>0</v>
      </c>
      <c r="EZ33" s="16">
        <v>0</v>
      </c>
      <c r="FA33" s="16">
        <v>0</v>
      </c>
      <c r="FB33" s="16">
        <v>0</v>
      </c>
      <c r="FC33" s="52">
        <v>0</v>
      </c>
      <c r="FD33" s="16">
        <v>0</v>
      </c>
      <c r="FE33" s="16">
        <v>0</v>
      </c>
      <c r="FF33" s="16">
        <v>0</v>
      </c>
      <c r="FG33" s="16">
        <v>0</v>
      </c>
      <c r="FH33" s="16">
        <v>0</v>
      </c>
      <c r="FI33" s="16">
        <v>0</v>
      </c>
      <c r="FJ33" s="16">
        <v>0</v>
      </c>
      <c r="FK33" s="16">
        <v>0</v>
      </c>
      <c r="FL33" s="16">
        <v>0</v>
      </c>
      <c r="FM33" s="16">
        <v>0</v>
      </c>
      <c r="FN33" s="16">
        <v>0</v>
      </c>
      <c r="FO33" s="16">
        <v>0</v>
      </c>
      <c r="FP33" s="16">
        <v>0</v>
      </c>
      <c r="FQ33" s="16">
        <v>0</v>
      </c>
      <c r="FR33" s="16">
        <v>0</v>
      </c>
      <c r="FS33" s="16">
        <v>0</v>
      </c>
      <c r="FT33" s="16">
        <v>0</v>
      </c>
      <c r="FU33" s="16">
        <v>0</v>
      </c>
      <c r="FV33" s="16">
        <v>0</v>
      </c>
      <c r="FW33" s="16">
        <v>0</v>
      </c>
      <c r="FX33" s="16">
        <v>0</v>
      </c>
      <c r="FY33" s="16">
        <v>0</v>
      </c>
      <c r="FZ33" s="16">
        <v>0</v>
      </c>
      <c r="GA33" s="16">
        <v>0</v>
      </c>
      <c r="GB33" s="16">
        <v>0</v>
      </c>
      <c r="GC33" s="16">
        <v>0</v>
      </c>
      <c r="GD33" s="16">
        <v>0</v>
      </c>
      <c r="GE33" s="16">
        <v>0</v>
      </c>
      <c r="GF33" s="16">
        <v>0</v>
      </c>
      <c r="GG33" s="16">
        <v>0</v>
      </c>
      <c r="GH33" s="16">
        <v>0</v>
      </c>
      <c r="GI33" s="16">
        <v>0</v>
      </c>
      <c r="GJ33" s="16">
        <v>0</v>
      </c>
      <c r="GK33" s="16">
        <v>0</v>
      </c>
      <c r="GL33" s="16">
        <v>2</v>
      </c>
      <c r="GM33" s="16">
        <v>0</v>
      </c>
      <c r="GN33" s="16">
        <v>0</v>
      </c>
      <c r="GO33" s="16">
        <v>0</v>
      </c>
      <c r="GP33" s="16">
        <v>0</v>
      </c>
      <c r="GQ33" s="16">
        <v>0</v>
      </c>
      <c r="GR33" s="16">
        <v>0</v>
      </c>
      <c r="GS33" s="16">
        <v>0</v>
      </c>
      <c r="GT33" s="16">
        <v>0</v>
      </c>
      <c r="GU33" s="16">
        <v>0</v>
      </c>
      <c r="GV33" s="16">
        <v>0</v>
      </c>
      <c r="GW33" s="16">
        <v>0</v>
      </c>
      <c r="GX33" s="16">
        <v>0</v>
      </c>
      <c r="GY33" s="16">
        <v>0</v>
      </c>
      <c r="GZ33" s="16">
        <v>0</v>
      </c>
      <c r="HA33" s="16">
        <v>0</v>
      </c>
      <c r="HB33" s="16">
        <v>0</v>
      </c>
      <c r="HC33" s="16">
        <v>0</v>
      </c>
      <c r="HD33" s="16">
        <v>0</v>
      </c>
      <c r="HE33" s="16">
        <v>0</v>
      </c>
      <c r="HF33" s="16">
        <v>0</v>
      </c>
      <c r="HG33" s="16">
        <v>0</v>
      </c>
      <c r="HH33" s="16">
        <v>0</v>
      </c>
      <c r="HI33" s="16">
        <v>0</v>
      </c>
      <c r="HJ33" s="16">
        <v>0</v>
      </c>
      <c r="HK33" s="16">
        <v>0</v>
      </c>
      <c r="HL33" s="16">
        <v>0</v>
      </c>
      <c r="HM33" s="16">
        <v>0</v>
      </c>
      <c r="HN33" s="16">
        <v>0</v>
      </c>
      <c r="HO33" s="16">
        <v>0</v>
      </c>
      <c r="HP33" s="16">
        <v>0</v>
      </c>
      <c r="HQ33" s="16">
        <v>0</v>
      </c>
      <c r="HR33" s="16">
        <v>0</v>
      </c>
      <c r="HS33" s="16">
        <v>0</v>
      </c>
      <c r="HT33" s="16">
        <v>0</v>
      </c>
      <c r="HU33" s="16">
        <v>0</v>
      </c>
      <c r="HV33" s="16">
        <v>0</v>
      </c>
      <c r="HW33" s="16">
        <v>0</v>
      </c>
      <c r="HX33" s="16">
        <v>0</v>
      </c>
      <c r="HY33" s="16">
        <v>0</v>
      </c>
      <c r="HZ33" s="16">
        <v>0</v>
      </c>
      <c r="IA33" s="16">
        <v>0</v>
      </c>
      <c r="IB33" s="16">
        <v>0</v>
      </c>
      <c r="IC33" s="16">
        <v>0</v>
      </c>
      <c r="ID33" s="16">
        <v>0</v>
      </c>
      <c r="IE33" s="16">
        <v>0</v>
      </c>
      <c r="IF33" s="16">
        <v>0</v>
      </c>
      <c r="IG33" s="16">
        <v>0</v>
      </c>
      <c r="IH33" s="16">
        <v>0</v>
      </c>
      <c r="II33" s="16">
        <v>0</v>
      </c>
      <c r="IJ33" s="16">
        <v>0</v>
      </c>
      <c r="IK33" s="16">
        <v>0</v>
      </c>
      <c r="IL33" s="16">
        <v>0</v>
      </c>
      <c r="IM33" s="16">
        <v>0</v>
      </c>
      <c r="IN33" s="16">
        <v>0</v>
      </c>
      <c r="IO33" s="16">
        <v>0</v>
      </c>
      <c r="IP33" s="16">
        <v>0</v>
      </c>
      <c r="IQ33" s="16">
        <v>0</v>
      </c>
      <c r="IR33" s="16">
        <v>0</v>
      </c>
      <c r="IS33" s="16">
        <v>0</v>
      </c>
      <c r="IT33" s="16">
        <v>0</v>
      </c>
      <c r="IU33" s="16">
        <v>0</v>
      </c>
      <c r="IV33" s="16">
        <v>0</v>
      </c>
      <c r="IW33" s="16">
        <v>0</v>
      </c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</row>
    <row r="34" spans="1:289" ht="15.6" x14ac:dyDescent="0.3">
      <c r="A34" s="23">
        <v>507</v>
      </c>
      <c r="B34" s="16">
        <f t="shared" si="0"/>
        <v>876</v>
      </c>
      <c r="C34" s="16">
        <v>249</v>
      </c>
      <c r="D34" s="16">
        <v>250</v>
      </c>
      <c r="E34" s="16">
        <v>250</v>
      </c>
      <c r="F34" s="16">
        <v>250</v>
      </c>
      <c r="G34" s="16">
        <v>250</v>
      </c>
      <c r="H34" s="16">
        <v>251</v>
      </c>
      <c r="I34" s="16">
        <v>251</v>
      </c>
      <c r="J34" s="16">
        <v>252</v>
      </c>
      <c r="K34" s="16">
        <v>254.63333333333333</v>
      </c>
      <c r="L34" s="16">
        <v>254.63333333333333</v>
      </c>
      <c r="M34" s="16">
        <v>254.63333333333333</v>
      </c>
      <c r="N34" s="16">
        <v>377</v>
      </c>
      <c r="O34" s="16">
        <v>876</v>
      </c>
      <c r="P34" s="16">
        <v>876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47">
        <v>0</v>
      </c>
      <c r="X34" s="47">
        <v>0</v>
      </c>
      <c r="Y34" s="47">
        <v>0</v>
      </c>
      <c r="Z34" s="47">
        <v>0</v>
      </c>
      <c r="AA34" s="48">
        <v>0</v>
      </c>
      <c r="AB34" s="47">
        <v>0</v>
      </c>
      <c r="AC34" s="47">
        <v>0</v>
      </c>
      <c r="AD34" s="50">
        <v>0</v>
      </c>
      <c r="AE34" s="50">
        <v>0</v>
      </c>
      <c r="AF34" s="50">
        <v>0</v>
      </c>
      <c r="AG34" s="47">
        <v>0</v>
      </c>
      <c r="AH34" s="47">
        <v>0</v>
      </c>
      <c r="AI34" s="47">
        <v>0</v>
      </c>
      <c r="AJ34" s="47">
        <v>0</v>
      </c>
      <c r="AK34" s="47">
        <v>0</v>
      </c>
      <c r="AL34" s="47">
        <v>0</v>
      </c>
      <c r="AM34" s="47">
        <v>0</v>
      </c>
      <c r="AN34" s="47">
        <v>0</v>
      </c>
      <c r="AO34" s="47">
        <v>0</v>
      </c>
      <c r="AP34" s="47">
        <v>0</v>
      </c>
      <c r="AQ34" s="47">
        <v>0</v>
      </c>
      <c r="AR34" s="47">
        <v>0</v>
      </c>
      <c r="AS34" s="47">
        <v>0</v>
      </c>
      <c r="AT34" s="47">
        <v>0</v>
      </c>
      <c r="AU34" s="47">
        <v>1</v>
      </c>
      <c r="AV34" s="47">
        <v>0</v>
      </c>
      <c r="AW34" s="47">
        <v>0</v>
      </c>
      <c r="AX34" s="47">
        <v>0</v>
      </c>
      <c r="AY34" s="47">
        <v>0</v>
      </c>
      <c r="AZ34" s="47">
        <v>0</v>
      </c>
      <c r="BA34" s="47">
        <v>0</v>
      </c>
      <c r="BB34" s="47">
        <v>0</v>
      </c>
      <c r="BC34" s="47">
        <v>0</v>
      </c>
      <c r="BD34" s="47">
        <v>0</v>
      </c>
      <c r="BE34" s="47">
        <v>0</v>
      </c>
      <c r="BF34" s="47">
        <v>0</v>
      </c>
      <c r="BG34" s="47">
        <v>0</v>
      </c>
      <c r="BH34" s="47">
        <v>0</v>
      </c>
      <c r="BI34" s="47">
        <v>0</v>
      </c>
      <c r="BJ34" s="47">
        <v>0</v>
      </c>
      <c r="BK34" s="47">
        <v>0</v>
      </c>
      <c r="BL34" s="47">
        <v>0</v>
      </c>
      <c r="BM34" s="47">
        <v>0</v>
      </c>
      <c r="BN34" s="47">
        <v>0</v>
      </c>
      <c r="BO34" s="47">
        <v>0</v>
      </c>
      <c r="BP34" s="47">
        <v>0</v>
      </c>
      <c r="BQ34" s="47">
        <v>0</v>
      </c>
      <c r="BR34" s="47">
        <v>0</v>
      </c>
      <c r="BS34" s="47">
        <v>0</v>
      </c>
      <c r="BT34" s="47">
        <v>0</v>
      </c>
      <c r="BU34" s="47">
        <v>0</v>
      </c>
      <c r="BV34" s="47">
        <v>0</v>
      </c>
      <c r="BW34" s="47" t="s">
        <v>40</v>
      </c>
      <c r="BX34" s="47" t="s">
        <v>40</v>
      </c>
      <c r="BY34" s="47" t="s">
        <v>40</v>
      </c>
      <c r="BZ34" s="47" t="s">
        <v>40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0</v>
      </c>
      <c r="CM34" s="16">
        <v>0</v>
      </c>
      <c r="CN34" s="16">
        <v>0</v>
      </c>
      <c r="CO34" s="16">
        <v>0</v>
      </c>
      <c r="CP34" s="16">
        <v>0</v>
      </c>
      <c r="CQ34" s="16">
        <v>0</v>
      </c>
      <c r="CR34" s="16">
        <v>0</v>
      </c>
      <c r="CS34" s="16">
        <v>0</v>
      </c>
      <c r="CT34" s="16">
        <v>0</v>
      </c>
      <c r="CU34" s="16">
        <v>0</v>
      </c>
      <c r="CV34" s="16">
        <v>0</v>
      </c>
      <c r="CW34" s="16">
        <v>0</v>
      </c>
      <c r="CX34" s="16">
        <v>0</v>
      </c>
      <c r="CY34" s="16">
        <v>0</v>
      </c>
      <c r="CZ34" s="16">
        <v>0</v>
      </c>
      <c r="DA34" s="16">
        <v>0</v>
      </c>
      <c r="DB34" s="16">
        <v>0</v>
      </c>
      <c r="DC34" s="16">
        <v>0</v>
      </c>
      <c r="DD34" s="16">
        <v>0</v>
      </c>
      <c r="DE34" s="16">
        <v>0</v>
      </c>
      <c r="DF34" s="16">
        <v>0</v>
      </c>
      <c r="DG34" s="16">
        <v>0</v>
      </c>
      <c r="DH34" s="16">
        <v>0</v>
      </c>
      <c r="DI34" s="16">
        <v>0</v>
      </c>
      <c r="DJ34" s="16">
        <v>0</v>
      </c>
      <c r="DK34" s="16">
        <v>0</v>
      </c>
      <c r="DL34" s="16">
        <v>0</v>
      </c>
      <c r="DM34" s="16">
        <v>0</v>
      </c>
      <c r="DN34" s="16">
        <v>0</v>
      </c>
      <c r="DO34" s="16">
        <v>0</v>
      </c>
      <c r="DP34" s="16">
        <v>0</v>
      </c>
      <c r="DQ34" s="16">
        <v>0</v>
      </c>
      <c r="DR34" s="16">
        <v>0</v>
      </c>
      <c r="DS34" s="16">
        <v>0</v>
      </c>
      <c r="DT34" s="16">
        <v>0</v>
      </c>
      <c r="DU34" s="16">
        <v>0</v>
      </c>
      <c r="DV34" s="16">
        <v>0</v>
      </c>
      <c r="DW34" s="16">
        <v>0</v>
      </c>
      <c r="DX34" s="16">
        <v>0</v>
      </c>
      <c r="DY34" s="16">
        <v>0</v>
      </c>
      <c r="DZ34" s="16">
        <v>0</v>
      </c>
      <c r="EA34" s="16">
        <v>0</v>
      </c>
      <c r="EB34" s="16">
        <v>0</v>
      </c>
      <c r="EC34" s="16">
        <v>0</v>
      </c>
      <c r="ED34" s="16">
        <v>0</v>
      </c>
      <c r="EE34" s="16">
        <v>0</v>
      </c>
      <c r="EF34" s="16">
        <v>0</v>
      </c>
      <c r="EG34" s="16">
        <v>0</v>
      </c>
      <c r="EH34" s="16">
        <v>0</v>
      </c>
      <c r="EI34" s="16">
        <v>0</v>
      </c>
      <c r="EJ34" s="16">
        <v>1.3666666666666742</v>
      </c>
      <c r="EK34" s="16">
        <v>0</v>
      </c>
      <c r="EL34" s="16">
        <v>0</v>
      </c>
      <c r="EM34" s="16">
        <v>0</v>
      </c>
      <c r="EN34" s="16">
        <v>0</v>
      </c>
      <c r="EO34" s="16">
        <v>0</v>
      </c>
      <c r="EP34" s="16">
        <v>0</v>
      </c>
      <c r="EQ34" s="16">
        <v>0</v>
      </c>
      <c r="ER34" s="16">
        <v>0</v>
      </c>
      <c r="ES34" s="16">
        <v>121</v>
      </c>
      <c r="ET34" s="16">
        <v>0</v>
      </c>
      <c r="EU34" s="16">
        <v>0</v>
      </c>
      <c r="EV34" s="16">
        <v>0</v>
      </c>
      <c r="EW34" s="16">
        <v>0</v>
      </c>
      <c r="EX34" s="16">
        <v>0</v>
      </c>
      <c r="EY34" s="16">
        <v>0</v>
      </c>
      <c r="EZ34" s="16">
        <v>0</v>
      </c>
      <c r="FA34" s="16">
        <v>0</v>
      </c>
      <c r="FB34" s="16">
        <v>0</v>
      </c>
      <c r="FC34" s="52">
        <v>0</v>
      </c>
      <c r="FD34" s="16">
        <v>0</v>
      </c>
      <c r="FE34" s="16">
        <v>0</v>
      </c>
      <c r="FF34" s="16">
        <v>0</v>
      </c>
      <c r="FG34" s="16">
        <v>0</v>
      </c>
      <c r="FH34" s="16">
        <v>0</v>
      </c>
      <c r="FI34" s="16">
        <v>0</v>
      </c>
      <c r="FJ34" s="16">
        <v>0</v>
      </c>
      <c r="FK34" s="16">
        <v>0</v>
      </c>
      <c r="FL34" s="16">
        <v>0</v>
      </c>
      <c r="FM34" s="16">
        <v>0</v>
      </c>
      <c r="FN34" s="16">
        <v>0</v>
      </c>
      <c r="FO34" s="16">
        <v>0</v>
      </c>
      <c r="FP34" s="16">
        <v>0</v>
      </c>
      <c r="FQ34" s="16">
        <v>0</v>
      </c>
      <c r="FR34" s="16">
        <v>0</v>
      </c>
      <c r="FS34" s="16">
        <v>0</v>
      </c>
      <c r="FT34" s="16">
        <v>0</v>
      </c>
      <c r="FU34" s="16">
        <v>0</v>
      </c>
      <c r="FV34" s="16">
        <v>0</v>
      </c>
      <c r="FW34" s="16">
        <v>0</v>
      </c>
      <c r="FX34" s="16">
        <v>0</v>
      </c>
      <c r="FY34" s="16">
        <v>0</v>
      </c>
      <c r="FZ34" s="16">
        <v>0</v>
      </c>
      <c r="GA34" s="16">
        <v>0</v>
      </c>
      <c r="GB34" s="16">
        <v>0</v>
      </c>
      <c r="GC34" s="16">
        <v>0</v>
      </c>
      <c r="GD34" s="16">
        <v>0</v>
      </c>
      <c r="GE34" s="16">
        <v>0</v>
      </c>
      <c r="GF34" s="16">
        <v>0</v>
      </c>
      <c r="GG34" s="16">
        <v>0</v>
      </c>
      <c r="GH34" s="16">
        <v>0</v>
      </c>
      <c r="GI34" s="16">
        <v>0</v>
      </c>
      <c r="GJ34" s="16">
        <v>0</v>
      </c>
      <c r="GK34" s="16">
        <v>0</v>
      </c>
      <c r="GL34" s="16">
        <v>499</v>
      </c>
      <c r="GM34" s="16">
        <v>0</v>
      </c>
      <c r="GN34" s="16">
        <v>0</v>
      </c>
      <c r="GO34" s="16">
        <v>0</v>
      </c>
      <c r="GP34" s="16">
        <v>0</v>
      </c>
      <c r="GQ34" s="16">
        <v>0</v>
      </c>
      <c r="GR34" s="16">
        <v>0</v>
      </c>
      <c r="GS34" s="16">
        <v>0</v>
      </c>
      <c r="GT34" s="16">
        <v>0</v>
      </c>
      <c r="GU34" s="16">
        <v>0</v>
      </c>
      <c r="GV34" s="16">
        <v>0</v>
      </c>
      <c r="GW34" s="16">
        <v>0</v>
      </c>
      <c r="GX34" s="16">
        <v>0</v>
      </c>
      <c r="GY34" s="16">
        <v>0</v>
      </c>
      <c r="GZ34" s="16">
        <v>0</v>
      </c>
      <c r="HA34" s="16">
        <v>0</v>
      </c>
      <c r="HB34" s="16">
        <v>0</v>
      </c>
      <c r="HC34" s="16">
        <v>0</v>
      </c>
      <c r="HD34" s="16">
        <v>0</v>
      </c>
      <c r="HE34" s="16">
        <v>0</v>
      </c>
      <c r="HF34" s="16">
        <v>0</v>
      </c>
      <c r="HG34" s="16">
        <v>0</v>
      </c>
      <c r="HH34" s="16">
        <v>0</v>
      </c>
      <c r="HI34" s="16">
        <v>0</v>
      </c>
      <c r="HJ34" s="16">
        <v>0</v>
      </c>
      <c r="HK34" s="16">
        <v>0</v>
      </c>
      <c r="HL34" s="16">
        <v>0</v>
      </c>
      <c r="HM34" s="16">
        <v>0</v>
      </c>
      <c r="HN34" s="16">
        <v>0</v>
      </c>
      <c r="HO34" s="16">
        <v>0</v>
      </c>
      <c r="HP34" s="16">
        <v>0</v>
      </c>
      <c r="HQ34" s="16">
        <v>0</v>
      </c>
      <c r="HR34" s="16">
        <v>0</v>
      </c>
      <c r="HS34" s="16">
        <v>0</v>
      </c>
      <c r="HT34" s="16">
        <v>0</v>
      </c>
      <c r="HU34" s="16">
        <v>0</v>
      </c>
      <c r="HV34" s="16">
        <v>0</v>
      </c>
      <c r="HW34" s="16">
        <v>0</v>
      </c>
      <c r="HX34" s="16">
        <v>0</v>
      </c>
      <c r="HY34" s="16">
        <v>0</v>
      </c>
      <c r="HZ34" s="16">
        <v>0</v>
      </c>
      <c r="IA34" s="16">
        <v>0</v>
      </c>
      <c r="IB34" s="16">
        <v>0</v>
      </c>
      <c r="IC34" s="16">
        <v>0</v>
      </c>
      <c r="ID34" s="16">
        <v>0</v>
      </c>
      <c r="IE34" s="16">
        <v>0</v>
      </c>
      <c r="IF34" s="16">
        <v>0</v>
      </c>
      <c r="IG34" s="16">
        <v>0</v>
      </c>
      <c r="IH34" s="16">
        <v>0</v>
      </c>
      <c r="II34" s="16">
        <v>0</v>
      </c>
      <c r="IJ34" s="16">
        <v>0</v>
      </c>
      <c r="IK34" s="16">
        <v>0</v>
      </c>
      <c r="IL34" s="16">
        <v>0</v>
      </c>
      <c r="IM34" s="16">
        <v>0</v>
      </c>
      <c r="IN34" s="16">
        <v>0</v>
      </c>
      <c r="IO34" s="16">
        <v>0</v>
      </c>
      <c r="IP34" s="16">
        <v>0</v>
      </c>
      <c r="IQ34" s="16">
        <v>0</v>
      </c>
      <c r="IR34" s="16">
        <v>0</v>
      </c>
      <c r="IS34" s="16">
        <v>0</v>
      </c>
      <c r="IT34" s="16">
        <v>0</v>
      </c>
      <c r="IU34" s="16">
        <v>0</v>
      </c>
      <c r="IV34" s="16">
        <v>0</v>
      </c>
      <c r="IW34" s="16">
        <v>0</v>
      </c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</row>
    <row r="35" spans="1:289" ht="15.6" x14ac:dyDescent="0.3">
      <c r="A35" s="23">
        <v>508</v>
      </c>
      <c r="B35" s="16">
        <f t="shared" si="0"/>
        <v>1600</v>
      </c>
      <c r="C35" s="16">
        <v>106</v>
      </c>
      <c r="D35" s="16">
        <v>107</v>
      </c>
      <c r="E35" s="16">
        <v>107</v>
      </c>
      <c r="F35" s="16">
        <v>107</v>
      </c>
      <c r="G35" s="16">
        <v>114</v>
      </c>
      <c r="H35" s="16">
        <v>170</v>
      </c>
      <c r="I35" s="16">
        <v>174</v>
      </c>
      <c r="J35" s="16">
        <v>380</v>
      </c>
      <c r="K35" s="16">
        <v>401.45</v>
      </c>
      <c r="L35" s="16">
        <v>401.45</v>
      </c>
      <c r="M35" s="16">
        <v>401.45</v>
      </c>
      <c r="N35" s="16">
        <v>1196</v>
      </c>
      <c r="O35" s="16">
        <v>1600</v>
      </c>
      <c r="P35" s="16">
        <v>1600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47">
        <v>0</v>
      </c>
      <c r="X35" s="47">
        <v>0</v>
      </c>
      <c r="Y35" s="47">
        <v>0</v>
      </c>
      <c r="Z35" s="47">
        <v>0</v>
      </c>
      <c r="AA35" s="48">
        <v>0</v>
      </c>
      <c r="AB35" s="47">
        <v>0</v>
      </c>
      <c r="AC35" s="47">
        <v>0</v>
      </c>
      <c r="AD35" s="50">
        <v>0</v>
      </c>
      <c r="AE35" s="50">
        <v>0</v>
      </c>
      <c r="AF35" s="50">
        <v>0</v>
      </c>
      <c r="AG35" s="47">
        <v>107</v>
      </c>
      <c r="AH35" s="47">
        <v>0</v>
      </c>
      <c r="AI35" s="47">
        <v>0</v>
      </c>
      <c r="AJ35" s="47">
        <v>0</v>
      </c>
      <c r="AK35" s="47">
        <v>0</v>
      </c>
      <c r="AL35" s="47">
        <v>0</v>
      </c>
      <c r="AM35" s="47">
        <v>0</v>
      </c>
      <c r="AN35" s="47">
        <v>0</v>
      </c>
      <c r="AO35" s="47">
        <v>0</v>
      </c>
      <c r="AP35" s="47">
        <v>0</v>
      </c>
      <c r="AQ35" s="47">
        <v>0</v>
      </c>
      <c r="AR35" s="47">
        <v>0</v>
      </c>
      <c r="AS35" s="47">
        <v>0</v>
      </c>
      <c r="AT35" s="47">
        <v>0</v>
      </c>
      <c r="AU35" s="47">
        <v>99</v>
      </c>
      <c r="AV35" s="47">
        <v>0</v>
      </c>
      <c r="AW35" s="47">
        <v>0</v>
      </c>
      <c r="AX35" s="47">
        <v>0</v>
      </c>
      <c r="AY35" s="47">
        <v>0</v>
      </c>
      <c r="AZ35" s="47">
        <v>0</v>
      </c>
      <c r="BA35" s="47">
        <v>0</v>
      </c>
      <c r="BB35" s="47">
        <v>0</v>
      </c>
      <c r="BC35" s="47">
        <v>0</v>
      </c>
      <c r="BD35" s="47">
        <v>0</v>
      </c>
      <c r="BE35" s="47">
        <v>0</v>
      </c>
      <c r="BF35" s="47">
        <v>0</v>
      </c>
      <c r="BG35" s="47">
        <v>0</v>
      </c>
      <c r="BH35" s="47">
        <v>0</v>
      </c>
      <c r="BI35" s="47">
        <v>0</v>
      </c>
      <c r="BJ35" s="47">
        <v>0</v>
      </c>
      <c r="BK35" s="47">
        <v>0</v>
      </c>
      <c r="BL35" s="47">
        <v>0</v>
      </c>
      <c r="BM35" s="47">
        <v>0</v>
      </c>
      <c r="BN35" s="47">
        <v>0</v>
      </c>
      <c r="BO35" s="47">
        <v>0</v>
      </c>
      <c r="BP35" s="47">
        <v>0</v>
      </c>
      <c r="BQ35" s="47">
        <v>0</v>
      </c>
      <c r="BR35" s="47">
        <v>0</v>
      </c>
      <c r="BS35" s="47">
        <v>0</v>
      </c>
      <c r="BT35" s="47">
        <v>230</v>
      </c>
      <c r="BU35" s="47">
        <v>0</v>
      </c>
      <c r="BV35" s="47">
        <v>0</v>
      </c>
      <c r="BW35" s="47" t="s">
        <v>40</v>
      </c>
      <c r="BX35" s="47" t="s">
        <v>40</v>
      </c>
      <c r="BY35" s="47" t="s">
        <v>40</v>
      </c>
      <c r="BZ35" s="47" t="s">
        <v>40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6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>
        <v>0</v>
      </c>
      <c r="CM35" s="16">
        <v>0</v>
      </c>
      <c r="CN35" s="16">
        <v>0</v>
      </c>
      <c r="CO35" s="16">
        <v>0</v>
      </c>
      <c r="CP35" s="16">
        <v>0</v>
      </c>
      <c r="CQ35" s="16">
        <v>0</v>
      </c>
      <c r="CR35" s="16">
        <v>0</v>
      </c>
      <c r="CS35" s="16">
        <v>0</v>
      </c>
      <c r="CT35" s="16">
        <v>0</v>
      </c>
      <c r="CU35" s="16">
        <v>0</v>
      </c>
      <c r="CV35" s="16">
        <v>0</v>
      </c>
      <c r="CW35" s="16">
        <v>0</v>
      </c>
      <c r="CX35" s="16">
        <v>0</v>
      </c>
      <c r="CY35" s="16">
        <v>0</v>
      </c>
      <c r="CZ35" s="16">
        <v>0</v>
      </c>
      <c r="DA35" s="16">
        <v>0</v>
      </c>
      <c r="DB35" s="16">
        <v>0</v>
      </c>
      <c r="DC35" s="16">
        <v>0</v>
      </c>
      <c r="DD35" s="16">
        <v>0</v>
      </c>
      <c r="DE35" s="16">
        <v>0</v>
      </c>
      <c r="DF35" s="16">
        <v>0</v>
      </c>
      <c r="DG35" s="16">
        <v>0</v>
      </c>
      <c r="DH35" s="16">
        <v>0</v>
      </c>
      <c r="DI35" s="16">
        <v>0</v>
      </c>
      <c r="DJ35" s="16">
        <v>0</v>
      </c>
      <c r="DK35" s="16">
        <v>0</v>
      </c>
      <c r="DL35" s="16">
        <v>0</v>
      </c>
      <c r="DM35" s="16">
        <v>0</v>
      </c>
      <c r="DN35" s="16">
        <v>0</v>
      </c>
      <c r="DO35" s="16">
        <v>0</v>
      </c>
      <c r="DP35" s="16">
        <v>0</v>
      </c>
      <c r="DQ35" s="16">
        <v>0</v>
      </c>
      <c r="DR35" s="16">
        <v>0</v>
      </c>
      <c r="DS35" s="16">
        <v>0</v>
      </c>
      <c r="DT35" s="16">
        <v>0</v>
      </c>
      <c r="DU35" s="16">
        <v>0</v>
      </c>
      <c r="DV35" s="16">
        <v>0</v>
      </c>
      <c r="DW35" s="16">
        <v>0</v>
      </c>
      <c r="DX35" s="16">
        <v>0</v>
      </c>
      <c r="DY35" s="16">
        <v>0</v>
      </c>
      <c r="DZ35" s="16">
        <v>0</v>
      </c>
      <c r="EA35" s="16">
        <v>0</v>
      </c>
      <c r="EB35" s="16">
        <v>0</v>
      </c>
      <c r="EC35" s="16">
        <v>0</v>
      </c>
      <c r="ED35" s="16">
        <v>0</v>
      </c>
      <c r="EE35" s="16">
        <v>0</v>
      </c>
      <c r="EF35" s="16">
        <v>0</v>
      </c>
      <c r="EG35" s="16">
        <v>0</v>
      </c>
      <c r="EH35" s="16">
        <v>0</v>
      </c>
      <c r="EI35" s="16">
        <v>0</v>
      </c>
      <c r="EJ35" s="16">
        <v>394.55</v>
      </c>
      <c r="EK35" s="16">
        <v>0</v>
      </c>
      <c r="EL35" s="16">
        <v>0</v>
      </c>
      <c r="EM35" s="16">
        <v>0</v>
      </c>
      <c r="EN35" s="16">
        <v>0</v>
      </c>
      <c r="EO35" s="16">
        <v>0</v>
      </c>
      <c r="EP35" s="16">
        <v>0</v>
      </c>
      <c r="EQ35" s="16">
        <v>0</v>
      </c>
      <c r="ER35" s="16">
        <v>0</v>
      </c>
      <c r="ES35" s="16">
        <v>0</v>
      </c>
      <c r="ET35" s="16">
        <v>0</v>
      </c>
      <c r="EU35" s="16">
        <v>0</v>
      </c>
      <c r="EV35" s="16">
        <v>0</v>
      </c>
      <c r="EW35" s="16">
        <v>0</v>
      </c>
      <c r="EX35" s="16">
        <v>0</v>
      </c>
      <c r="EY35" s="16">
        <v>0</v>
      </c>
      <c r="EZ35" s="16">
        <v>400</v>
      </c>
      <c r="FA35" s="16">
        <v>0</v>
      </c>
      <c r="FB35" s="16">
        <v>0</v>
      </c>
      <c r="FC35" s="52">
        <v>0</v>
      </c>
      <c r="FD35" s="16">
        <v>0</v>
      </c>
      <c r="FE35" s="16">
        <v>0</v>
      </c>
      <c r="FF35" s="16">
        <v>0</v>
      </c>
      <c r="FG35" s="16">
        <v>0</v>
      </c>
      <c r="FH35" s="16">
        <v>0</v>
      </c>
      <c r="FI35" s="16">
        <v>0</v>
      </c>
      <c r="FJ35" s="16">
        <v>0</v>
      </c>
      <c r="FK35" s="16">
        <v>0</v>
      </c>
      <c r="FL35" s="16">
        <v>0</v>
      </c>
      <c r="FM35" s="16">
        <v>0</v>
      </c>
      <c r="FN35" s="16">
        <v>0</v>
      </c>
      <c r="FO35" s="16">
        <v>0</v>
      </c>
      <c r="FP35" s="16">
        <v>0</v>
      </c>
      <c r="FQ35" s="16">
        <v>0</v>
      </c>
      <c r="FR35" s="16">
        <v>0</v>
      </c>
      <c r="FS35" s="16">
        <v>0</v>
      </c>
      <c r="FT35" s="16">
        <v>0</v>
      </c>
      <c r="FU35" s="16">
        <v>0</v>
      </c>
      <c r="FV35" s="16">
        <v>0</v>
      </c>
      <c r="FW35" s="16">
        <v>0</v>
      </c>
      <c r="FX35" s="16">
        <v>0</v>
      </c>
      <c r="FY35" s="16">
        <v>0</v>
      </c>
      <c r="FZ35" s="16">
        <v>0</v>
      </c>
      <c r="GA35" s="16">
        <v>0</v>
      </c>
      <c r="GB35" s="16">
        <v>0</v>
      </c>
      <c r="GC35" s="16">
        <v>0</v>
      </c>
      <c r="GD35" s="16">
        <v>0</v>
      </c>
      <c r="GE35" s="16">
        <v>0</v>
      </c>
      <c r="GF35" s="16">
        <v>0</v>
      </c>
      <c r="GG35" s="16">
        <v>0</v>
      </c>
      <c r="GH35" s="16">
        <v>0</v>
      </c>
      <c r="GI35" s="16">
        <v>0</v>
      </c>
      <c r="GJ35" s="16">
        <v>0</v>
      </c>
      <c r="GK35" s="16">
        <v>0</v>
      </c>
      <c r="GL35" s="16">
        <v>404</v>
      </c>
      <c r="GM35" s="16">
        <v>0</v>
      </c>
      <c r="GN35" s="16">
        <v>0</v>
      </c>
      <c r="GO35" s="16">
        <v>0</v>
      </c>
      <c r="GP35" s="16">
        <v>0</v>
      </c>
      <c r="GQ35" s="16">
        <v>0</v>
      </c>
      <c r="GR35" s="16">
        <v>0</v>
      </c>
      <c r="GS35" s="16">
        <v>0</v>
      </c>
      <c r="GT35" s="16">
        <v>0</v>
      </c>
      <c r="GU35" s="16">
        <v>0</v>
      </c>
      <c r="GV35" s="16">
        <v>0</v>
      </c>
      <c r="GW35" s="16">
        <v>0</v>
      </c>
      <c r="GX35" s="16">
        <v>0</v>
      </c>
      <c r="GY35" s="16">
        <v>0</v>
      </c>
      <c r="GZ35" s="16">
        <v>0</v>
      </c>
      <c r="HA35" s="16">
        <v>0</v>
      </c>
      <c r="HB35" s="16">
        <v>0</v>
      </c>
      <c r="HC35" s="16">
        <v>0</v>
      </c>
      <c r="HD35" s="16">
        <v>0</v>
      </c>
      <c r="HE35" s="16">
        <v>0</v>
      </c>
      <c r="HF35" s="16">
        <v>0</v>
      </c>
      <c r="HG35" s="16">
        <v>0</v>
      </c>
      <c r="HH35" s="16">
        <v>0</v>
      </c>
      <c r="HI35" s="16">
        <v>0</v>
      </c>
      <c r="HJ35" s="16">
        <v>0</v>
      </c>
      <c r="HK35" s="16">
        <v>0</v>
      </c>
      <c r="HL35" s="16">
        <v>0</v>
      </c>
      <c r="HM35" s="16">
        <v>0</v>
      </c>
      <c r="HN35" s="16">
        <v>0</v>
      </c>
      <c r="HO35" s="16">
        <v>0</v>
      </c>
      <c r="HP35" s="16">
        <v>0</v>
      </c>
      <c r="HQ35" s="16">
        <v>0</v>
      </c>
      <c r="HR35" s="16">
        <v>0</v>
      </c>
      <c r="HS35" s="16">
        <v>0</v>
      </c>
      <c r="HT35" s="16">
        <v>0</v>
      </c>
      <c r="HU35" s="16">
        <v>0</v>
      </c>
      <c r="HV35" s="16">
        <v>0</v>
      </c>
      <c r="HW35" s="16">
        <v>0</v>
      </c>
      <c r="HX35" s="16">
        <v>0</v>
      </c>
      <c r="HY35" s="16">
        <v>0</v>
      </c>
      <c r="HZ35" s="16">
        <v>0</v>
      </c>
      <c r="IA35" s="16">
        <v>0</v>
      </c>
      <c r="IB35" s="16">
        <v>0</v>
      </c>
      <c r="IC35" s="16">
        <v>0</v>
      </c>
      <c r="ID35" s="16">
        <v>0</v>
      </c>
      <c r="IE35" s="16">
        <v>0</v>
      </c>
      <c r="IF35" s="16">
        <v>0</v>
      </c>
      <c r="IG35" s="16">
        <v>0</v>
      </c>
      <c r="IH35" s="16">
        <v>0</v>
      </c>
      <c r="II35" s="16">
        <v>0</v>
      </c>
      <c r="IJ35" s="16">
        <v>0</v>
      </c>
      <c r="IK35" s="16">
        <v>0</v>
      </c>
      <c r="IL35" s="16">
        <v>0</v>
      </c>
      <c r="IM35" s="16">
        <v>0</v>
      </c>
      <c r="IN35" s="16">
        <v>0</v>
      </c>
      <c r="IO35" s="16">
        <v>0</v>
      </c>
      <c r="IP35" s="16">
        <v>0</v>
      </c>
      <c r="IQ35" s="16">
        <v>0</v>
      </c>
      <c r="IR35" s="16">
        <v>0</v>
      </c>
      <c r="IS35" s="16">
        <v>0</v>
      </c>
      <c r="IT35" s="16">
        <v>0</v>
      </c>
      <c r="IU35" s="16">
        <v>0</v>
      </c>
      <c r="IV35" s="16">
        <v>0</v>
      </c>
      <c r="IW35" s="16">
        <v>0</v>
      </c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</row>
    <row r="36" spans="1:289" ht="15.6" x14ac:dyDescent="0.3">
      <c r="A36" s="23">
        <v>509</v>
      </c>
      <c r="B36" s="16">
        <f t="shared" si="0"/>
        <v>935</v>
      </c>
      <c r="C36" s="16">
        <v>103</v>
      </c>
      <c r="D36" s="16">
        <v>200</v>
      </c>
      <c r="E36" s="16">
        <v>200</v>
      </c>
      <c r="F36" s="16">
        <v>267</v>
      </c>
      <c r="G36" s="16">
        <v>267</v>
      </c>
      <c r="H36" s="16">
        <v>268</v>
      </c>
      <c r="I36" s="16">
        <v>269</v>
      </c>
      <c r="J36" s="16">
        <v>368</v>
      </c>
      <c r="K36" s="16">
        <v>403.56666666666666</v>
      </c>
      <c r="L36" s="16">
        <v>403.56666666666666</v>
      </c>
      <c r="M36" s="16">
        <v>403.56666666666666</v>
      </c>
      <c r="N36" s="16">
        <v>798</v>
      </c>
      <c r="O36" s="16">
        <v>935</v>
      </c>
      <c r="P36" s="16">
        <v>935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47">
        <v>0</v>
      </c>
      <c r="X36" s="47">
        <v>0</v>
      </c>
      <c r="Y36" s="47">
        <v>0</v>
      </c>
      <c r="Z36" s="47">
        <v>0</v>
      </c>
      <c r="AA36" s="48">
        <v>0</v>
      </c>
      <c r="AB36" s="47">
        <v>0</v>
      </c>
      <c r="AC36" s="47">
        <v>0</v>
      </c>
      <c r="AD36" s="50">
        <v>0</v>
      </c>
      <c r="AE36" s="50">
        <v>0</v>
      </c>
      <c r="AF36" s="50">
        <v>0</v>
      </c>
      <c r="AG36" s="49">
        <v>0</v>
      </c>
      <c r="AH36" s="47">
        <v>0</v>
      </c>
      <c r="AI36" s="47">
        <v>0</v>
      </c>
      <c r="AJ36" s="47">
        <v>0</v>
      </c>
      <c r="AK36" s="47">
        <v>0</v>
      </c>
      <c r="AL36" s="47">
        <v>0</v>
      </c>
      <c r="AM36" s="47">
        <v>0</v>
      </c>
      <c r="AN36" s="47">
        <v>0</v>
      </c>
      <c r="AO36" s="47">
        <v>0</v>
      </c>
      <c r="AP36" s="47">
        <v>0</v>
      </c>
      <c r="AQ36" s="47">
        <v>0</v>
      </c>
      <c r="AR36" s="47">
        <v>0</v>
      </c>
      <c r="AS36" s="47">
        <v>0</v>
      </c>
      <c r="AT36" s="47">
        <v>0</v>
      </c>
      <c r="AU36" s="47">
        <v>99</v>
      </c>
      <c r="AV36" s="47">
        <v>0</v>
      </c>
      <c r="AW36" s="47">
        <v>0</v>
      </c>
      <c r="AX36" s="47">
        <v>0</v>
      </c>
      <c r="AY36" s="47">
        <v>0</v>
      </c>
      <c r="AZ36" s="47">
        <v>0</v>
      </c>
      <c r="BA36" s="47">
        <v>0</v>
      </c>
      <c r="BB36" s="47">
        <v>0</v>
      </c>
      <c r="BC36" s="47">
        <v>0</v>
      </c>
      <c r="BD36" s="47">
        <v>0</v>
      </c>
      <c r="BE36" s="47">
        <v>0</v>
      </c>
      <c r="BF36" s="47">
        <v>0</v>
      </c>
      <c r="BG36" s="47">
        <v>0</v>
      </c>
      <c r="BH36" s="47">
        <v>0</v>
      </c>
      <c r="BI36" s="47">
        <v>0</v>
      </c>
      <c r="BJ36" s="47">
        <v>0</v>
      </c>
      <c r="BK36" s="47">
        <v>0</v>
      </c>
      <c r="BL36" s="47">
        <v>0</v>
      </c>
      <c r="BM36" s="47">
        <v>0</v>
      </c>
      <c r="BN36" s="47">
        <v>0</v>
      </c>
      <c r="BO36" s="47">
        <v>0</v>
      </c>
      <c r="BP36" s="47">
        <v>0</v>
      </c>
      <c r="BQ36" s="47">
        <v>0</v>
      </c>
      <c r="BR36" s="47">
        <v>0</v>
      </c>
      <c r="BS36" s="47">
        <v>0</v>
      </c>
      <c r="BT36" s="47">
        <v>148</v>
      </c>
      <c r="BU36" s="47">
        <v>0</v>
      </c>
      <c r="BV36" s="47">
        <v>0</v>
      </c>
      <c r="BW36" s="47" t="s">
        <v>40</v>
      </c>
      <c r="BX36" s="47" t="s">
        <v>40</v>
      </c>
      <c r="BY36" s="47" t="s">
        <v>40</v>
      </c>
      <c r="BZ36" s="47" t="s">
        <v>40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6">
        <v>0</v>
      </c>
      <c r="CG36" s="16">
        <v>0</v>
      </c>
      <c r="CH36" s="16">
        <v>0</v>
      </c>
      <c r="CI36" s="16">
        <v>0</v>
      </c>
      <c r="CJ36" s="16">
        <v>0</v>
      </c>
      <c r="CK36" s="16">
        <v>0</v>
      </c>
      <c r="CL36" s="16">
        <v>0</v>
      </c>
      <c r="CM36" s="16">
        <v>0</v>
      </c>
      <c r="CN36" s="16">
        <v>0</v>
      </c>
      <c r="CO36" s="16">
        <v>0</v>
      </c>
      <c r="CP36" s="16">
        <v>0</v>
      </c>
      <c r="CQ36" s="16">
        <v>0</v>
      </c>
      <c r="CR36" s="16">
        <v>0</v>
      </c>
      <c r="CS36" s="16">
        <v>0</v>
      </c>
      <c r="CT36" s="16">
        <v>0</v>
      </c>
      <c r="CU36" s="16">
        <v>0</v>
      </c>
      <c r="CV36" s="16">
        <v>0</v>
      </c>
      <c r="CW36" s="16">
        <v>0</v>
      </c>
      <c r="CX36" s="16">
        <v>0</v>
      </c>
      <c r="CY36" s="16">
        <v>0</v>
      </c>
      <c r="CZ36" s="16">
        <v>0</v>
      </c>
      <c r="DA36" s="16">
        <v>0</v>
      </c>
      <c r="DB36" s="16">
        <v>0</v>
      </c>
      <c r="DC36" s="16">
        <v>0</v>
      </c>
      <c r="DD36" s="16">
        <v>0</v>
      </c>
      <c r="DE36" s="16">
        <v>0</v>
      </c>
      <c r="DF36" s="16">
        <v>0</v>
      </c>
      <c r="DG36" s="16">
        <v>0</v>
      </c>
      <c r="DH36" s="16">
        <v>0</v>
      </c>
      <c r="DI36" s="16">
        <v>0</v>
      </c>
      <c r="DJ36" s="16">
        <v>0</v>
      </c>
      <c r="DK36" s="16">
        <v>0</v>
      </c>
      <c r="DL36" s="16">
        <v>0</v>
      </c>
      <c r="DM36" s="16">
        <v>0</v>
      </c>
      <c r="DN36" s="16">
        <v>0</v>
      </c>
      <c r="DO36" s="16">
        <v>0</v>
      </c>
      <c r="DP36" s="16">
        <v>0</v>
      </c>
      <c r="DQ36" s="16">
        <v>0</v>
      </c>
      <c r="DR36" s="16">
        <v>0</v>
      </c>
      <c r="DS36" s="16">
        <v>0</v>
      </c>
      <c r="DT36" s="16">
        <v>0</v>
      </c>
      <c r="DU36" s="16">
        <v>0</v>
      </c>
      <c r="DV36" s="16">
        <v>0</v>
      </c>
      <c r="DW36" s="16">
        <v>0</v>
      </c>
      <c r="DX36" s="16">
        <v>0</v>
      </c>
      <c r="DY36" s="16">
        <v>0</v>
      </c>
      <c r="DZ36" s="16">
        <v>0</v>
      </c>
      <c r="EA36" s="16">
        <v>0</v>
      </c>
      <c r="EB36" s="16">
        <v>0</v>
      </c>
      <c r="EC36" s="16">
        <v>0</v>
      </c>
      <c r="ED36" s="16">
        <v>0</v>
      </c>
      <c r="EE36" s="16">
        <v>0</v>
      </c>
      <c r="EF36" s="16">
        <v>0</v>
      </c>
      <c r="EG36" s="16">
        <v>0</v>
      </c>
      <c r="EH36" s="16">
        <v>0</v>
      </c>
      <c r="EI36" s="16">
        <v>0</v>
      </c>
      <c r="EJ36" s="16">
        <v>122.43333333333334</v>
      </c>
      <c r="EK36" s="16">
        <v>0</v>
      </c>
      <c r="EL36" s="16">
        <v>0</v>
      </c>
      <c r="EM36" s="16">
        <v>0</v>
      </c>
      <c r="EN36" s="16">
        <v>0</v>
      </c>
      <c r="EO36" s="16">
        <v>0</v>
      </c>
      <c r="EP36" s="16">
        <v>0</v>
      </c>
      <c r="EQ36" s="16">
        <v>0</v>
      </c>
      <c r="ER36" s="16">
        <v>0</v>
      </c>
      <c r="ES36" s="16">
        <v>0</v>
      </c>
      <c r="ET36" s="16">
        <v>0</v>
      </c>
      <c r="EU36" s="16">
        <v>0</v>
      </c>
      <c r="EV36" s="16">
        <v>0</v>
      </c>
      <c r="EW36" s="16">
        <v>0</v>
      </c>
      <c r="EX36" s="16">
        <v>0</v>
      </c>
      <c r="EY36" s="16">
        <v>0</v>
      </c>
      <c r="EZ36" s="16">
        <v>272</v>
      </c>
      <c r="FA36" s="16">
        <v>0</v>
      </c>
      <c r="FB36" s="16">
        <v>0</v>
      </c>
      <c r="FC36" s="52">
        <v>0</v>
      </c>
      <c r="FD36" s="16">
        <v>0</v>
      </c>
      <c r="FE36" s="16">
        <v>0</v>
      </c>
      <c r="FF36" s="16">
        <v>0</v>
      </c>
      <c r="FG36" s="16">
        <v>0</v>
      </c>
      <c r="FH36" s="16">
        <v>0</v>
      </c>
      <c r="FI36" s="16">
        <v>0</v>
      </c>
      <c r="FJ36" s="16">
        <v>0</v>
      </c>
      <c r="FK36" s="16">
        <v>0</v>
      </c>
      <c r="FL36" s="16">
        <v>0</v>
      </c>
      <c r="FM36" s="16">
        <v>0</v>
      </c>
      <c r="FN36" s="16">
        <v>0</v>
      </c>
      <c r="FO36" s="16">
        <v>0</v>
      </c>
      <c r="FP36" s="16">
        <v>0</v>
      </c>
      <c r="FQ36" s="16">
        <v>0</v>
      </c>
      <c r="FR36" s="16">
        <v>0</v>
      </c>
      <c r="FS36" s="16">
        <v>0</v>
      </c>
      <c r="FT36" s="16">
        <v>0</v>
      </c>
      <c r="FU36" s="16">
        <v>0</v>
      </c>
      <c r="FV36" s="16">
        <v>0</v>
      </c>
      <c r="FW36" s="16">
        <v>0</v>
      </c>
      <c r="FX36" s="16">
        <v>0</v>
      </c>
      <c r="FY36" s="16">
        <v>0</v>
      </c>
      <c r="FZ36" s="16">
        <v>0</v>
      </c>
      <c r="GA36" s="16">
        <v>0</v>
      </c>
      <c r="GB36" s="16">
        <v>0</v>
      </c>
      <c r="GC36" s="16">
        <v>0</v>
      </c>
      <c r="GD36" s="16">
        <v>0</v>
      </c>
      <c r="GE36" s="16">
        <v>0</v>
      </c>
      <c r="GF36" s="16">
        <v>0</v>
      </c>
      <c r="GG36" s="16">
        <v>0</v>
      </c>
      <c r="GH36" s="16">
        <v>0</v>
      </c>
      <c r="GI36" s="16">
        <v>0</v>
      </c>
      <c r="GJ36" s="16">
        <v>0</v>
      </c>
      <c r="GK36" s="16">
        <v>0</v>
      </c>
      <c r="GL36" s="16">
        <v>137</v>
      </c>
      <c r="GM36" s="16">
        <v>0</v>
      </c>
      <c r="GN36" s="16">
        <v>0</v>
      </c>
      <c r="GO36" s="16">
        <v>0</v>
      </c>
      <c r="GP36" s="16">
        <v>0</v>
      </c>
      <c r="GQ36" s="16">
        <v>0</v>
      </c>
      <c r="GR36" s="16">
        <v>0</v>
      </c>
      <c r="GS36" s="16">
        <v>0</v>
      </c>
      <c r="GT36" s="16">
        <v>0</v>
      </c>
      <c r="GU36" s="16">
        <v>0</v>
      </c>
      <c r="GV36" s="16">
        <v>0</v>
      </c>
      <c r="GW36" s="16">
        <v>0</v>
      </c>
      <c r="GX36" s="16">
        <v>0</v>
      </c>
      <c r="GY36" s="16">
        <v>0</v>
      </c>
      <c r="GZ36" s="16">
        <v>0</v>
      </c>
      <c r="HA36" s="16">
        <v>0</v>
      </c>
      <c r="HB36" s="16">
        <v>0</v>
      </c>
      <c r="HC36" s="16">
        <v>0</v>
      </c>
      <c r="HD36" s="16">
        <v>0</v>
      </c>
      <c r="HE36" s="16">
        <v>0</v>
      </c>
      <c r="HF36" s="16">
        <v>0</v>
      </c>
      <c r="HG36" s="16">
        <v>0</v>
      </c>
      <c r="HH36" s="16">
        <v>0</v>
      </c>
      <c r="HI36" s="16">
        <v>0</v>
      </c>
      <c r="HJ36" s="16">
        <v>0</v>
      </c>
      <c r="HK36" s="16">
        <v>0</v>
      </c>
      <c r="HL36" s="16">
        <v>0</v>
      </c>
      <c r="HM36" s="16">
        <v>0</v>
      </c>
      <c r="HN36" s="16">
        <v>0</v>
      </c>
      <c r="HO36" s="16">
        <v>0</v>
      </c>
      <c r="HP36" s="16">
        <v>0</v>
      </c>
      <c r="HQ36" s="16">
        <v>0</v>
      </c>
      <c r="HR36" s="16">
        <v>0</v>
      </c>
      <c r="HS36" s="16">
        <v>0</v>
      </c>
      <c r="HT36" s="16">
        <v>0</v>
      </c>
      <c r="HU36" s="16">
        <v>0</v>
      </c>
      <c r="HV36" s="16">
        <v>0</v>
      </c>
      <c r="HW36" s="16">
        <v>0</v>
      </c>
      <c r="HX36" s="16">
        <v>0</v>
      </c>
      <c r="HY36" s="16">
        <v>0</v>
      </c>
      <c r="HZ36" s="16">
        <v>0</v>
      </c>
      <c r="IA36" s="16">
        <v>0</v>
      </c>
      <c r="IB36" s="16">
        <v>0</v>
      </c>
      <c r="IC36" s="16">
        <v>0</v>
      </c>
      <c r="ID36" s="16">
        <v>0</v>
      </c>
      <c r="IE36" s="16">
        <v>0</v>
      </c>
      <c r="IF36" s="16">
        <v>0</v>
      </c>
      <c r="IG36" s="16">
        <v>0</v>
      </c>
      <c r="IH36" s="16">
        <v>0</v>
      </c>
      <c r="II36" s="16">
        <v>0</v>
      </c>
      <c r="IJ36" s="16">
        <v>0</v>
      </c>
      <c r="IK36" s="16">
        <v>0</v>
      </c>
      <c r="IL36" s="16">
        <v>0</v>
      </c>
      <c r="IM36" s="16">
        <v>0</v>
      </c>
      <c r="IN36" s="16">
        <v>0</v>
      </c>
      <c r="IO36" s="16">
        <v>0</v>
      </c>
      <c r="IP36" s="16">
        <v>0</v>
      </c>
      <c r="IQ36" s="16">
        <v>0</v>
      </c>
      <c r="IR36" s="16">
        <v>0</v>
      </c>
      <c r="IS36" s="16">
        <v>0</v>
      </c>
      <c r="IT36" s="16">
        <v>0</v>
      </c>
      <c r="IU36" s="16">
        <v>0</v>
      </c>
      <c r="IV36" s="16">
        <v>0</v>
      </c>
      <c r="IW36" s="16">
        <v>0</v>
      </c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</row>
    <row r="37" spans="1:289" ht="15.6" x14ac:dyDescent="0.3">
      <c r="A37" s="23">
        <v>510</v>
      </c>
      <c r="B37" s="16">
        <f t="shared" si="0"/>
        <v>3005</v>
      </c>
      <c r="C37" s="16">
        <v>464</v>
      </c>
      <c r="D37" s="16">
        <v>734</v>
      </c>
      <c r="E37" s="16">
        <v>734</v>
      </c>
      <c r="F37" s="16">
        <v>807</v>
      </c>
      <c r="G37" s="16">
        <v>982</v>
      </c>
      <c r="H37" s="16">
        <v>1681</v>
      </c>
      <c r="I37" s="16">
        <v>1891</v>
      </c>
      <c r="J37" s="16">
        <v>1956</v>
      </c>
      <c r="K37" s="16">
        <v>1981.8833333333334</v>
      </c>
      <c r="L37" s="16">
        <v>1981.8833333333334</v>
      </c>
      <c r="M37" s="16">
        <v>1981.8833333333334</v>
      </c>
      <c r="N37" s="16">
        <v>2333</v>
      </c>
      <c r="O37" s="16">
        <v>3005</v>
      </c>
      <c r="P37" s="16">
        <v>3005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47">
        <v>0</v>
      </c>
      <c r="X37" s="47">
        <v>0</v>
      </c>
      <c r="Y37" s="47">
        <v>0</v>
      </c>
      <c r="Z37" s="47">
        <v>0</v>
      </c>
      <c r="AA37" s="48">
        <v>0</v>
      </c>
      <c r="AB37" s="47">
        <v>0</v>
      </c>
      <c r="AC37" s="47">
        <v>0</v>
      </c>
      <c r="AD37" s="50">
        <v>0</v>
      </c>
      <c r="AE37" s="50">
        <v>0</v>
      </c>
      <c r="AF37" s="50">
        <v>0</v>
      </c>
      <c r="AG37" s="49">
        <v>0</v>
      </c>
      <c r="AH37" s="47">
        <v>0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 s="47">
        <v>0</v>
      </c>
      <c r="AO37" s="47">
        <v>0</v>
      </c>
      <c r="AP37" s="47">
        <v>0</v>
      </c>
      <c r="AQ37" s="47">
        <v>0</v>
      </c>
      <c r="AR37" s="47">
        <v>0</v>
      </c>
      <c r="AS37" s="47">
        <v>0</v>
      </c>
      <c r="AT37" s="47">
        <v>0</v>
      </c>
      <c r="AU37" s="47">
        <v>65</v>
      </c>
      <c r="AV37" s="47">
        <v>0</v>
      </c>
      <c r="AW37" s="47">
        <v>0</v>
      </c>
      <c r="AX37" s="47">
        <v>0</v>
      </c>
      <c r="AY37" s="47">
        <v>0</v>
      </c>
      <c r="AZ37" s="47">
        <v>0</v>
      </c>
      <c r="BA37" s="47">
        <v>0</v>
      </c>
      <c r="BB37" s="47">
        <v>0</v>
      </c>
      <c r="BC37" s="47">
        <v>0</v>
      </c>
      <c r="BD37" s="47">
        <v>0</v>
      </c>
      <c r="BE37" s="47">
        <v>0</v>
      </c>
      <c r="BF37" s="47">
        <v>0</v>
      </c>
      <c r="BG37" s="47">
        <v>0</v>
      </c>
      <c r="BH37" s="47">
        <v>0</v>
      </c>
      <c r="BI37" s="47">
        <v>0</v>
      </c>
      <c r="BJ37" s="47">
        <v>0</v>
      </c>
      <c r="BK37" s="47">
        <v>0</v>
      </c>
      <c r="BL37" s="47">
        <v>0</v>
      </c>
      <c r="BM37" s="47">
        <v>0</v>
      </c>
      <c r="BN37" s="47">
        <v>0</v>
      </c>
      <c r="BO37" s="47">
        <v>0</v>
      </c>
      <c r="BP37" s="47">
        <v>0</v>
      </c>
      <c r="BQ37" s="47">
        <v>0</v>
      </c>
      <c r="BR37" s="47">
        <v>0</v>
      </c>
      <c r="BS37" s="47">
        <v>0</v>
      </c>
      <c r="BT37" s="47">
        <v>257</v>
      </c>
      <c r="BU37" s="47">
        <v>0</v>
      </c>
      <c r="BV37" s="47">
        <v>0</v>
      </c>
      <c r="BW37" s="47" t="s">
        <v>40</v>
      </c>
      <c r="BX37" s="47" t="s">
        <v>40</v>
      </c>
      <c r="BY37" s="47" t="s">
        <v>40</v>
      </c>
      <c r="BZ37" s="47" t="s">
        <v>40</v>
      </c>
      <c r="CA37" s="16">
        <v>0</v>
      </c>
      <c r="CB37" s="16">
        <v>0</v>
      </c>
      <c r="CC37" s="16">
        <v>0</v>
      </c>
      <c r="CD37" s="16">
        <v>0</v>
      </c>
      <c r="CE37" s="16">
        <v>0</v>
      </c>
      <c r="CF37" s="16">
        <v>0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>
        <v>0</v>
      </c>
      <c r="CM37" s="16">
        <v>0</v>
      </c>
      <c r="CN37" s="16">
        <v>0</v>
      </c>
      <c r="CO37" s="16">
        <v>0</v>
      </c>
      <c r="CP37" s="16">
        <v>0</v>
      </c>
      <c r="CQ37" s="16">
        <v>0</v>
      </c>
      <c r="CR37" s="16">
        <v>0</v>
      </c>
      <c r="CS37" s="16">
        <v>0</v>
      </c>
      <c r="CT37" s="16">
        <v>0</v>
      </c>
      <c r="CU37" s="16">
        <v>0</v>
      </c>
      <c r="CV37" s="16">
        <v>0</v>
      </c>
      <c r="CW37" s="16">
        <v>0</v>
      </c>
      <c r="CX37" s="16">
        <v>0</v>
      </c>
      <c r="CY37" s="16">
        <v>0</v>
      </c>
      <c r="CZ37" s="16">
        <v>0</v>
      </c>
      <c r="DA37" s="16">
        <v>0</v>
      </c>
      <c r="DB37" s="16">
        <v>0</v>
      </c>
      <c r="DC37" s="16">
        <v>0</v>
      </c>
      <c r="DD37" s="16">
        <v>0</v>
      </c>
      <c r="DE37" s="16">
        <v>0</v>
      </c>
      <c r="DF37" s="16">
        <v>0</v>
      </c>
      <c r="DG37" s="16">
        <v>0</v>
      </c>
      <c r="DH37" s="16">
        <v>0</v>
      </c>
      <c r="DI37" s="16">
        <v>0</v>
      </c>
      <c r="DJ37" s="16">
        <v>0</v>
      </c>
      <c r="DK37" s="16">
        <v>0</v>
      </c>
      <c r="DL37" s="16">
        <v>0</v>
      </c>
      <c r="DM37" s="16">
        <v>0</v>
      </c>
      <c r="DN37" s="16">
        <v>0</v>
      </c>
      <c r="DO37" s="16">
        <v>0</v>
      </c>
      <c r="DP37" s="16">
        <v>0</v>
      </c>
      <c r="DQ37" s="16">
        <v>0</v>
      </c>
      <c r="DR37" s="16">
        <v>0</v>
      </c>
      <c r="DS37" s="16">
        <v>0</v>
      </c>
      <c r="DT37" s="16">
        <v>0</v>
      </c>
      <c r="DU37" s="16">
        <v>0</v>
      </c>
      <c r="DV37" s="16">
        <v>0</v>
      </c>
      <c r="DW37" s="16">
        <v>0</v>
      </c>
      <c r="DX37" s="16">
        <v>0</v>
      </c>
      <c r="DY37" s="16">
        <v>0</v>
      </c>
      <c r="DZ37" s="16">
        <v>0</v>
      </c>
      <c r="EA37" s="16">
        <v>0</v>
      </c>
      <c r="EB37" s="16">
        <v>0</v>
      </c>
      <c r="EC37" s="16">
        <v>0</v>
      </c>
      <c r="ED37" s="16">
        <v>0</v>
      </c>
      <c r="EE37" s="16">
        <v>0</v>
      </c>
      <c r="EF37" s="16">
        <v>0</v>
      </c>
      <c r="EG37" s="16">
        <v>0</v>
      </c>
      <c r="EH37" s="16">
        <v>0</v>
      </c>
      <c r="EI37" s="16">
        <v>0</v>
      </c>
      <c r="EJ37" s="16">
        <v>351.11666666666656</v>
      </c>
      <c r="EK37" s="16">
        <v>0</v>
      </c>
      <c r="EL37" s="16">
        <v>0</v>
      </c>
      <c r="EM37" s="16">
        <v>0</v>
      </c>
      <c r="EN37" s="16">
        <v>0</v>
      </c>
      <c r="EO37" s="16">
        <v>0</v>
      </c>
      <c r="EP37" s="16">
        <v>0</v>
      </c>
      <c r="EQ37" s="16">
        <v>0</v>
      </c>
      <c r="ER37" s="16">
        <v>0</v>
      </c>
      <c r="ES37" s="16">
        <v>0</v>
      </c>
      <c r="ET37" s="16">
        <v>0</v>
      </c>
      <c r="EU37" s="16">
        <v>0</v>
      </c>
      <c r="EV37" s="16">
        <v>0</v>
      </c>
      <c r="EW37" s="16">
        <v>0</v>
      </c>
      <c r="EX37" s="16">
        <v>0</v>
      </c>
      <c r="EY37" s="16">
        <v>0</v>
      </c>
      <c r="EZ37" s="16">
        <v>0</v>
      </c>
      <c r="FA37" s="16">
        <v>0</v>
      </c>
      <c r="FB37" s="16">
        <v>0</v>
      </c>
      <c r="FC37" s="52">
        <v>0</v>
      </c>
      <c r="FD37" s="16">
        <v>0</v>
      </c>
      <c r="FE37" s="16">
        <v>0</v>
      </c>
      <c r="FF37" s="16">
        <v>0</v>
      </c>
      <c r="FG37" s="16">
        <v>0</v>
      </c>
      <c r="FH37" s="16">
        <v>0</v>
      </c>
      <c r="FI37" s="16">
        <v>0</v>
      </c>
      <c r="FJ37" s="16">
        <v>0</v>
      </c>
      <c r="FK37" s="16">
        <v>0</v>
      </c>
      <c r="FL37" s="16">
        <v>0</v>
      </c>
      <c r="FM37" s="16">
        <v>0</v>
      </c>
      <c r="FN37" s="16">
        <v>0</v>
      </c>
      <c r="FO37" s="16">
        <v>0</v>
      </c>
      <c r="FP37" s="16">
        <v>0</v>
      </c>
      <c r="FQ37" s="16">
        <v>0</v>
      </c>
      <c r="FR37" s="16">
        <v>0</v>
      </c>
      <c r="FS37" s="16">
        <v>0</v>
      </c>
      <c r="FT37" s="16">
        <v>0</v>
      </c>
      <c r="FU37" s="16">
        <v>0</v>
      </c>
      <c r="FV37" s="16">
        <v>0</v>
      </c>
      <c r="FW37" s="16">
        <v>0</v>
      </c>
      <c r="FX37" s="16">
        <v>0</v>
      </c>
      <c r="FY37" s="16">
        <v>0</v>
      </c>
      <c r="FZ37" s="16">
        <v>0</v>
      </c>
      <c r="GA37" s="16">
        <v>0</v>
      </c>
      <c r="GB37" s="16">
        <v>0</v>
      </c>
      <c r="GC37" s="16">
        <v>0</v>
      </c>
      <c r="GD37" s="16">
        <v>0</v>
      </c>
      <c r="GE37" s="16">
        <v>0</v>
      </c>
      <c r="GF37" s="16">
        <v>0</v>
      </c>
      <c r="GG37" s="16">
        <v>0</v>
      </c>
      <c r="GH37" s="16">
        <v>0</v>
      </c>
      <c r="GI37" s="16">
        <v>0</v>
      </c>
      <c r="GJ37" s="16">
        <v>0</v>
      </c>
      <c r="GK37" s="16">
        <v>0</v>
      </c>
      <c r="GL37" s="16">
        <v>672</v>
      </c>
      <c r="GM37" s="16">
        <v>0</v>
      </c>
      <c r="GN37" s="16">
        <v>0</v>
      </c>
      <c r="GO37" s="16">
        <v>0</v>
      </c>
      <c r="GP37" s="16">
        <v>0</v>
      </c>
      <c r="GQ37" s="16">
        <v>0</v>
      </c>
      <c r="GR37" s="16">
        <v>0</v>
      </c>
      <c r="GS37" s="16">
        <v>0</v>
      </c>
      <c r="GT37" s="16">
        <v>0</v>
      </c>
      <c r="GU37" s="16">
        <v>0</v>
      </c>
      <c r="GV37" s="16">
        <v>0</v>
      </c>
      <c r="GW37" s="16">
        <v>0</v>
      </c>
      <c r="GX37" s="16">
        <v>0</v>
      </c>
      <c r="GY37" s="16">
        <v>0</v>
      </c>
      <c r="GZ37" s="16">
        <v>0</v>
      </c>
      <c r="HA37" s="16">
        <v>0</v>
      </c>
      <c r="HB37" s="16">
        <v>0</v>
      </c>
      <c r="HC37" s="16">
        <v>0</v>
      </c>
      <c r="HD37" s="16">
        <v>0</v>
      </c>
      <c r="HE37" s="16">
        <v>0</v>
      </c>
      <c r="HF37" s="16">
        <v>0</v>
      </c>
      <c r="HG37" s="16">
        <v>0</v>
      </c>
      <c r="HH37" s="16">
        <v>0</v>
      </c>
      <c r="HI37" s="16">
        <v>0</v>
      </c>
      <c r="HJ37" s="16">
        <v>0</v>
      </c>
      <c r="HK37" s="16">
        <v>0</v>
      </c>
      <c r="HL37" s="16">
        <v>0</v>
      </c>
      <c r="HM37" s="16">
        <v>0</v>
      </c>
      <c r="HN37" s="16">
        <v>0</v>
      </c>
      <c r="HO37" s="16">
        <v>0</v>
      </c>
      <c r="HP37" s="16">
        <v>0</v>
      </c>
      <c r="HQ37" s="16">
        <v>0</v>
      </c>
      <c r="HR37" s="16">
        <v>0</v>
      </c>
      <c r="HS37" s="16">
        <v>0</v>
      </c>
      <c r="HT37" s="16">
        <v>0</v>
      </c>
      <c r="HU37" s="16">
        <v>0</v>
      </c>
      <c r="HV37" s="16">
        <v>0</v>
      </c>
      <c r="HW37" s="16">
        <v>0</v>
      </c>
      <c r="HX37" s="16">
        <v>0</v>
      </c>
      <c r="HY37" s="16">
        <v>0</v>
      </c>
      <c r="HZ37" s="16">
        <v>0</v>
      </c>
      <c r="IA37" s="16">
        <v>0</v>
      </c>
      <c r="IB37" s="16">
        <v>0</v>
      </c>
      <c r="IC37" s="16">
        <v>0</v>
      </c>
      <c r="ID37" s="16">
        <v>0</v>
      </c>
      <c r="IE37" s="16">
        <v>0</v>
      </c>
      <c r="IF37" s="16">
        <v>0</v>
      </c>
      <c r="IG37" s="16">
        <v>0</v>
      </c>
      <c r="IH37" s="16">
        <v>0</v>
      </c>
      <c r="II37" s="16">
        <v>0</v>
      </c>
      <c r="IJ37" s="16">
        <v>0</v>
      </c>
      <c r="IK37" s="16">
        <v>0</v>
      </c>
      <c r="IL37" s="16">
        <v>0</v>
      </c>
      <c r="IM37" s="16">
        <v>0</v>
      </c>
      <c r="IN37" s="16">
        <v>0</v>
      </c>
      <c r="IO37" s="16">
        <v>0</v>
      </c>
      <c r="IP37" s="16">
        <v>0</v>
      </c>
      <c r="IQ37" s="16">
        <v>0</v>
      </c>
      <c r="IR37" s="16">
        <v>0</v>
      </c>
      <c r="IS37" s="16">
        <v>0</v>
      </c>
      <c r="IT37" s="16">
        <v>0</v>
      </c>
      <c r="IU37" s="16">
        <v>0</v>
      </c>
      <c r="IV37" s="16">
        <v>0</v>
      </c>
      <c r="IW37" s="16">
        <v>0</v>
      </c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</row>
    <row r="38" spans="1:289" ht="15.6" x14ac:dyDescent="0.3">
      <c r="A38" s="23">
        <v>511</v>
      </c>
      <c r="B38" s="16">
        <f t="shared" si="0"/>
        <v>1099</v>
      </c>
      <c r="C38" s="16">
        <v>500</v>
      </c>
      <c r="D38" s="16">
        <v>500</v>
      </c>
      <c r="E38" s="16">
        <v>500</v>
      </c>
      <c r="F38" s="16">
        <v>500</v>
      </c>
      <c r="G38" s="16">
        <v>500</v>
      </c>
      <c r="H38" s="16">
        <v>886</v>
      </c>
      <c r="I38" s="16">
        <v>1049</v>
      </c>
      <c r="J38" s="16">
        <v>1090</v>
      </c>
      <c r="K38" s="16">
        <v>1098.2333333333333</v>
      </c>
      <c r="L38" s="16">
        <v>1098.2333333333333</v>
      </c>
      <c r="M38" s="16">
        <v>1098.2333333333333</v>
      </c>
      <c r="N38" s="16">
        <v>1098.2333333333333</v>
      </c>
      <c r="O38" s="16">
        <v>1099</v>
      </c>
      <c r="P38" s="16">
        <v>1099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47">
        <v>0</v>
      </c>
      <c r="X38" s="47">
        <v>0</v>
      </c>
      <c r="Y38" s="47">
        <v>0</v>
      </c>
      <c r="Z38" s="47">
        <v>0</v>
      </c>
      <c r="AA38" s="48">
        <v>0</v>
      </c>
      <c r="AB38" s="47">
        <v>0</v>
      </c>
      <c r="AC38" s="47">
        <v>0</v>
      </c>
      <c r="AD38" s="50">
        <v>0</v>
      </c>
      <c r="AE38" s="50">
        <v>0</v>
      </c>
      <c r="AF38" s="50">
        <v>0</v>
      </c>
      <c r="AG38" s="49">
        <v>0</v>
      </c>
      <c r="AH38" s="47">
        <v>0</v>
      </c>
      <c r="AI38" s="47">
        <v>0</v>
      </c>
      <c r="AJ38" s="47">
        <v>0</v>
      </c>
      <c r="AK38" s="47">
        <v>0</v>
      </c>
      <c r="AL38" s="47">
        <v>0</v>
      </c>
      <c r="AM38" s="47">
        <v>0</v>
      </c>
      <c r="AN38" s="47">
        <v>0</v>
      </c>
      <c r="AO38" s="47">
        <v>0</v>
      </c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41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>
        <v>0</v>
      </c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47">
        <v>0</v>
      </c>
      <c r="BH38" s="47">
        <v>0</v>
      </c>
      <c r="BI38" s="47">
        <v>0</v>
      </c>
      <c r="BJ38" s="47">
        <v>0</v>
      </c>
      <c r="BK38" s="47">
        <v>0</v>
      </c>
      <c r="BL38" s="47">
        <v>0</v>
      </c>
      <c r="BM38" s="47">
        <v>0</v>
      </c>
      <c r="BN38" s="47">
        <v>0</v>
      </c>
      <c r="BO38" s="47">
        <v>0</v>
      </c>
      <c r="BP38" s="47">
        <v>0</v>
      </c>
      <c r="BQ38" s="47">
        <v>0</v>
      </c>
      <c r="BR38" s="47">
        <v>0</v>
      </c>
      <c r="BS38" s="47">
        <v>0</v>
      </c>
      <c r="BT38" s="47">
        <v>0</v>
      </c>
      <c r="BU38" s="47">
        <v>0</v>
      </c>
      <c r="BV38" s="47">
        <v>0</v>
      </c>
      <c r="BW38" s="47" t="s">
        <v>40</v>
      </c>
      <c r="BX38" s="47" t="s">
        <v>40</v>
      </c>
      <c r="BY38" s="47" t="s">
        <v>40</v>
      </c>
      <c r="BZ38" s="47" t="s">
        <v>40</v>
      </c>
      <c r="CA38" s="16">
        <v>0</v>
      </c>
      <c r="CB38" s="16">
        <v>0</v>
      </c>
      <c r="CC38" s="16">
        <v>0</v>
      </c>
      <c r="CD38" s="16">
        <v>0</v>
      </c>
      <c r="CE38" s="16">
        <v>0</v>
      </c>
      <c r="CF38" s="16">
        <v>0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>
        <v>0</v>
      </c>
      <c r="CM38" s="16">
        <v>0</v>
      </c>
      <c r="CN38" s="16">
        <v>0</v>
      </c>
      <c r="CO38" s="16">
        <v>0</v>
      </c>
      <c r="CP38" s="16">
        <v>0</v>
      </c>
      <c r="CQ38" s="16">
        <v>0</v>
      </c>
      <c r="CR38" s="16">
        <v>0</v>
      </c>
      <c r="CS38" s="16">
        <v>0</v>
      </c>
      <c r="CT38" s="16">
        <v>0</v>
      </c>
      <c r="CU38" s="16">
        <v>0</v>
      </c>
      <c r="CV38" s="16">
        <v>0</v>
      </c>
      <c r="CW38" s="16">
        <v>0</v>
      </c>
      <c r="CX38" s="16">
        <v>0</v>
      </c>
      <c r="CY38" s="16">
        <v>0</v>
      </c>
      <c r="CZ38" s="16">
        <v>0</v>
      </c>
      <c r="DA38" s="16">
        <v>0</v>
      </c>
      <c r="DB38" s="16">
        <v>0</v>
      </c>
      <c r="DC38" s="16">
        <v>0</v>
      </c>
      <c r="DD38" s="16">
        <v>0</v>
      </c>
      <c r="DE38" s="16">
        <v>0</v>
      </c>
      <c r="DF38" s="16">
        <v>0</v>
      </c>
      <c r="DG38" s="16">
        <v>0</v>
      </c>
      <c r="DH38" s="16">
        <v>0</v>
      </c>
      <c r="DI38" s="16">
        <v>0</v>
      </c>
      <c r="DJ38" s="16">
        <v>0</v>
      </c>
      <c r="DK38" s="16">
        <v>0</v>
      </c>
      <c r="DL38" s="16">
        <v>0</v>
      </c>
      <c r="DM38" s="16">
        <v>0</v>
      </c>
      <c r="DN38" s="16">
        <v>0</v>
      </c>
      <c r="DO38" s="16">
        <v>0</v>
      </c>
      <c r="DP38" s="16">
        <v>0</v>
      </c>
      <c r="DQ38" s="16">
        <v>0</v>
      </c>
      <c r="DR38" s="16">
        <v>0</v>
      </c>
      <c r="DS38" s="16">
        <v>0</v>
      </c>
      <c r="DT38" s="16">
        <v>0</v>
      </c>
      <c r="DU38" s="16">
        <v>0</v>
      </c>
      <c r="DV38" s="16">
        <v>0</v>
      </c>
      <c r="DW38" s="16">
        <v>0</v>
      </c>
      <c r="DX38" s="16">
        <v>0</v>
      </c>
      <c r="DY38" s="16">
        <v>0</v>
      </c>
      <c r="DZ38" s="16">
        <v>0</v>
      </c>
      <c r="EA38" s="16">
        <v>0</v>
      </c>
      <c r="EB38" s="16">
        <v>0</v>
      </c>
      <c r="EC38" s="16">
        <v>0</v>
      </c>
      <c r="ED38" s="16">
        <v>0</v>
      </c>
      <c r="EE38" s="16">
        <v>0</v>
      </c>
      <c r="EF38" s="16">
        <v>0</v>
      </c>
      <c r="EG38" s="16">
        <v>0</v>
      </c>
      <c r="EH38" s="16">
        <v>0</v>
      </c>
      <c r="EI38" s="16">
        <v>0</v>
      </c>
      <c r="EJ38" s="16">
        <v>0</v>
      </c>
      <c r="EK38" s="16">
        <v>0</v>
      </c>
      <c r="EL38" s="16">
        <v>0</v>
      </c>
      <c r="EM38" s="16">
        <v>0</v>
      </c>
      <c r="EN38" s="16">
        <v>0</v>
      </c>
      <c r="EO38" s="16">
        <v>0</v>
      </c>
      <c r="EP38" s="16">
        <v>0</v>
      </c>
      <c r="EQ38" s="16">
        <v>0</v>
      </c>
      <c r="ER38" s="16">
        <v>0</v>
      </c>
      <c r="ES38" s="16">
        <v>0</v>
      </c>
      <c r="ET38" s="16">
        <v>0</v>
      </c>
      <c r="EU38" s="16">
        <v>0</v>
      </c>
      <c r="EV38" s="16">
        <v>0</v>
      </c>
      <c r="EW38" s="16">
        <v>0</v>
      </c>
      <c r="EX38" s="16">
        <v>0</v>
      </c>
      <c r="EY38" s="16">
        <v>0</v>
      </c>
      <c r="EZ38" s="16">
        <v>0</v>
      </c>
      <c r="FA38" s="16">
        <v>0</v>
      </c>
      <c r="FB38" s="16">
        <v>0</v>
      </c>
      <c r="FC38" s="52">
        <v>0</v>
      </c>
      <c r="FD38" s="16">
        <v>0</v>
      </c>
      <c r="FE38" s="16">
        <v>0</v>
      </c>
      <c r="FF38" s="16">
        <v>0</v>
      </c>
      <c r="FG38" s="16">
        <v>0</v>
      </c>
      <c r="FH38" s="16">
        <v>0</v>
      </c>
      <c r="FI38" s="16">
        <v>0</v>
      </c>
      <c r="FJ38" s="16">
        <v>0</v>
      </c>
      <c r="FK38" s="16">
        <v>0</v>
      </c>
      <c r="FL38" s="16">
        <v>0</v>
      </c>
      <c r="FM38" s="16">
        <v>0</v>
      </c>
      <c r="FN38" s="16">
        <v>0</v>
      </c>
      <c r="FO38" s="16">
        <v>0</v>
      </c>
      <c r="FP38" s="16">
        <v>0</v>
      </c>
      <c r="FQ38" s="16">
        <v>0</v>
      </c>
      <c r="FR38" s="16">
        <v>0</v>
      </c>
      <c r="FS38" s="16">
        <v>0</v>
      </c>
      <c r="FT38" s="16">
        <v>0</v>
      </c>
      <c r="FU38" s="16">
        <v>0</v>
      </c>
      <c r="FV38" s="16">
        <v>0</v>
      </c>
      <c r="FW38" s="16">
        <v>0</v>
      </c>
      <c r="FX38" s="16">
        <v>0</v>
      </c>
      <c r="FY38" s="16">
        <v>0</v>
      </c>
      <c r="FZ38" s="16">
        <v>0</v>
      </c>
      <c r="GA38" s="16">
        <v>0</v>
      </c>
      <c r="GB38" s="16">
        <v>0</v>
      </c>
      <c r="GC38" s="16">
        <v>0</v>
      </c>
      <c r="GD38" s="16">
        <v>0</v>
      </c>
      <c r="GE38" s="16">
        <v>0</v>
      </c>
      <c r="GF38" s="16">
        <v>0</v>
      </c>
      <c r="GG38" s="16">
        <v>0</v>
      </c>
      <c r="GH38" s="16">
        <v>0</v>
      </c>
      <c r="GI38" s="16">
        <v>0</v>
      </c>
      <c r="GJ38" s="16">
        <v>0</v>
      </c>
      <c r="GK38" s="16">
        <v>0</v>
      </c>
      <c r="GL38" s="16">
        <v>0.76666666666665151</v>
      </c>
      <c r="GM38" s="16">
        <v>0</v>
      </c>
      <c r="GN38" s="16">
        <v>0</v>
      </c>
      <c r="GO38" s="16">
        <v>0</v>
      </c>
      <c r="GP38" s="16">
        <v>0</v>
      </c>
      <c r="GQ38" s="16">
        <v>0</v>
      </c>
      <c r="GR38" s="16">
        <v>0</v>
      </c>
      <c r="GS38" s="16">
        <v>0</v>
      </c>
      <c r="GT38" s="16">
        <v>0</v>
      </c>
      <c r="GU38" s="16">
        <v>0</v>
      </c>
      <c r="GV38" s="16">
        <v>0</v>
      </c>
      <c r="GW38" s="16">
        <v>0</v>
      </c>
      <c r="GX38" s="16">
        <v>0</v>
      </c>
      <c r="GY38" s="16">
        <v>0</v>
      </c>
      <c r="GZ38" s="16">
        <v>0</v>
      </c>
      <c r="HA38" s="16">
        <v>0</v>
      </c>
      <c r="HB38" s="16">
        <v>0</v>
      </c>
      <c r="HC38" s="16">
        <v>0</v>
      </c>
      <c r="HD38" s="16">
        <v>0</v>
      </c>
      <c r="HE38" s="16">
        <v>0</v>
      </c>
      <c r="HF38" s="16">
        <v>0</v>
      </c>
      <c r="HG38" s="16">
        <v>0</v>
      </c>
      <c r="HH38" s="16">
        <v>0</v>
      </c>
      <c r="HI38" s="16">
        <v>0</v>
      </c>
      <c r="HJ38" s="16">
        <v>0</v>
      </c>
      <c r="HK38" s="16">
        <v>0</v>
      </c>
      <c r="HL38" s="16">
        <v>0</v>
      </c>
      <c r="HM38" s="16">
        <v>0</v>
      </c>
      <c r="HN38" s="16">
        <v>0</v>
      </c>
      <c r="HO38" s="16">
        <v>0</v>
      </c>
      <c r="HP38" s="16">
        <v>0</v>
      </c>
      <c r="HQ38" s="16">
        <v>0</v>
      </c>
      <c r="HR38" s="16">
        <v>0</v>
      </c>
      <c r="HS38" s="16">
        <v>0</v>
      </c>
      <c r="HT38" s="16">
        <v>0</v>
      </c>
      <c r="HU38" s="16">
        <v>0</v>
      </c>
      <c r="HV38" s="16">
        <v>0</v>
      </c>
      <c r="HW38" s="16">
        <v>0</v>
      </c>
      <c r="HX38" s="16">
        <v>0</v>
      </c>
      <c r="HY38" s="16">
        <v>0</v>
      </c>
      <c r="HZ38" s="16">
        <v>0</v>
      </c>
      <c r="IA38" s="16">
        <v>0</v>
      </c>
      <c r="IB38" s="16">
        <v>0</v>
      </c>
      <c r="IC38" s="16">
        <v>0</v>
      </c>
      <c r="ID38" s="16">
        <v>0</v>
      </c>
      <c r="IE38" s="16">
        <v>0</v>
      </c>
      <c r="IF38" s="16">
        <v>0</v>
      </c>
      <c r="IG38" s="16">
        <v>0</v>
      </c>
      <c r="IH38" s="16">
        <v>0</v>
      </c>
      <c r="II38" s="16">
        <v>0</v>
      </c>
      <c r="IJ38" s="16">
        <v>0</v>
      </c>
      <c r="IK38" s="16">
        <v>0</v>
      </c>
      <c r="IL38" s="16">
        <v>0</v>
      </c>
      <c r="IM38" s="16">
        <v>0</v>
      </c>
      <c r="IN38" s="16">
        <v>0</v>
      </c>
      <c r="IO38" s="16">
        <v>0</v>
      </c>
      <c r="IP38" s="16">
        <v>0</v>
      </c>
      <c r="IQ38" s="16">
        <v>0</v>
      </c>
      <c r="IR38" s="16">
        <v>0</v>
      </c>
      <c r="IS38" s="16">
        <v>0</v>
      </c>
      <c r="IT38" s="16">
        <v>0</v>
      </c>
      <c r="IU38" s="16">
        <v>0</v>
      </c>
      <c r="IV38" s="16">
        <v>0</v>
      </c>
      <c r="IW38" s="16">
        <v>0</v>
      </c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</row>
    <row r="39" spans="1:289" ht="15.6" x14ac:dyDescent="0.3">
      <c r="A39" s="23">
        <v>512</v>
      </c>
      <c r="B39" s="16">
        <f t="shared" si="0"/>
        <v>3506</v>
      </c>
      <c r="C39" s="16">
        <v>808</v>
      </c>
      <c r="D39" s="16">
        <v>809</v>
      </c>
      <c r="E39" s="16">
        <v>929</v>
      </c>
      <c r="F39" s="16">
        <v>969</v>
      </c>
      <c r="G39" s="16">
        <v>969</v>
      </c>
      <c r="H39" s="16">
        <v>1901</v>
      </c>
      <c r="I39" s="16">
        <v>2146</v>
      </c>
      <c r="J39" s="16">
        <v>2241</v>
      </c>
      <c r="K39" s="16">
        <v>2248.2833333333333</v>
      </c>
      <c r="L39" s="16">
        <v>2248.2833333333333</v>
      </c>
      <c r="M39" s="16">
        <v>2248.2833333333333</v>
      </c>
      <c r="N39" s="16">
        <v>3225</v>
      </c>
      <c r="O39" s="16">
        <v>3506</v>
      </c>
      <c r="P39" s="16">
        <v>3506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47">
        <v>0</v>
      </c>
      <c r="X39" s="47">
        <v>0</v>
      </c>
      <c r="Y39" s="47">
        <v>0</v>
      </c>
      <c r="Z39" s="47">
        <v>0</v>
      </c>
      <c r="AA39" s="48">
        <v>0</v>
      </c>
      <c r="AB39" s="47">
        <v>0</v>
      </c>
      <c r="AC39" s="47">
        <v>0</v>
      </c>
      <c r="AD39" s="50">
        <v>0</v>
      </c>
      <c r="AE39" s="50">
        <v>0</v>
      </c>
      <c r="AF39" s="50">
        <v>0</v>
      </c>
      <c r="AG39" s="49">
        <v>0</v>
      </c>
      <c r="AH39" s="47">
        <v>0</v>
      </c>
      <c r="AI39" s="47">
        <v>0</v>
      </c>
      <c r="AJ39" s="47">
        <v>0</v>
      </c>
      <c r="AK39" s="47">
        <v>0</v>
      </c>
      <c r="AL39" s="47">
        <v>0</v>
      </c>
      <c r="AM39" s="47">
        <v>0</v>
      </c>
      <c r="AN39" s="47">
        <v>0</v>
      </c>
      <c r="AO39" s="47">
        <v>0</v>
      </c>
      <c r="AP39" s="47">
        <v>0</v>
      </c>
      <c r="AQ39" s="47">
        <v>0</v>
      </c>
      <c r="AR39" s="47">
        <v>0</v>
      </c>
      <c r="AS39" s="47">
        <v>0</v>
      </c>
      <c r="AT39" s="47">
        <v>0</v>
      </c>
      <c r="AU39" s="47">
        <v>95</v>
      </c>
      <c r="AV39" s="47">
        <v>0</v>
      </c>
      <c r="AW39" s="47">
        <v>0</v>
      </c>
      <c r="AX39" s="47">
        <v>0</v>
      </c>
      <c r="AY39" s="47">
        <v>0</v>
      </c>
      <c r="AZ39" s="47">
        <v>0</v>
      </c>
      <c r="BA39" s="47">
        <v>0</v>
      </c>
      <c r="BB39" s="47">
        <v>0</v>
      </c>
      <c r="BC39" s="47">
        <v>0</v>
      </c>
      <c r="BD39" s="47">
        <v>0</v>
      </c>
      <c r="BE39" s="47">
        <v>0</v>
      </c>
      <c r="BF39" s="47">
        <v>0</v>
      </c>
      <c r="BG39" s="47">
        <v>0</v>
      </c>
      <c r="BH39" s="47">
        <v>0</v>
      </c>
      <c r="BI39" s="47">
        <v>0</v>
      </c>
      <c r="BJ39" s="47">
        <v>0</v>
      </c>
      <c r="BK39" s="47">
        <v>0</v>
      </c>
      <c r="BL39" s="47">
        <v>0</v>
      </c>
      <c r="BM39" s="47">
        <v>0</v>
      </c>
      <c r="BN39" s="47">
        <v>0</v>
      </c>
      <c r="BO39" s="47">
        <v>0</v>
      </c>
      <c r="BP39" s="47">
        <v>0</v>
      </c>
      <c r="BQ39" s="47">
        <v>0</v>
      </c>
      <c r="BR39" s="47">
        <v>0</v>
      </c>
      <c r="BS39" s="47">
        <v>0</v>
      </c>
      <c r="BT39" s="47">
        <v>27</v>
      </c>
      <c r="BU39" s="47">
        <v>0</v>
      </c>
      <c r="BV39" s="47">
        <v>0</v>
      </c>
      <c r="BW39" s="47" t="s">
        <v>40</v>
      </c>
      <c r="BX39" s="47" t="s">
        <v>40</v>
      </c>
      <c r="BY39" s="47" t="s">
        <v>40</v>
      </c>
      <c r="BZ39" s="47" t="s">
        <v>40</v>
      </c>
      <c r="CA39" s="16">
        <v>0</v>
      </c>
      <c r="CB39" s="16">
        <v>0</v>
      </c>
      <c r="CC39" s="16">
        <v>0</v>
      </c>
      <c r="CD39" s="16">
        <v>0</v>
      </c>
      <c r="CE39" s="16">
        <v>0</v>
      </c>
      <c r="CF39" s="16">
        <v>0</v>
      </c>
      <c r="CG39" s="16">
        <v>0</v>
      </c>
      <c r="CH39" s="16">
        <v>0</v>
      </c>
      <c r="CI39" s="16">
        <v>0</v>
      </c>
      <c r="CJ39" s="16">
        <v>0</v>
      </c>
      <c r="CK39" s="16">
        <v>0</v>
      </c>
      <c r="CL39" s="16">
        <v>0</v>
      </c>
      <c r="CM39" s="16">
        <v>0</v>
      </c>
      <c r="CN39" s="16">
        <v>0</v>
      </c>
      <c r="CO39" s="16">
        <v>0</v>
      </c>
      <c r="CP39" s="16">
        <v>0</v>
      </c>
      <c r="CQ39" s="16">
        <v>0</v>
      </c>
      <c r="CR39" s="16">
        <v>0</v>
      </c>
      <c r="CS39" s="16">
        <v>0</v>
      </c>
      <c r="CT39" s="16">
        <v>0</v>
      </c>
      <c r="CU39" s="16">
        <v>0</v>
      </c>
      <c r="CV39" s="16">
        <v>0</v>
      </c>
      <c r="CW39" s="16">
        <v>0</v>
      </c>
      <c r="CX39" s="16">
        <v>0</v>
      </c>
      <c r="CY39" s="16">
        <v>0</v>
      </c>
      <c r="CZ39" s="16">
        <v>0</v>
      </c>
      <c r="DA39" s="16">
        <v>0</v>
      </c>
      <c r="DB39" s="16">
        <v>0</v>
      </c>
      <c r="DC39" s="16">
        <v>0</v>
      </c>
      <c r="DD39" s="16">
        <v>0</v>
      </c>
      <c r="DE39" s="16">
        <v>0</v>
      </c>
      <c r="DF39" s="16">
        <v>0</v>
      </c>
      <c r="DG39" s="16">
        <v>0</v>
      </c>
      <c r="DH39" s="16">
        <v>0</v>
      </c>
      <c r="DI39" s="16">
        <v>0</v>
      </c>
      <c r="DJ39" s="16">
        <v>0</v>
      </c>
      <c r="DK39" s="16">
        <v>0</v>
      </c>
      <c r="DL39" s="16">
        <v>0</v>
      </c>
      <c r="DM39" s="16">
        <v>0</v>
      </c>
      <c r="DN39" s="16">
        <v>0</v>
      </c>
      <c r="DO39" s="16">
        <v>0</v>
      </c>
      <c r="DP39" s="16">
        <v>0</v>
      </c>
      <c r="DQ39" s="16">
        <v>0</v>
      </c>
      <c r="DR39" s="16">
        <v>0</v>
      </c>
      <c r="DS39" s="16">
        <v>0</v>
      </c>
      <c r="DT39" s="16">
        <v>0</v>
      </c>
      <c r="DU39" s="16">
        <v>0</v>
      </c>
      <c r="DV39" s="16">
        <v>0</v>
      </c>
      <c r="DW39" s="16">
        <v>0</v>
      </c>
      <c r="DX39" s="16">
        <v>0</v>
      </c>
      <c r="DY39" s="16">
        <v>0</v>
      </c>
      <c r="DZ39" s="16">
        <v>0</v>
      </c>
      <c r="EA39" s="16">
        <v>0</v>
      </c>
      <c r="EB39" s="16">
        <v>0</v>
      </c>
      <c r="EC39" s="16">
        <v>0</v>
      </c>
      <c r="ED39" s="16">
        <v>0</v>
      </c>
      <c r="EE39" s="16">
        <v>0</v>
      </c>
      <c r="EF39" s="16">
        <v>0</v>
      </c>
      <c r="EG39" s="16">
        <v>0</v>
      </c>
      <c r="EH39" s="16">
        <v>0</v>
      </c>
      <c r="EI39" s="16">
        <v>0</v>
      </c>
      <c r="EJ39" s="16">
        <v>272.7166666666667</v>
      </c>
      <c r="EK39" s="16">
        <v>0</v>
      </c>
      <c r="EL39" s="16">
        <v>0</v>
      </c>
      <c r="EM39" s="16">
        <v>0</v>
      </c>
      <c r="EN39" s="16">
        <v>0</v>
      </c>
      <c r="EO39" s="16">
        <v>0</v>
      </c>
      <c r="EP39" s="16">
        <v>0</v>
      </c>
      <c r="EQ39" s="16">
        <v>0</v>
      </c>
      <c r="ER39" s="16">
        <v>0</v>
      </c>
      <c r="ES39" s="16">
        <v>38</v>
      </c>
      <c r="ET39" s="16">
        <v>0</v>
      </c>
      <c r="EU39" s="16">
        <v>0</v>
      </c>
      <c r="EV39" s="16">
        <v>0</v>
      </c>
      <c r="EW39" s="16">
        <v>0</v>
      </c>
      <c r="EX39" s="16">
        <v>0</v>
      </c>
      <c r="EY39" s="16">
        <v>0</v>
      </c>
      <c r="EZ39" s="16">
        <v>666</v>
      </c>
      <c r="FA39" s="16">
        <v>0</v>
      </c>
      <c r="FB39" s="16">
        <v>0</v>
      </c>
      <c r="FC39" s="52">
        <v>0</v>
      </c>
      <c r="FD39" s="16">
        <v>0</v>
      </c>
      <c r="FE39" s="16">
        <v>0</v>
      </c>
      <c r="FF39" s="16">
        <v>0</v>
      </c>
      <c r="FG39" s="16">
        <v>0</v>
      </c>
      <c r="FH39" s="16">
        <v>0</v>
      </c>
      <c r="FI39" s="16">
        <v>0</v>
      </c>
      <c r="FJ39" s="16">
        <v>0</v>
      </c>
      <c r="FK39" s="16">
        <v>0</v>
      </c>
      <c r="FL39" s="16">
        <v>0</v>
      </c>
      <c r="FM39" s="16">
        <v>0</v>
      </c>
      <c r="FN39" s="16">
        <v>0</v>
      </c>
      <c r="FO39" s="16">
        <v>0</v>
      </c>
      <c r="FP39" s="16">
        <v>0</v>
      </c>
      <c r="FQ39" s="16">
        <v>0</v>
      </c>
      <c r="FR39" s="16">
        <v>0</v>
      </c>
      <c r="FS39" s="16">
        <v>0</v>
      </c>
      <c r="FT39" s="16">
        <v>0</v>
      </c>
      <c r="FU39" s="16">
        <v>0</v>
      </c>
      <c r="FV39" s="16">
        <v>0</v>
      </c>
      <c r="FW39" s="16">
        <v>0</v>
      </c>
      <c r="FX39" s="16">
        <v>0</v>
      </c>
      <c r="FY39" s="16">
        <v>0</v>
      </c>
      <c r="FZ39" s="16">
        <v>0</v>
      </c>
      <c r="GA39" s="16">
        <v>0</v>
      </c>
      <c r="GB39" s="16">
        <v>0</v>
      </c>
      <c r="GC39" s="16">
        <v>0</v>
      </c>
      <c r="GD39" s="16">
        <v>0</v>
      </c>
      <c r="GE39" s="16">
        <v>0</v>
      </c>
      <c r="GF39" s="16">
        <v>0</v>
      </c>
      <c r="GG39" s="16">
        <v>0</v>
      </c>
      <c r="GH39" s="16">
        <v>0</v>
      </c>
      <c r="GI39" s="16">
        <v>0</v>
      </c>
      <c r="GJ39" s="16">
        <v>0</v>
      </c>
      <c r="GK39" s="16">
        <v>0</v>
      </c>
      <c r="GL39" s="16">
        <v>281</v>
      </c>
      <c r="GM39" s="16">
        <v>0</v>
      </c>
      <c r="GN39" s="16">
        <v>0</v>
      </c>
      <c r="GO39" s="16">
        <v>0</v>
      </c>
      <c r="GP39" s="16">
        <v>0</v>
      </c>
      <c r="GQ39" s="16">
        <v>0</v>
      </c>
      <c r="GR39" s="16">
        <v>0</v>
      </c>
      <c r="GS39" s="16">
        <v>0</v>
      </c>
      <c r="GT39" s="16">
        <v>0</v>
      </c>
      <c r="GU39" s="16">
        <v>0</v>
      </c>
      <c r="GV39" s="16">
        <v>0</v>
      </c>
      <c r="GW39" s="16">
        <v>0</v>
      </c>
      <c r="GX39" s="16">
        <v>0</v>
      </c>
      <c r="GY39" s="16">
        <v>0</v>
      </c>
      <c r="GZ39" s="16">
        <v>0</v>
      </c>
      <c r="HA39" s="16">
        <v>0</v>
      </c>
      <c r="HB39" s="16">
        <v>0</v>
      </c>
      <c r="HC39" s="16">
        <v>0</v>
      </c>
      <c r="HD39" s="16">
        <v>0</v>
      </c>
      <c r="HE39" s="16">
        <v>0</v>
      </c>
      <c r="HF39" s="16">
        <v>0</v>
      </c>
      <c r="HG39" s="16">
        <v>0</v>
      </c>
      <c r="HH39" s="16">
        <v>0</v>
      </c>
      <c r="HI39" s="16">
        <v>0</v>
      </c>
      <c r="HJ39" s="16">
        <v>0</v>
      </c>
      <c r="HK39" s="16">
        <v>0</v>
      </c>
      <c r="HL39" s="16">
        <v>0</v>
      </c>
      <c r="HM39" s="16">
        <v>0</v>
      </c>
      <c r="HN39" s="16">
        <v>0</v>
      </c>
      <c r="HO39" s="16">
        <v>0</v>
      </c>
      <c r="HP39" s="16">
        <v>0</v>
      </c>
      <c r="HQ39" s="16">
        <v>0</v>
      </c>
      <c r="HR39" s="16">
        <v>0</v>
      </c>
      <c r="HS39" s="16">
        <v>0</v>
      </c>
      <c r="HT39" s="16">
        <v>0</v>
      </c>
      <c r="HU39" s="16">
        <v>0</v>
      </c>
      <c r="HV39" s="16">
        <v>0</v>
      </c>
      <c r="HW39" s="16">
        <v>0</v>
      </c>
      <c r="HX39" s="16">
        <v>0</v>
      </c>
      <c r="HY39" s="16">
        <v>0</v>
      </c>
      <c r="HZ39" s="16">
        <v>0</v>
      </c>
      <c r="IA39" s="16">
        <v>0</v>
      </c>
      <c r="IB39" s="16">
        <v>0</v>
      </c>
      <c r="IC39" s="16">
        <v>0</v>
      </c>
      <c r="ID39" s="16">
        <v>0</v>
      </c>
      <c r="IE39" s="16">
        <v>0</v>
      </c>
      <c r="IF39" s="16">
        <v>0</v>
      </c>
      <c r="IG39" s="16">
        <v>0</v>
      </c>
      <c r="IH39" s="16">
        <v>0</v>
      </c>
      <c r="II39" s="16">
        <v>0</v>
      </c>
      <c r="IJ39" s="16">
        <v>0</v>
      </c>
      <c r="IK39" s="16">
        <v>0</v>
      </c>
      <c r="IL39" s="16">
        <v>0</v>
      </c>
      <c r="IM39" s="16">
        <v>0</v>
      </c>
      <c r="IN39" s="16">
        <v>0</v>
      </c>
      <c r="IO39" s="16">
        <v>0</v>
      </c>
      <c r="IP39" s="16">
        <v>0</v>
      </c>
      <c r="IQ39" s="16">
        <v>0</v>
      </c>
      <c r="IR39" s="16">
        <v>0</v>
      </c>
      <c r="IS39" s="16">
        <v>0</v>
      </c>
      <c r="IT39" s="16">
        <v>0</v>
      </c>
      <c r="IU39" s="16">
        <v>0</v>
      </c>
      <c r="IV39" s="16">
        <v>0</v>
      </c>
      <c r="IW39" s="16">
        <v>0</v>
      </c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</row>
    <row r="40" spans="1:289" ht="15.6" x14ac:dyDescent="0.3">
      <c r="A40" s="23">
        <v>513</v>
      </c>
      <c r="B40" s="16">
        <f t="shared" si="0"/>
        <v>1350</v>
      </c>
      <c r="C40" s="16">
        <v>58</v>
      </c>
      <c r="D40" s="16">
        <v>59</v>
      </c>
      <c r="E40" s="16">
        <v>60</v>
      </c>
      <c r="F40" s="16">
        <v>213</v>
      </c>
      <c r="G40" s="16">
        <v>213</v>
      </c>
      <c r="H40" s="16">
        <v>1192</v>
      </c>
      <c r="I40" s="16">
        <v>1192</v>
      </c>
      <c r="J40" s="16">
        <v>1195</v>
      </c>
      <c r="K40" s="16">
        <v>1196.8833333333334</v>
      </c>
      <c r="L40" s="16">
        <v>1196.8833333333334</v>
      </c>
      <c r="M40" s="16">
        <v>1196.8833333333334</v>
      </c>
      <c r="N40" s="16">
        <v>1198</v>
      </c>
      <c r="O40" s="16">
        <v>1350</v>
      </c>
      <c r="P40" s="16">
        <v>1350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47">
        <v>0</v>
      </c>
      <c r="X40" s="47">
        <v>0</v>
      </c>
      <c r="Y40" s="47">
        <v>0</v>
      </c>
      <c r="Z40" s="47">
        <v>0</v>
      </c>
      <c r="AA40" s="48">
        <v>0</v>
      </c>
      <c r="AB40" s="47">
        <v>0</v>
      </c>
      <c r="AC40" s="47">
        <v>0</v>
      </c>
      <c r="AD40" s="50">
        <v>0</v>
      </c>
      <c r="AE40" s="50">
        <v>0</v>
      </c>
      <c r="AF40" s="50">
        <v>0</v>
      </c>
      <c r="AG40" s="49">
        <v>0</v>
      </c>
      <c r="AH40" s="47">
        <v>0</v>
      </c>
      <c r="AI40" s="47">
        <v>0</v>
      </c>
      <c r="AJ40" s="47">
        <v>0</v>
      </c>
      <c r="AK40" s="47">
        <v>0</v>
      </c>
      <c r="AL40" s="47">
        <v>0</v>
      </c>
      <c r="AM40" s="47">
        <v>0</v>
      </c>
      <c r="AN40" s="47">
        <v>0</v>
      </c>
      <c r="AO40" s="47">
        <v>0</v>
      </c>
      <c r="AP40" s="47">
        <v>0</v>
      </c>
      <c r="AQ40" s="47">
        <v>0</v>
      </c>
      <c r="AR40" s="47">
        <v>0</v>
      </c>
      <c r="AS40" s="47">
        <v>0</v>
      </c>
      <c r="AT40" s="47">
        <v>0</v>
      </c>
      <c r="AU40" s="47">
        <v>3</v>
      </c>
      <c r="AV40" s="47">
        <v>0</v>
      </c>
      <c r="AW40" s="47">
        <v>0</v>
      </c>
      <c r="AX40" s="47">
        <v>0</v>
      </c>
      <c r="AY40" s="47">
        <v>0</v>
      </c>
      <c r="AZ40" s="47">
        <v>0</v>
      </c>
      <c r="BA40" s="47">
        <v>0</v>
      </c>
      <c r="BB40" s="47">
        <v>0</v>
      </c>
      <c r="BC40" s="47">
        <v>0</v>
      </c>
      <c r="BD40" s="47">
        <v>0</v>
      </c>
      <c r="BE40" s="47">
        <v>0</v>
      </c>
      <c r="BF40" s="47">
        <v>0</v>
      </c>
      <c r="BG40" s="47">
        <v>0</v>
      </c>
      <c r="BH40" s="47">
        <v>0</v>
      </c>
      <c r="BI40" s="47">
        <v>0</v>
      </c>
      <c r="BJ40" s="47">
        <v>0</v>
      </c>
      <c r="BK40" s="47">
        <v>0</v>
      </c>
      <c r="BL40" s="47">
        <v>0</v>
      </c>
      <c r="BM40" s="47">
        <v>0</v>
      </c>
      <c r="BN40" s="47">
        <v>0</v>
      </c>
      <c r="BO40" s="47">
        <v>0</v>
      </c>
      <c r="BP40" s="47">
        <v>0</v>
      </c>
      <c r="BQ40" s="47">
        <v>0</v>
      </c>
      <c r="BR40" s="47">
        <v>0</v>
      </c>
      <c r="BS40" s="47">
        <v>0</v>
      </c>
      <c r="BT40" s="47">
        <v>0</v>
      </c>
      <c r="BU40" s="47">
        <v>0</v>
      </c>
      <c r="BV40" s="47">
        <v>0</v>
      </c>
      <c r="BW40" s="47" t="s">
        <v>40</v>
      </c>
      <c r="BX40" s="47" t="s">
        <v>40</v>
      </c>
      <c r="BY40" s="47" t="s">
        <v>40</v>
      </c>
      <c r="BZ40" s="47" t="s">
        <v>40</v>
      </c>
      <c r="CA40" s="16">
        <v>0</v>
      </c>
      <c r="CB40" s="16">
        <v>0</v>
      </c>
      <c r="CC40" s="16">
        <v>0</v>
      </c>
      <c r="CD40" s="16">
        <v>0</v>
      </c>
      <c r="CE40" s="16">
        <v>0</v>
      </c>
      <c r="CF40" s="16">
        <v>0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>
        <v>0</v>
      </c>
      <c r="CM40" s="16">
        <v>0</v>
      </c>
      <c r="CN40" s="16">
        <v>0</v>
      </c>
      <c r="CO40" s="16">
        <v>0</v>
      </c>
      <c r="CP40" s="16">
        <v>0</v>
      </c>
      <c r="CQ40" s="16">
        <v>0</v>
      </c>
      <c r="CR40" s="16">
        <v>0</v>
      </c>
      <c r="CS40" s="16">
        <v>0</v>
      </c>
      <c r="CT40" s="16">
        <v>0</v>
      </c>
      <c r="CU40" s="16">
        <v>0</v>
      </c>
      <c r="CV40" s="16">
        <v>0</v>
      </c>
      <c r="CW40" s="16">
        <v>0</v>
      </c>
      <c r="CX40" s="16">
        <v>0</v>
      </c>
      <c r="CY40" s="16">
        <v>0</v>
      </c>
      <c r="CZ40" s="16">
        <v>0</v>
      </c>
      <c r="DA40" s="16">
        <v>0</v>
      </c>
      <c r="DB40" s="16">
        <v>0</v>
      </c>
      <c r="DC40" s="16">
        <v>0</v>
      </c>
      <c r="DD40" s="16">
        <v>0</v>
      </c>
      <c r="DE40" s="16">
        <v>0</v>
      </c>
      <c r="DF40" s="16">
        <v>0</v>
      </c>
      <c r="DG40" s="16">
        <v>0</v>
      </c>
      <c r="DH40" s="16">
        <v>0</v>
      </c>
      <c r="DI40" s="16">
        <v>0</v>
      </c>
      <c r="DJ40" s="16">
        <v>0</v>
      </c>
      <c r="DK40" s="16">
        <v>0</v>
      </c>
      <c r="DL40" s="16">
        <v>0</v>
      </c>
      <c r="DM40" s="16">
        <v>0</v>
      </c>
      <c r="DN40" s="16">
        <v>0</v>
      </c>
      <c r="DO40" s="16">
        <v>0</v>
      </c>
      <c r="DP40" s="16">
        <v>0</v>
      </c>
      <c r="DQ40" s="16">
        <v>0</v>
      </c>
      <c r="DR40" s="16">
        <v>0</v>
      </c>
      <c r="DS40" s="16">
        <v>0</v>
      </c>
      <c r="DT40" s="16">
        <v>0</v>
      </c>
      <c r="DU40" s="16">
        <v>0</v>
      </c>
      <c r="DV40" s="16">
        <v>0</v>
      </c>
      <c r="DW40" s="16">
        <v>0</v>
      </c>
      <c r="DX40" s="16">
        <v>0</v>
      </c>
      <c r="DY40" s="16">
        <v>0</v>
      </c>
      <c r="DZ40" s="16">
        <v>0</v>
      </c>
      <c r="EA40" s="16">
        <v>0</v>
      </c>
      <c r="EB40" s="16">
        <v>0</v>
      </c>
      <c r="EC40" s="16">
        <v>0</v>
      </c>
      <c r="ED40" s="16">
        <v>0</v>
      </c>
      <c r="EE40" s="16">
        <v>0</v>
      </c>
      <c r="EF40" s="16">
        <v>0</v>
      </c>
      <c r="EG40" s="16">
        <v>0</v>
      </c>
      <c r="EH40" s="16">
        <v>0</v>
      </c>
      <c r="EI40" s="16">
        <v>0</v>
      </c>
      <c r="EJ40" s="16">
        <v>1.1166666666665606</v>
      </c>
      <c r="EK40" s="16">
        <v>0</v>
      </c>
      <c r="EL40" s="16">
        <v>0</v>
      </c>
      <c r="EM40" s="16">
        <v>0</v>
      </c>
      <c r="EN40" s="16">
        <v>0</v>
      </c>
      <c r="EO40" s="16">
        <v>0</v>
      </c>
      <c r="EP40" s="16">
        <v>0</v>
      </c>
      <c r="EQ40" s="16">
        <v>0</v>
      </c>
      <c r="ER40" s="16">
        <v>0</v>
      </c>
      <c r="ES40" s="16">
        <v>0</v>
      </c>
      <c r="ET40" s="16">
        <v>0</v>
      </c>
      <c r="EU40" s="16">
        <v>0</v>
      </c>
      <c r="EV40" s="16">
        <v>0</v>
      </c>
      <c r="EW40" s="16">
        <v>0</v>
      </c>
      <c r="EX40" s="16">
        <v>0</v>
      </c>
      <c r="EY40" s="16">
        <v>0</v>
      </c>
      <c r="EZ40" s="16">
        <v>0</v>
      </c>
      <c r="FA40" s="16">
        <v>0</v>
      </c>
      <c r="FB40" s="16">
        <v>0</v>
      </c>
      <c r="FC40" s="52">
        <v>0</v>
      </c>
      <c r="FD40" s="16">
        <v>0</v>
      </c>
      <c r="FE40" s="16">
        <v>0</v>
      </c>
      <c r="FF40" s="16">
        <v>0</v>
      </c>
      <c r="FG40" s="16">
        <v>0</v>
      </c>
      <c r="FH40" s="16">
        <v>0</v>
      </c>
      <c r="FI40" s="16">
        <v>0</v>
      </c>
      <c r="FJ40" s="16">
        <v>0</v>
      </c>
      <c r="FK40" s="16">
        <v>0</v>
      </c>
      <c r="FL40" s="16">
        <v>0</v>
      </c>
      <c r="FM40" s="16">
        <v>0</v>
      </c>
      <c r="FN40" s="16">
        <v>0</v>
      </c>
      <c r="FO40" s="16">
        <v>0</v>
      </c>
      <c r="FP40" s="16">
        <v>0</v>
      </c>
      <c r="FQ40" s="16">
        <v>0</v>
      </c>
      <c r="FR40" s="16">
        <v>0</v>
      </c>
      <c r="FS40" s="16">
        <v>0</v>
      </c>
      <c r="FT40" s="16">
        <v>0</v>
      </c>
      <c r="FU40" s="16">
        <v>0</v>
      </c>
      <c r="FV40" s="16">
        <v>0</v>
      </c>
      <c r="FW40" s="16">
        <v>0</v>
      </c>
      <c r="FX40" s="16">
        <v>0</v>
      </c>
      <c r="FY40" s="16">
        <v>0</v>
      </c>
      <c r="FZ40" s="16">
        <v>0</v>
      </c>
      <c r="GA40" s="16">
        <v>0</v>
      </c>
      <c r="GB40" s="16">
        <v>0</v>
      </c>
      <c r="GC40" s="16">
        <v>0</v>
      </c>
      <c r="GD40" s="16">
        <v>0</v>
      </c>
      <c r="GE40" s="16">
        <v>0</v>
      </c>
      <c r="GF40" s="16">
        <v>0</v>
      </c>
      <c r="GG40" s="16">
        <v>0</v>
      </c>
      <c r="GH40" s="16">
        <v>0</v>
      </c>
      <c r="GI40" s="16">
        <v>0</v>
      </c>
      <c r="GJ40" s="16">
        <v>0</v>
      </c>
      <c r="GK40" s="16">
        <v>0</v>
      </c>
      <c r="GL40" s="16">
        <v>152</v>
      </c>
      <c r="GM40" s="16">
        <v>0</v>
      </c>
      <c r="GN40" s="16">
        <v>0</v>
      </c>
      <c r="GO40" s="16">
        <v>0</v>
      </c>
      <c r="GP40" s="16">
        <v>0</v>
      </c>
      <c r="GQ40" s="16">
        <v>0</v>
      </c>
      <c r="GR40" s="16">
        <v>0</v>
      </c>
      <c r="GS40" s="16">
        <v>0</v>
      </c>
      <c r="GT40" s="16">
        <v>0</v>
      </c>
      <c r="GU40" s="16">
        <v>0</v>
      </c>
      <c r="GV40" s="16">
        <v>0</v>
      </c>
      <c r="GW40" s="16">
        <v>0</v>
      </c>
      <c r="GX40" s="16">
        <v>0</v>
      </c>
      <c r="GY40" s="16">
        <v>0</v>
      </c>
      <c r="GZ40" s="16">
        <v>0</v>
      </c>
      <c r="HA40" s="16">
        <v>0</v>
      </c>
      <c r="HB40" s="16">
        <v>0</v>
      </c>
      <c r="HC40" s="16">
        <v>0</v>
      </c>
      <c r="HD40" s="16">
        <v>0</v>
      </c>
      <c r="HE40" s="16">
        <v>0</v>
      </c>
      <c r="HF40" s="16">
        <v>0</v>
      </c>
      <c r="HG40" s="16">
        <v>0</v>
      </c>
      <c r="HH40" s="16">
        <v>0</v>
      </c>
      <c r="HI40" s="16">
        <v>0</v>
      </c>
      <c r="HJ40" s="16">
        <v>0</v>
      </c>
      <c r="HK40" s="16">
        <v>0</v>
      </c>
      <c r="HL40" s="16">
        <v>0</v>
      </c>
      <c r="HM40" s="16">
        <v>0</v>
      </c>
      <c r="HN40" s="16">
        <v>0</v>
      </c>
      <c r="HO40" s="16">
        <v>0</v>
      </c>
      <c r="HP40" s="16">
        <v>0</v>
      </c>
      <c r="HQ40" s="16">
        <v>0</v>
      </c>
      <c r="HR40" s="16">
        <v>0</v>
      </c>
      <c r="HS40" s="16">
        <v>0</v>
      </c>
      <c r="HT40" s="16">
        <v>0</v>
      </c>
      <c r="HU40" s="16">
        <v>0</v>
      </c>
      <c r="HV40" s="16">
        <v>0</v>
      </c>
      <c r="HW40" s="16">
        <v>0</v>
      </c>
      <c r="HX40" s="16">
        <v>0</v>
      </c>
      <c r="HY40" s="16">
        <v>0</v>
      </c>
      <c r="HZ40" s="16">
        <v>0</v>
      </c>
      <c r="IA40" s="16">
        <v>0</v>
      </c>
      <c r="IB40" s="16">
        <v>0</v>
      </c>
      <c r="IC40" s="16">
        <v>0</v>
      </c>
      <c r="ID40" s="16">
        <v>0</v>
      </c>
      <c r="IE40" s="16">
        <v>0</v>
      </c>
      <c r="IF40" s="16">
        <v>0</v>
      </c>
      <c r="IG40" s="16">
        <v>0</v>
      </c>
      <c r="IH40" s="16">
        <v>0</v>
      </c>
      <c r="II40" s="16">
        <v>0</v>
      </c>
      <c r="IJ40" s="16">
        <v>0</v>
      </c>
      <c r="IK40" s="16">
        <v>0</v>
      </c>
      <c r="IL40" s="16">
        <v>0</v>
      </c>
      <c r="IM40" s="16">
        <v>0</v>
      </c>
      <c r="IN40" s="16">
        <v>0</v>
      </c>
      <c r="IO40" s="16">
        <v>0</v>
      </c>
      <c r="IP40" s="16">
        <v>0</v>
      </c>
      <c r="IQ40" s="16">
        <v>0</v>
      </c>
      <c r="IR40" s="16">
        <v>0</v>
      </c>
      <c r="IS40" s="16">
        <v>0</v>
      </c>
      <c r="IT40" s="16">
        <v>0</v>
      </c>
      <c r="IU40" s="16">
        <v>0</v>
      </c>
      <c r="IV40" s="16">
        <v>0</v>
      </c>
      <c r="IW40" s="16">
        <v>0</v>
      </c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</row>
    <row r="41" spans="1:289" ht="15.6" x14ac:dyDescent="0.3">
      <c r="A41" s="23">
        <v>514</v>
      </c>
      <c r="B41" s="16">
        <f t="shared" si="0"/>
        <v>2214</v>
      </c>
      <c r="C41" s="16">
        <v>105</v>
      </c>
      <c r="D41" s="16">
        <v>147</v>
      </c>
      <c r="E41" s="16">
        <v>154</v>
      </c>
      <c r="F41" s="16">
        <v>411.66</v>
      </c>
      <c r="G41" s="16">
        <v>556</v>
      </c>
      <c r="H41" s="16">
        <v>1081</v>
      </c>
      <c r="I41" s="16">
        <v>1548</v>
      </c>
      <c r="J41" s="16">
        <v>1605</v>
      </c>
      <c r="K41" s="16">
        <v>1611.4666666666667</v>
      </c>
      <c r="L41" s="16">
        <v>1611.4666666666667</v>
      </c>
      <c r="M41" s="16">
        <v>1611.4666666666667</v>
      </c>
      <c r="N41" s="16">
        <v>1838</v>
      </c>
      <c r="O41" s="16">
        <v>2214</v>
      </c>
      <c r="P41" s="16">
        <v>2214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47">
        <v>0</v>
      </c>
      <c r="X41" s="47">
        <v>0</v>
      </c>
      <c r="Y41" s="47">
        <v>0</v>
      </c>
      <c r="Z41" s="47">
        <v>2</v>
      </c>
      <c r="AA41" s="48">
        <v>0</v>
      </c>
      <c r="AB41" s="47">
        <v>0</v>
      </c>
      <c r="AC41" s="47">
        <v>0</v>
      </c>
      <c r="AD41" s="50">
        <v>0</v>
      </c>
      <c r="AE41" s="50">
        <v>0</v>
      </c>
      <c r="AF41" s="50">
        <v>0</v>
      </c>
      <c r="AG41" s="49">
        <v>0</v>
      </c>
      <c r="AH41" s="47">
        <v>0</v>
      </c>
      <c r="AI41" s="47">
        <v>0</v>
      </c>
      <c r="AJ41" s="47">
        <v>0</v>
      </c>
      <c r="AK41" s="47">
        <v>0</v>
      </c>
      <c r="AL41" s="47">
        <v>0</v>
      </c>
      <c r="AM41" s="47">
        <v>0</v>
      </c>
      <c r="AN41" s="47">
        <v>0</v>
      </c>
      <c r="AO41" s="47">
        <v>0</v>
      </c>
      <c r="AP41" s="47">
        <v>0</v>
      </c>
      <c r="AQ41" s="47">
        <v>0</v>
      </c>
      <c r="AR41" s="47">
        <v>0</v>
      </c>
      <c r="AS41" s="47">
        <v>0</v>
      </c>
      <c r="AT41" s="47">
        <v>0</v>
      </c>
      <c r="AU41" s="47">
        <v>55</v>
      </c>
      <c r="AV41" s="47">
        <v>0</v>
      </c>
      <c r="AW41" s="47">
        <v>0</v>
      </c>
      <c r="AX41" s="47">
        <v>0</v>
      </c>
      <c r="AY41" s="47">
        <v>0</v>
      </c>
      <c r="AZ41" s="47">
        <v>0</v>
      </c>
      <c r="BA41" s="47">
        <v>0</v>
      </c>
      <c r="BB41" s="47">
        <v>0</v>
      </c>
      <c r="BC41" s="47">
        <v>0</v>
      </c>
      <c r="BD41" s="47">
        <v>0</v>
      </c>
      <c r="BE41" s="47">
        <v>0</v>
      </c>
      <c r="BF41" s="47">
        <v>0</v>
      </c>
      <c r="BG41" s="47">
        <v>0</v>
      </c>
      <c r="BH41" s="47">
        <v>0</v>
      </c>
      <c r="BI41" s="47">
        <v>0</v>
      </c>
      <c r="BJ41" s="47">
        <v>0</v>
      </c>
      <c r="BK41" s="47">
        <v>0</v>
      </c>
      <c r="BL41" s="47">
        <v>0</v>
      </c>
      <c r="BM41" s="47">
        <v>0</v>
      </c>
      <c r="BN41" s="47">
        <v>0</v>
      </c>
      <c r="BO41" s="47">
        <v>0</v>
      </c>
      <c r="BP41" s="47">
        <v>0</v>
      </c>
      <c r="BQ41" s="47">
        <v>0</v>
      </c>
      <c r="BR41" s="47">
        <v>0</v>
      </c>
      <c r="BS41" s="47">
        <v>0</v>
      </c>
      <c r="BT41" s="47">
        <v>26</v>
      </c>
      <c r="BU41" s="47">
        <v>0</v>
      </c>
      <c r="BV41" s="47">
        <v>0</v>
      </c>
      <c r="BW41" s="47" t="s">
        <v>40</v>
      </c>
      <c r="BX41" s="47" t="s">
        <v>40</v>
      </c>
      <c r="BY41" s="47" t="s">
        <v>40</v>
      </c>
      <c r="BZ41" s="47" t="s">
        <v>40</v>
      </c>
      <c r="CA41" s="16">
        <v>0</v>
      </c>
      <c r="CB41" s="16">
        <v>0</v>
      </c>
      <c r="CC41" s="16">
        <v>0</v>
      </c>
      <c r="CD41" s="16">
        <v>0</v>
      </c>
      <c r="CE41" s="16">
        <v>0</v>
      </c>
      <c r="CF41" s="16">
        <v>0</v>
      </c>
      <c r="CG41" s="16">
        <v>0</v>
      </c>
      <c r="CH41" s="16">
        <v>0</v>
      </c>
      <c r="CI41" s="16">
        <v>0</v>
      </c>
      <c r="CJ41" s="16">
        <v>0</v>
      </c>
      <c r="CK41" s="16">
        <v>0</v>
      </c>
      <c r="CL41" s="16">
        <v>0</v>
      </c>
      <c r="CM41" s="16">
        <v>0</v>
      </c>
      <c r="CN41" s="16">
        <v>0</v>
      </c>
      <c r="CO41" s="16">
        <v>0</v>
      </c>
      <c r="CP41" s="16">
        <v>0</v>
      </c>
      <c r="CQ41" s="16">
        <v>0</v>
      </c>
      <c r="CR41" s="16">
        <v>0</v>
      </c>
      <c r="CS41" s="16">
        <v>0</v>
      </c>
      <c r="CT41" s="16">
        <v>0</v>
      </c>
      <c r="CU41" s="16">
        <v>0</v>
      </c>
      <c r="CV41" s="16">
        <v>0</v>
      </c>
      <c r="CW41" s="16">
        <v>0</v>
      </c>
      <c r="CX41" s="16">
        <v>0</v>
      </c>
      <c r="CY41" s="16">
        <v>0</v>
      </c>
      <c r="CZ41" s="16">
        <v>0</v>
      </c>
      <c r="DA41" s="16">
        <v>0</v>
      </c>
      <c r="DB41" s="16">
        <v>0</v>
      </c>
      <c r="DC41" s="16">
        <v>0</v>
      </c>
      <c r="DD41" s="16">
        <v>0</v>
      </c>
      <c r="DE41" s="16">
        <v>0</v>
      </c>
      <c r="DF41" s="16">
        <v>0</v>
      </c>
      <c r="DG41" s="16">
        <v>0</v>
      </c>
      <c r="DH41" s="16">
        <v>0</v>
      </c>
      <c r="DI41" s="16">
        <v>0</v>
      </c>
      <c r="DJ41" s="16">
        <v>0</v>
      </c>
      <c r="DK41" s="16">
        <v>0</v>
      </c>
      <c r="DL41" s="16">
        <v>0</v>
      </c>
      <c r="DM41" s="16">
        <v>0</v>
      </c>
      <c r="DN41" s="16">
        <v>0</v>
      </c>
      <c r="DO41" s="16">
        <v>0</v>
      </c>
      <c r="DP41" s="16">
        <v>0</v>
      </c>
      <c r="DQ41" s="16">
        <v>0</v>
      </c>
      <c r="DR41" s="16">
        <v>0</v>
      </c>
      <c r="DS41" s="16">
        <v>0</v>
      </c>
      <c r="DT41" s="16">
        <v>0</v>
      </c>
      <c r="DU41" s="16">
        <v>0</v>
      </c>
      <c r="DV41" s="16">
        <v>0</v>
      </c>
      <c r="DW41" s="16">
        <v>0</v>
      </c>
      <c r="DX41" s="16">
        <v>0</v>
      </c>
      <c r="DY41" s="16">
        <v>0</v>
      </c>
      <c r="DZ41" s="16">
        <v>0</v>
      </c>
      <c r="EA41" s="16">
        <v>0</v>
      </c>
      <c r="EB41" s="16">
        <v>0</v>
      </c>
      <c r="EC41" s="16">
        <v>0</v>
      </c>
      <c r="ED41" s="16">
        <v>0</v>
      </c>
      <c r="EE41" s="16">
        <v>0</v>
      </c>
      <c r="EF41" s="16">
        <v>0</v>
      </c>
      <c r="EG41" s="16">
        <v>0</v>
      </c>
      <c r="EH41" s="16">
        <v>0</v>
      </c>
      <c r="EI41" s="16">
        <v>0</v>
      </c>
      <c r="EJ41" s="16">
        <v>221.5333333333333</v>
      </c>
      <c r="EK41" s="16">
        <v>0</v>
      </c>
      <c r="EL41" s="16">
        <v>0</v>
      </c>
      <c r="EM41" s="16">
        <v>0</v>
      </c>
      <c r="EN41" s="16">
        <v>0</v>
      </c>
      <c r="EO41" s="16">
        <v>0</v>
      </c>
      <c r="EP41" s="16">
        <v>0</v>
      </c>
      <c r="EQ41" s="16">
        <v>0</v>
      </c>
      <c r="ER41" s="16">
        <v>0</v>
      </c>
      <c r="ES41" s="16">
        <v>0</v>
      </c>
      <c r="ET41" s="16">
        <v>0</v>
      </c>
      <c r="EU41" s="16">
        <v>0</v>
      </c>
      <c r="EV41" s="16">
        <v>0</v>
      </c>
      <c r="EW41" s="16">
        <v>0</v>
      </c>
      <c r="EX41" s="16">
        <v>0</v>
      </c>
      <c r="EY41" s="16">
        <v>0</v>
      </c>
      <c r="EZ41" s="16">
        <v>5</v>
      </c>
      <c r="FA41" s="16">
        <v>0</v>
      </c>
      <c r="FB41" s="16">
        <v>0</v>
      </c>
      <c r="FC41" s="52">
        <v>0</v>
      </c>
      <c r="FD41" s="16">
        <v>0</v>
      </c>
      <c r="FE41" s="16">
        <v>0</v>
      </c>
      <c r="FF41" s="16">
        <v>0</v>
      </c>
      <c r="FG41" s="16">
        <v>0</v>
      </c>
      <c r="FH41" s="16">
        <v>0</v>
      </c>
      <c r="FI41" s="16">
        <v>0</v>
      </c>
      <c r="FJ41" s="16">
        <v>0</v>
      </c>
      <c r="FK41" s="16">
        <v>0</v>
      </c>
      <c r="FL41" s="16">
        <v>0</v>
      </c>
      <c r="FM41" s="16">
        <v>0</v>
      </c>
      <c r="FN41" s="16">
        <v>0</v>
      </c>
      <c r="FO41" s="16">
        <v>0</v>
      </c>
      <c r="FP41" s="16">
        <v>0</v>
      </c>
      <c r="FQ41" s="16">
        <v>0</v>
      </c>
      <c r="FR41" s="16">
        <v>0</v>
      </c>
      <c r="FS41" s="16">
        <v>0</v>
      </c>
      <c r="FT41" s="16">
        <v>0</v>
      </c>
      <c r="FU41" s="16">
        <v>0</v>
      </c>
      <c r="FV41" s="16">
        <v>0</v>
      </c>
      <c r="FW41" s="16">
        <v>0</v>
      </c>
      <c r="FX41" s="16">
        <v>0</v>
      </c>
      <c r="FY41" s="16">
        <v>0</v>
      </c>
      <c r="FZ41" s="16">
        <v>0</v>
      </c>
      <c r="GA41" s="16">
        <v>0</v>
      </c>
      <c r="GB41" s="16">
        <v>0</v>
      </c>
      <c r="GC41" s="16">
        <v>0</v>
      </c>
      <c r="GD41" s="16">
        <v>0</v>
      </c>
      <c r="GE41" s="16">
        <v>0</v>
      </c>
      <c r="GF41" s="16">
        <v>0</v>
      </c>
      <c r="GG41" s="16">
        <v>0</v>
      </c>
      <c r="GH41" s="16">
        <v>0</v>
      </c>
      <c r="GI41" s="16">
        <v>0</v>
      </c>
      <c r="GJ41" s="16">
        <v>0</v>
      </c>
      <c r="GK41" s="16">
        <v>0</v>
      </c>
      <c r="GL41" s="16">
        <v>376</v>
      </c>
      <c r="GM41" s="16">
        <v>0</v>
      </c>
      <c r="GN41" s="16">
        <v>0</v>
      </c>
      <c r="GO41" s="16">
        <v>0</v>
      </c>
      <c r="GP41" s="16">
        <v>0</v>
      </c>
      <c r="GQ41" s="16">
        <v>0</v>
      </c>
      <c r="GR41" s="16">
        <v>0</v>
      </c>
      <c r="GS41" s="16">
        <v>0</v>
      </c>
      <c r="GT41" s="16">
        <v>0</v>
      </c>
      <c r="GU41" s="16">
        <v>0</v>
      </c>
      <c r="GV41" s="16">
        <v>0</v>
      </c>
      <c r="GW41" s="16">
        <v>0</v>
      </c>
      <c r="GX41" s="16">
        <v>0</v>
      </c>
      <c r="GY41" s="16">
        <v>0</v>
      </c>
      <c r="GZ41" s="16">
        <v>0</v>
      </c>
      <c r="HA41" s="16">
        <v>0</v>
      </c>
      <c r="HB41" s="16">
        <v>0</v>
      </c>
      <c r="HC41" s="16">
        <v>0</v>
      </c>
      <c r="HD41" s="16">
        <v>0</v>
      </c>
      <c r="HE41" s="16">
        <v>0</v>
      </c>
      <c r="HF41" s="16">
        <v>0</v>
      </c>
      <c r="HG41" s="16">
        <v>0</v>
      </c>
      <c r="HH41" s="16">
        <v>0</v>
      </c>
      <c r="HI41" s="16">
        <v>0</v>
      </c>
      <c r="HJ41" s="16">
        <v>0</v>
      </c>
      <c r="HK41" s="16">
        <v>0</v>
      </c>
      <c r="HL41" s="16">
        <v>0</v>
      </c>
      <c r="HM41" s="16">
        <v>0</v>
      </c>
      <c r="HN41" s="16">
        <v>0</v>
      </c>
      <c r="HO41" s="16">
        <v>0</v>
      </c>
      <c r="HP41" s="16">
        <v>0</v>
      </c>
      <c r="HQ41" s="16">
        <v>0</v>
      </c>
      <c r="HR41" s="16">
        <v>0</v>
      </c>
      <c r="HS41" s="16">
        <v>0</v>
      </c>
      <c r="HT41" s="16">
        <v>0</v>
      </c>
      <c r="HU41" s="16">
        <v>0</v>
      </c>
      <c r="HV41" s="16">
        <v>0</v>
      </c>
      <c r="HW41" s="16">
        <v>0</v>
      </c>
      <c r="HX41" s="16">
        <v>0</v>
      </c>
      <c r="HY41" s="16">
        <v>0</v>
      </c>
      <c r="HZ41" s="16">
        <v>0</v>
      </c>
      <c r="IA41" s="16">
        <v>0</v>
      </c>
      <c r="IB41" s="16">
        <v>0</v>
      </c>
      <c r="IC41" s="16">
        <v>0</v>
      </c>
      <c r="ID41" s="16">
        <v>0</v>
      </c>
      <c r="IE41" s="16">
        <v>0</v>
      </c>
      <c r="IF41" s="16">
        <v>0</v>
      </c>
      <c r="IG41" s="16">
        <v>0</v>
      </c>
      <c r="IH41" s="16">
        <v>0</v>
      </c>
      <c r="II41" s="16">
        <v>0</v>
      </c>
      <c r="IJ41" s="16">
        <v>0</v>
      </c>
      <c r="IK41" s="16">
        <v>0</v>
      </c>
      <c r="IL41" s="16">
        <v>0</v>
      </c>
      <c r="IM41" s="16">
        <v>0</v>
      </c>
      <c r="IN41" s="16">
        <v>0</v>
      </c>
      <c r="IO41" s="16">
        <v>0</v>
      </c>
      <c r="IP41" s="16">
        <v>0</v>
      </c>
      <c r="IQ41" s="16">
        <v>0</v>
      </c>
      <c r="IR41" s="16">
        <v>0</v>
      </c>
      <c r="IS41" s="16">
        <v>0</v>
      </c>
      <c r="IT41" s="16">
        <v>0</v>
      </c>
      <c r="IU41" s="16">
        <v>0</v>
      </c>
      <c r="IV41" s="16">
        <v>0</v>
      </c>
      <c r="IW41" s="16">
        <v>0</v>
      </c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</row>
    <row r="42" spans="1:289" ht="15.6" x14ac:dyDescent="0.3">
      <c r="A42" s="23">
        <v>515</v>
      </c>
      <c r="B42" s="16">
        <f t="shared" si="0"/>
        <v>2823</v>
      </c>
      <c r="C42" s="16">
        <v>924</v>
      </c>
      <c r="D42" s="16">
        <v>926</v>
      </c>
      <c r="E42" s="16">
        <v>929</v>
      </c>
      <c r="F42" s="16">
        <v>1062.8399999999999</v>
      </c>
      <c r="G42" s="16">
        <v>1165.68</v>
      </c>
      <c r="H42" s="16">
        <v>1352</v>
      </c>
      <c r="I42" s="16">
        <v>1963</v>
      </c>
      <c r="J42" s="16">
        <v>1983</v>
      </c>
      <c r="K42" s="16">
        <v>1992.2666666666667</v>
      </c>
      <c r="L42" s="16">
        <v>1992.2666666666667</v>
      </c>
      <c r="M42" s="16">
        <v>1992.2666666666667</v>
      </c>
      <c r="N42" s="16">
        <v>2409</v>
      </c>
      <c r="O42" s="16">
        <v>2823</v>
      </c>
      <c r="P42" s="16">
        <v>2823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47">
        <v>0</v>
      </c>
      <c r="X42" s="47">
        <v>0</v>
      </c>
      <c r="Y42" s="47">
        <v>0</v>
      </c>
      <c r="Z42" s="47">
        <v>0</v>
      </c>
      <c r="AA42" s="48">
        <v>0</v>
      </c>
      <c r="AB42" s="47">
        <v>0</v>
      </c>
      <c r="AC42" s="47">
        <v>0</v>
      </c>
      <c r="AD42" s="50">
        <v>0</v>
      </c>
      <c r="AE42" s="50">
        <v>0</v>
      </c>
      <c r="AF42" s="50">
        <v>0</v>
      </c>
      <c r="AG42" s="49">
        <v>0</v>
      </c>
      <c r="AH42" s="47">
        <v>0</v>
      </c>
      <c r="AI42" s="47">
        <v>0</v>
      </c>
      <c r="AJ42" s="47">
        <v>0</v>
      </c>
      <c r="AK42" s="47">
        <v>0</v>
      </c>
      <c r="AL42" s="47">
        <v>0</v>
      </c>
      <c r="AM42" s="47">
        <v>0</v>
      </c>
      <c r="AN42" s="47">
        <v>0</v>
      </c>
      <c r="AO42" s="47">
        <v>0</v>
      </c>
      <c r="AP42" s="47">
        <v>0</v>
      </c>
      <c r="AQ42" s="47">
        <v>0</v>
      </c>
      <c r="AR42" s="47">
        <v>0</v>
      </c>
      <c r="AS42" s="47">
        <v>0</v>
      </c>
      <c r="AT42" s="47">
        <v>0</v>
      </c>
      <c r="AU42" s="47">
        <v>20</v>
      </c>
      <c r="AV42" s="47">
        <v>0</v>
      </c>
      <c r="AW42" s="47">
        <v>0</v>
      </c>
      <c r="AX42" s="47">
        <v>0</v>
      </c>
      <c r="AY42" s="47">
        <v>0</v>
      </c>
      <c r="AZ42" s="47">
        <v>0</v>
      </c>
      <c r="BA42" s="47">
        <v>0</v>
      </c>
      <c r="BB42" s="47">
        <v>0</v>
      </c>
      <c r="BC42" s="47">
        <v>0</v>
      </c>
      <c r="BD42" s="47">
        <v>0</v>
      </c>
      <c r="BE42" s="47">
        <v>0</v>
      </c>
      <c r="BF42" s="47">
        <v>0</v>
      </c>
      <c r="BG42" s="47">
        <v>0</v>
      </c>
      <c r="BH42" s="47">
        <v>0</v>
      </c>
      <c r="BI42" s="47">
        <v>0</v>
      </c>
      <c r="BJ42" s="47">
        <v>0</v>
      </c>
      <c r="BK42" s="47">
        <v>0</v>
      </c>
      <c r="BL42" s="47">
        <v>0</v>
      </c>
      <c r="BM42" s="47">
        <v>0</v>
      </c>
      <c r="BN42" s="47">
        <v>0</v>
      </c>
      <c r="BO42" s="47">
        <v>0</v>
      </c>
      <c r="BP42" s="47">
        <v>0</v>
      </c>
      <c r="BQ42" s="47">
        <v>0</v>
      </c>
      <c r="BR42" s="47">
        <v>0</v>
      </c>
      <c r="BS42" s="47">
        <v>0</v>
      </c>
      <c r="BT42" s="47">
        <v>27</v>
      </c>
      <c r="BU42" s="47">
        <v>0</v>
      </c>
      <c r="BV42" s="47">
        <v>0</v>
      </c>
      <c r="BW42" s="47" t="s">
        <v>40</v>
      </c>
      <c r="BX42" s="47" t="s">
        <v>40</v>
      </c>
      <c r="BY42" s="47" t="s">
        <v>40</v>
      </c>
      <c r="BZ42" s="47" t="s">
        <v>40</v>
      </c>
      <c r="CA42" s="16">
        <v>0</v>
      </c>
      <c r="CB42" s="16">
        <v>0</v>
      </c>
      <c r="CC42" s="16">
        <v>0</v>
      </c>
      <c r="CD42" s="16">
        <v>0</v>
      </c>
      <c r="CE42" s="16">
        <v>0</v>
      </c>
      <c r="CF42" s="16">
        <v>0</v>
      </c>
      <c r="CG42" s="16">
        <v>0</v>
      </c>
      <c r="CH42" s="16">
        <v>0</v>
      </c>
      <c r="CI42" s="16">
        <v>0</v>
      </c>
      <c r="CJ42" s="16">
        <v>0</v>
      </c>
      <c r="CK42" s="16">
        <v>0</v>
      </c>
      <c r="CL42" s="16">
        <v>0</v>
      </c>
      <c r="CM42" s="16">
        <v>0</v>
      </c>
      <c r="CN42" s="16">
        <v>0</v>
      </c>
      <c r="CO42" s="16">
        <v>0</v>
      </c>
      <c r="CP42" s="16">
        <v>0</v>
      </c>
      <c r="CQ42" s="16">
        <v>0</v>
      </c>
      <c r="CR42" s="16">
        <v>0</v>
      </c>
      <c r="CS42" s="16">
        <v>0</v>
      </c>
      <c r="CT42" s="16">
        <v>0</v>
      </c>
      <c r="CU42" s="16">
        <v>0</v>
      </c>
      <c r="CV42" s="16">
        <v>0</v>
      </c>
      <c r="CW42" s="16">
        <v>0</v>
      </c>
      <c r="CX42" s="16">
        <v>0</v>
      </c>
      <c r="CY42" s="16">
        <v>0</v>
      </c>
      <c r="CZ42" s="16">
        <v>0</v>
      </c>
      <c r="DA42" s="16">
        <v>0</v>
      </c>
      <c r="DB42" s="16">
        <v>0</v>
      </c>
      <c r="DC42" s="16">
        <v>0</v>
      </c>
      <c r="DD42" s="16">
        <v>0</v>
      </c>
      <c r="DE42" s="16">
        <v>0</v>
      </c>
      <c r="DF42" s="16">
        <v>0</v>
      </c>
      <c r="DG42" s="16">
        <v>0</v>
      </c>
      <c r="DH42" s="16">
        <v>0</v>
      </c>
      <c r="DI42" s="16">
        <v>0</v>
      </c>
      <c r="DJ42" s="16">
        <v>0</v>
      </c>
      <c r="DK42" s="16">
        <v>0</v>
      </c>
      <c r="DL42" s="16">
        <v>0</v>
      </c>
      <c r="DM42" s="16">
        <v>0</v>
      </c>
      <c r="DN42" s="16">
        <v>0</v>
      </c>
      <c r="DO42" s="16">
        <v>0</v>
      </c>
      <c r="DP42" s="16">
        <v>0</v>
      </c>
      <c r="DQ42" s="16">
        <v>0</v>
      </c>
      <c r="DR42" s="16">
        <v>0</v>
      </c>
      <c r="DS42" s="16">
        <v>0</v>
      </c>
      <c r="DT42" s="16">
        <v>0</v>
      </c>
      <c r="DU42" s="16">
        <v>0</v>
      </c>
      <c r="DV42" s="16">
        <v>0</v>
      </c>
      <c r="DW42" s="16">
        <v>0</v>
      </c>
      <c r="DX42" s="16">
        <v>0</v>
      </c>
      <c r="DY42" s="16">
        <v>0</v>
      </c>
      <c r="DZ42" s="16">
        <v>0</v>
      </c>
      <c r="EA42" s="16">
        <v>0</v>
      </c>
      <c r="EB42" s="16">
        <v>0</v>
      </c>
      <c r="EC42" s="16">
        <v>0</v>
      </c>
      <c r="ED42" s="16">
        <v>0</v>
      </c>
      <c r="EE42" s="16">
        <v>0</v>
      </c>
      <c r="EF42" s="16">
        <v>0</v>
      </c>
      <c r="EG42" s="16">
        <v>0</v>
      </c>
      <c r="EH42" s="16">
        <v>0</v>
      </c>
      <c r="EI42" s="16">
        <v>0</v>
      </c>
      <c r="EJ42" s="16">
        <v>217.73333333333335</v>
      </c>
      <c r="EK42" s="16">
        <v>0</v>
      </c>
      <c r="EL42" s="16">
        <v>0</v>
      </c>
      <c r="EM42" s="16">
        <v>0</v>
      </c>
      <c r="EN42" s="16">
        <v>0</v>
      </c>
      <c r="EO42" s="16">
        <v>0</v>
      </c>
      <c r="EP42" s="16">
        <v>0</v>
      </c>
      <c r="EQ42" s="16">
        <v>0</v>
      </c>
      <c r="ER42" s="16">
        <v>0</v>
      </c>
      <c r="ES42" s="16">
        <v>199</v>
      </c>
      <c r="ET42" s="16">
        <v>0</v>
      </c>
      <c r="EU42" s="16">
        <v>0</v>
      </c>
      <c r="EV42" s="16">
        <v>0</v>
      </c>
      <c r="EW42" s="16">
        <v>0</v>
      </c>
      <c r="EX42" s="16">
        <v>0</v>
      </c>
      <c r="EY42" s="16">
        <v>0</v>
      </c>
      <c r="EZ42" s="16">
        <v>0</v>
      </c>
      <c r="FA42" s="16">
        <v>0</v>
      </c>
      <c r="FB42" s="16">
        <v>0</v>
      </c>
      <c r="FC42" s="52">
        <v>0</v>
      </c>
      <c r="FD42" s="16">
        <v>0</v>
      </c>
      <c r="FE42" s="16">
        <v>0</v>
      </c>
      <c r="FF42" s="16">
        <v>0</v>
      </c>
      <c r="FG42" s="16">
        <v>0</v>
      </c>
      <c r="FH42" s="16">
        <v>0</v>
      </c>
      <c r="FI42" s="16">
        <v>0</v>
      </c>
      <c r="FJ42" s="16">
        <v>0</v>
      </c>
      <c r="FK42" s="16">
        <v>0</v>
      </c>
      <c r="FL42" s="16">
        <v>0</v>
      </c>
      <c r="FM42" s="16">
        <v>0</v>
      </c>
      <c r="FN42" s="16">
        <v>0</v>
      </c>
      <c r="FO42" s="16">
        <v>0</v>
      </c>
      <c r="FP42" s="16">
        <v>0</v>
      </c>
      <c r="FQ42" s="16">
        <v>0</v>
      </c>
      <c r="FR42" s="16">
        <v>0</v>
      </c>
      <c r="FS42" s="16">
        <v>0</v>
      </c>
      <c r="FT42" s="16">
        <v>0</v>
      </c>
      <c r="FU42" s="16">
        <v>0</v>
      </c>
      <c r="FV42" s="16">
        <v>0</v>
      </c>
      <c r="FW42" s="16">
        <v>0</v>
      </c>
      <c r="FX42" s="16">
        <v>0</v>
      </c>
      <c r="FY42" s="16">
        <v>0</v>
      </c>
      <c r="FZ42" s="16">
        <v>0</v>
      </c>
      <c r="GA42" s="16">
        <v>0</v>
      </c>
      <c r="GB42" s="16">
        <v>0</v>
      </c>
      <c r="GC42" s="16">
        <v>0</v>
      </c>
      <c r="GD42" s="16">
        <v>0</v>
      </c>
      <c r="GE42" s="16">
        <v>0</v>
      </c>
      <c r="GF42" s="16">
        <v>0</v>
      </c>
      <c r="GG42" s="16">
        <v>0</v>
      </c>
      <c r="GH42" s="16">
        <v>0</v>
      </c>
      <c r="GI42" s="16">
        <v>0</v>
      </c>
      <c r="GJ42" s="16">
        <v>0</v>
      </c>
      <c r="GK42" s="16">
        <v>0</v>
      </c>
      <c r="GL42" s="16">
        <v>414</v>
      </c>
      <c r="GM42" s="16">
        <v>0</v>
      </c>
      <c r="GN42" s="16">
        <v>0</v>
      </c>
      <c r="GO42" s="16">
        <v>0</v>
      </c>
      <c r="GP42" s="16">
        <v>0</v>
      </c>
      <c r="GQ42" s="16">
        <v>0</v>
      </c>
      <c r="GR42" s="16">
        <v>0</v>
      </c>
      <c r="GS42" s="16">
        <v>0</v>
      </c>
      <c r="GT42" s="16">
        <v>0</v>
      </c>
      <c r="GU42" s="16">
        <v>0</v>
      </c>
      <c r="GV42" s="16">
        <v>0</v>
      </c>
      <c r="GW42" s="16">
        <v>0</v>
      </c>
      <c r="GX42" s="16">
        <v>0</v>
      </c>
      <c r="GY42" s="16">
        <v>0</v>
      </c>
      <c r="GZ42" s="16">
        <v>0</v>
      </c>
      <c r="HA42" s="16">
        <v>0</v>
      </c>
      <c r="HB42" s="16">
        <v>0</v>
      </c>
      <c r="HC42" s="16">
        <v>0</v>
      </c>
      <c r="HD42" s="16">
        <v>0</v>
      </c>
      <c r="HE42" s="16">
        <v>0</v>
      </c>
      <c r="HF42" s="16">
        <v>0</v>
      </c>
      <c r="HG42" s="16">
        <v>0</v>
      </c>
      <c r="HH42" s="16">
        <v>0</v>
      </c>
      <c r="HI42" s="16">
        <v>0</v>
      </c>
      <c r="HJ42" s="16">
        <v>0</v>
      </c>
      <c r="HK42" s="16">
        <v>0</v>
      </c>
      <c r="HL42" s="16">
        <v>0</v>
      </c>
      <c r="HM42" s="16">
        <v>0</v>
      </c>
      <c r="HN42" s="16">
        <v>0</v>
      </c>
      <c r="HO42" s="16">
        <v>0</v>
      </c>
      <c r="HP42" s="16">
        <v>0</v>
      </c>
      <c r="HQ42" s="16">
        <v>0</v>
      </c>
      <c r="HR42" s="16">
        <v>0</v>
      </c>
      <c r="HS42" s="16">
        <v>0</v>
      </c>
      <c r="HT42" s="16">
        <v>0</v>
      </c>
      <c r="HU42" s="16">
        <v>0</v>
      </c>
      <c r="HV42" s="16">
        <v>0</v>
      </c>
      <c r="HW42" s="16">
        <v>0</v>
      </c>
      <c r="HX42" s="16">
        <v>0</v>
      </c>
      <c r="HY42" s="16">
        <v>0</v>
      </c>
      <c r="HZ42" s="16">
        <v>0</v>
      </c>
      <c r="IA42" s="16">
        <v>0</v>
      </c>
      <c r="IB42" s="16">
        <v>0</v>
      </c>
      <c r="IC42" s="16">
        <v>0</v>
      </c>
      <c r="ID42" s="16">
        <v>0</v>
      </c>
      <c r="IE42" s="16">
        <v>0</v>
      </c>
      <c r="IF42" s="16">
        <v>0</v>
      </c>
      <c r="IG42" s="16">
        <v>0</v>
      </c>
      <c r="IH42" s="16">
        <v>0</v>
      </c>
      <c r="II42" s="16">
        <v>0</v>
      </c>
      <c r="IJ42" s="16">
        <v>0</v>
      </c>
      <c r="IK42" s="16">
        <v>0</v>
      </c>
      <c r="IL42" s="16">
        <v>0</v>
      </c>
      <c r="IM42" s="16">
        <v>0</v>
      </c>
      <c r="IN42" s="16">
        <v>0</v>
      </c>
      <c r="IO42" s="16">
        <v>0</v>
      </c>
      <c r="IP42" s="16">
        <v>0</v>
      </c>
      <c r="IQ42" s="16">
        <v>0</v>
      </c>
      <c r="IR42" s="16">
        <v>0</v>
      </c>
      <c r="IS42" s="16">
        <v>0</v>
      </c>
      <c r="IT42" s="16">
        <v>0</v>
      </c>
      <c r="IU42" s="16">
        <v>0</v>
      </c>
      <c r="IV42" s="16">
        <v>0</v>
      </c>
      <c r="IW42" s="16">
        <v>0</v>
      </c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</row>
    <row r="43" spans="1:289" ht="15.6" x14ac:dyDescent="0.3">
      <c r="A43" s="23">
        <v>516</v>
      </c>
      <c r="B43" s="16">
        <f t="shared" si="0"/>
        <v>1899</v>
      </c>
      <c r="C43" s="16">
        <v>586</v>
      </c>
      <c r="D43" s="16">
        <v>616</v>
      </c>
      <c r="E43" s="16">
        <v>616</v>
      </c>
      <c r="F43" s="16">
        <v>617</v>
      </c>
      <c r="G43" s="16">
        <v>617</v>
      </c>
      <c r="H43" s="16">
        <v>1499</v>
      </c>
      <c r="I43" s="16">
        <v>1499</v>
      </c>
      <c r="J43" s="16">
        <v>1499</v>
      </c>
      <c r="K43" s="16">
        <v>1499</v>
      </c>
      <c r="L43" s="16">
        <v>1499</v>
      </c>
      <c r="M43" s="16">
        <v>1499</v>
      </c>
      <c r="N43" s="16">
        <v>1623</v>
      </c>
      <c r="O43" s="16">
        <v>1899</v>
      </c>
      <c r="P43" s="16">
        <v>1899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47">
        <v>0</v>
      </c>
      <c r="X43" s="47">
        <v>0</v>
      </c>
      <c r="Y43" s="47">
        <v>0</v>
      </c>
      <c r="Z43" s="47">
        <v>0</v>
      </c>
      <c r="AA43" s="48">
        <v>0</v>
      </c>
      <c r="AB43" s="47">
        <v>0</v>
      </c>
      <c r="AC43" s="47">
        <v>0</v>
      </c>
      <c r="AD43" s="50">
        <v>0</v>
      </c>
      <c r="AE43" s="50">
        <v>0</v>
      </c>
      <c r="AF43" s="50">
        <v>0</v>
      </c>
      <c r="AG43" s="49">
        <v>0</v>
      </c>
      <c r="AH43" s="47">
        <v>0</v>
      </c>
      <c r="AI43" s="47">
        <v>0</v>
      </c>
      <c r="AJ43" s="47">
        <v>0</v>
      </c>
      <c r="AK43" s="47">
        <v>0</v>
      </c>
      <c r="AL43" s="47">
        <v>0</v>
      </c>
      <c r="AM43" s="47">
        <v>0</v>
      </c>
      <c r="AN43" s="47">
        <v>0</v>
      </c>
      <c r="AO43" s="47">
        <v>0</v>
      </c>
      <c r="AP43" s="47">
        <v>0</v>
      </c>
      <c r="AQ43" s="47">
        <v>0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0</v>
      </c>
      <c r="BA43" s="47">
        <v>0</v>
      </c>
      <c r="BB43" s="47">
        <v>0</v>
      </c>
      <c r="BC43" s="47">
        <v>0</v>
      </c>
      <c r="BD43" s="47">
        <v>0</v>
      </c>
      <c r="BE43" s="47">
        <v>0</v>
      </c>
      <c r="BF43" s="47">
        <v>0</v>
      </c>
      <c r="BG43" s="47">
        <v>0</v>
      </c>
      <c r="BH43" s="47">
        <v>0</v>
      </c>
      <c r="BI43" s="47">
        <v>0</v>
      </c>
      <c r="BJ43" s="47">
        <v>0</v>
      </c>
      <c r="BK43" s="47">
        <v>0</v>
      </c>
      <c r="BL43" s="47">
        <v>0</v>
      </c>
      <c r="BM43" s="47">
        <v>0</v>
      </c>
      <c r="BN43" s="47">
        <v>0</v>
      </c>
      <c r="BO43" s="47">
        <v>0</v>
      </c>
      <c r="BP43" s="47">
        <v>0</v>
      </c>
      <c r="BQ43" s="47">
        <v>0</v>
      </c>
      <c r="BR43" s="47">
        <v>0</v>
      </c>
      <c r="BS43" s="47">
        <v>0</v>
      </c>
      <c r="BT43" s="47">
        <v>0</v>
      </c>
      <c r="BU43" s="47">
        <v>0</v>
      </c>
      <c r="BV43" s="47">
        <v>0</v>
      </c>
      <c r="BW43" s="47" t="s">
        <v>40</v>
      </c>
      <c r="BX43" s="47" t="s">
        <v>40</v>
      </c>
      <c r="BY43" s="47" t="s">
        <v>40</v>
      </c>
      <c r="BZ43" s="47" t="s">
        <v>40</v>
      </c>
      <c r="CA43" s="16">
        <v>0</v>
      </c>
      <c r="CB43" s="16">
        <v>0</v>
      </c>
      <c r="CC43" s="16">
        <v>0</v>
      </c>
      <c r="CD43" s="16">
        <v>0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>
        <v>0</v>
      </c>
      <c r="CM43" s="16">
        <v>0</v>
      </c>
      <c r="CN43" s="16">
        <v>0</v>
      </c>
      <c r="CO43" s="16">
        <v>0</v>
      </c>
      <c r="CP43" s="16">
        <v>0</v>
      </c>
      <c r="CQ43" s="16">
        <v>0</v>
      </c>
      <c r="CR43" s="16">
        <v>0</v>
      </c>
      <c r="CS43" s="16">
        <v>0</v>
      </c>
      <c r="CT43" s="16">
        <v>0</v>
      </c>
      <c r="CU43" s="16">
        <v>0</v>
      </c>
      <c r="CV43" s="16">
        <v>0</v>
      </c>
      <c r="CW43" s="16">
        <v>0</v>
      </c>
      <c r="CX43" s="16">
        <v>0</v>
      </c>
      <c r="CY43" s="16">
        <v>0</v>
      </c>
      <c r="CZ43" s="16">
        <v>0</v>
      </c>
      <c r="DA43" s="16">
        <v>0</v>
      </c>
      <c r="DB43" s="16">
        <v>0</v>
      </c>
      <c r="DC43" s="16">
        <v>0</v>
      </c>
      <c r="DD43" s="16">
        <v>0</v>
      </c>
      <c r="DE43" s="16">
        <v>0</v>
      </c>
      <c r="DF43" s="16">
        <v>0</v>
      </c>
      <c r="DG43" s="16">
        <v>0</v>
      </c>
      <c r="DH43" s="16">
        <v>0</v>
      </c>
      <c r="DI43" s="16">
        <v>0</v>
      </c>
      <c r="DJ43" s="16">
        <v>0</v>
      </c>
      <c r="DK43" s="16">
        <v>0</v>
      </c>
      <c r="DL43" s="16">
        <v>0</v>
      </c>
      <c r="DM43" s="16">
        <v>0</v>
      </c>
      <c r="DN43" s="16">
        <v>0</v>
      </c>
      <c r="DO43" s="16">
        <v>0</v>
      </c>
      <c r="DP43" s="16">
        <v>0</v>
      </c>
      <c r="DQ43" s="16">
        <v>0</v>
      </c>
      <c r="DR43" s="16">
        <v>0</v>
      </c>
      <c r="DS43" s="16">
        <v>0</v>
      </c>
      <c r="DT43" s="16">
        <v>0</v>
      </c>
      <c r="DU43" s="16">
        <v>0</v>
      </c>
      <c r="DV43" s="16">
        <v>0</v>
      </c>
      <c r="DW43" s="16">
        <v>0</v>
      </c>
      <c r="DX43" s="16">
        <v>0</v>
      </c>
      <c r="DY43" s="16">
        <v>0</v>
      </c>
      <c r="DZ43" s="16">
        <v>0</v>
      </c>
      <c r="EA43" s="16">
        <v>0</v>
      </c>
      <c r="EB43" s="16">
        <v>0</v>
      </c>
      <c r="EC43" s="16">
        <v>0</v>
      </c>
      <c r="ED43" s="16">
        <v>0</v>
      </c>
      <c r="EE43" s="16">
        <v>0</v>
      </c>
      <c r="EF43" s="16">
        <v>0</v>
      </c>
      <c r="EG43" s="16">
        <v>0</v>
      </c>
      <c r="EH43" s="16">
        <v>0</v>
      </c>
      <c r="EI43" s="16">
        <v>0</v>
      </c>
      <c r="EJ43" s="16">
        <v>0</v>
      </c>
      <c r="EK43" s="16">
        <v>0</v>
      </c>
      <c r="EL43" s="16">
        <v>0</v>
      </c>
      <c r="EM43" s="16">
        <v>0</v>
      </c>
      <c r="EN43" s="16">
        <v>0</v>
      </c>
      <c r="EO43" s="16">
        <v>0</v>
      </c>
      <c r="EP43" s="16">
        <v>0</v>
      </c>
      <c r="EQ43" s="16">
        <v>0</v>
      </c>
      <c r="ER43" s="16">
        <v>0</v>
      </c>
      <c r="ES43" s="16">
        <v>0</v>
      </c>
      <c r="ET43" s="16">
        <v>0</v>
      </c>
      <c r="EU43" s="16">
        <v>0</v>
      </c>
      <c r="EV43" s="16">
        <v>0</v>
      </c>
      <c r="EW43" s="16">
        <v>0</v>
      </c>
      <c r="EX43" s="16">
        <v>0</v>
      </c>
      <c r="EY43" s="16">
        <v>0</v>
      </c>
      <c r="EZ43" s="16">
        <v>124</v>
      </c>
      <c r="FA43" s="16">
        <v>0</v>
      </c>
      <c r="FB43" s="16">
        <v>0</v>
      </c>
      <c r="FC43" s="52">
        <v>0</v>
      </c>
      <c r="FD43" s="16">
        <v>0</v>
      </c>
      <c r="FE43" s="16">
        <v>0</v>
      </c>
      <c r="FF43" s="16">
        <v>0</v>
      </c>
      <c r="FG43" s="16">
        <v>0</v>
      </c>
      <c r="FH43" s="16">
        <v>0</v>
      </c>
      <c r="FI43" s="16">
        <v>0</v>
      </c>
      <c r="FJ43" s="16">
        <v>0</v>
      </c>
      <c r="FK43" s="16">
        <v>0</v>
      </c>
      <c r="FL43" s="16">
        <v>0</v>
      </c>
      <c r="FM43" s="16">
        <v>0</v>
      </c>
      <c r="FN43" s="16">
        <v>0</v>
      </c>
      <c r="FO43" s="16">
        <v>0</v>
      </c>
      <c r="FP43" s="16">
        <v>0</v>
      </c>
      <c r="FQ43" s="16">
        <v>0</v>
      </c>
      <c r="FR43" s="16">
        <v>0</v>
      </c>
      <c r="FS43" s="16">
        <v>0</v>
      </c>
      <c r="FT43" s="16">
        <v>0</v>
      </c>
      <c r="FU43" s="16">
        <v>0</v>
      </c>
      <c r="FV43" s="16">
        <v>0</v>
      </c>
      <c r="FW43" s="16">
        <v>0</v>
      </c>
      <c r="FX43" s="16">
        <v>0</v>
      </c>
      <c r="FY43" s="16">
        <v>0</v>
      </c>
      <c r="FZ43" s="16">
        <v>0</v>
      </c>
      <c r="GA43" s="16">
        <v>0</v>
      </c>
      <c r="GB43" s="16">
        <v>0</v>
      </c>
      <c r="GC43" s="16">
        <v>0</v>
      </c>
      <c r="GD43" s="16">
        <v>0</v>
      </c>
      <c r="GE43" s="16">
        <v>0</v>
      </c>
      <c r="GF43" s="16">
        <v>0</v>
      </c>
      <c r="GG43" s="16">
        <v>0</v>
      </c>
      <c r="GH43" s="16">
        <v>0</v>
      </c>
      <c r="GI43" s="16">
        <v>0</v>
      </c>
      <c r="GJ43" s="16">
        <v>0</v>
      </c>
      <c r="GK43" s="16">
        <v>0</v>
      </c>
      <c r="GL43" s="16">
        <v>276</v>
      </c>
      <c r="GM43" s="16">
        <v>0</v>
      </c>
      <c r="GN43" s="16">
        <v>0</v>
      </c>
      <c r="GO43" s="16">
        <v>0</v>
      </c>
      <c r="GP43" s="16">
        <v>0</v>
      </c>
      <c r="GQ43" s="16">
        <v>0</v>
      </c>
      <c r="GR43" s="16">
        <v>0</v>
      </c>
      <c r="GS43" s="16">
        <v>0</v>
      </c>
      <c r="GT43" s="16">
        <v>0</v>
      </c>
      <c r="GU43" s="16">
        <v>0</v>
      </c>
      <c r="GV43" s="16">
        <v>0</v>
      </c>
      <c r="GW43" s="16">
        <v>0</v>
      </c>
      <c r="GX43" s="16">
        <v>0</v>
      </c>
      <c r="GY43" s="16">
        <v>0</v>
      </c>
      <c r="GZ43" s="16">
        <v>0</v>
      </c>
      <c r="HA43" s="16">
        <v>0</v>
      </c>
      <c r="HB43" s="16">
        <v>0</v>
      </c>
      <c r="HC43" s="16">
        <v>0</v>
      </c>
      <c r="HD43" s="16">
        <v>0</v>
      </c>
      <c r="HE43" s="16">
        <v>0</v>
      </c>
      <c r="HF43" s="16">
        <v>0</v>
      </c>
      <c r="HG43" s="16">
        <v>0</v>
      </c>
      <c r="HH43" s="16">
        <v>0</v>
      </c>
      <c r="HI43" s="16">
        <v>0</v>
      </c>
      <c r="HJ43" s="16">
        <v>0</v>
      </c>
      <c r="HK43" s="16">
        <v>0</v>
      </c>
      <c r="HL43" s="16">
        <v>0</v>
      </c>
      <c r="HM43" s="16">
        <v>0</v>
      </c>
      <c r="HN43" s="16">
        <v>0</v>
      </c>
      <c r="HO43" s="16">
        <v>0</v>
      </c>
      <c r="HP43" s="16">
        <v>0</v>
      </c>
      <c r="HQ43" s="16">
        <v>0</v>
      </c>
      <c r="HR43" s="16">
        <v>0</v>
      </c>
      <c r="HS43" s="16">
        <v>0</v>
      </c>
      <c r="HT43" s="16">
        <v>0</v>
      </c>
      <c r="HU43" s="16">
        <v>0</v>
      </c>
      <c r="HV43" s="16">
        <v>0</v>
      </c>
      <c r="HW43" s="16">
        <v>0</v>
      </c>
      <c r="HX43" s="16">
        <v>0</v>
      </c>
      <c r="HY43" s="16">
        <v>0</v>
      </c>
      <c r="HZ43" s="16">
        <v>0</v>
      </c>
      <c r="IA43" s="16">
        <v>0</v>
      </c>
      <c r="IB43" s="16">
        <v>0</v>
      </c>
      <c r="IC43" s="16">
        <v>0</v>
      </c>
      <c r="ID43" s="16">
        <v>0</v>
      </c>
      <c r="IE43" s="16">
        <v>0</v>
      </c>
      <c r="IF43" s="16">
        <v>0</v>
      </c>
      <c r="IG43" s="16">
        <v>0</v>
      </c>
      <c r="IH43" s="16">
        <v>0</v>
      </c>
      <c r="II43" s="16">
        <v>0</v>
      </c>
      <c r="IJ43" s="16">
        <v>0</v>
      </c>
      <c r="IK43" s="16">
        <v>0</v>
      </c>
      <c r="IL43" s="16">
        <v>0</v>
      </c>
      <c r="IM43" s="16">
        <v>0</v>
      </c>
      <c r="IN43" s="16">
        <v>0</v>
      </c>
      <c r="IO43" s="16">
        <v>0</v>
      </c>
      <c r="IP43" s="16">
        <v>0</v>
      </c>
      <c r="IQ43" s="16">
        <v>0</v>
      </c>
      <c r="IR43" s="16">
        <v>0</v>
      </c>
      <c r="IS43" s="16">
        <v>0</v>
      </c>
      <c r="IT43" s="16">
        <v>0</v>
      </c>
      <c r="IU43" s="16">
        <v>0</v>
      </c>
      <c r="IV43" s="16">
        <v>0</v>
      </c>
      <c r="IW43" s="16">
        <v>0</v>
      </c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</row>
    <row r="44" spans="1:289" ht="15.6" x14ac:dyDescent="0.3">
      <c r="A44" s="23">
        <v>517</v>
      </c>
      <c r="B44" s="16">
        <f t="shared" si="0"/>
        <v>4017</v>
      </c>
      <c r="C44" s="16">
        <v>702</v>
      </c>
      <c r="D44" s="16">
        <v>703</v>
      </c>
      <c r="E44" s="16">
        <v>756</v>
      </c>
      <c r="F44" s="16">
        <v>758</v>
      </c>
      <c r="G44" s="16">
        <v>806</v>
      </c>
      <c r="H44" s="16">
        <v>1792</v>
      </c>
      <c r="I44" s="16">
        <v>2392</v>
      </c>
      <c r="J44" s="16">
        <v>2641</v>
      </c>
      <c r="K44" s="16">
        <v>2643.55</v>
      </c>
      <c r="L44" s="16">
        <v>2643.55</v>
      </c>
      <c r="M44" s="16">
        <v>2643.55</v>
      </c>
      <c r="N44" s="16">
        <v>3117</v>
      </c>
      <c r="O44" s="16">
        <v>4017</v>
      </c>
      <c r="P44" s="16">
        <v>4017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47">
        <v>0</v>
      </c>
      <c r="X44" s="47">
        <v>0</v>
      </c>
      <c r="Y44" s="47">
        <v>0</v>
      </c>
      <c r="Z44" s="47">
        <v>0</v>
      </c>
      <c r="AA44" s="48">
        <v>0</v>
      </c>
      <c r="AB44" s="47">
        <v>0</v>
      </c>
      <c r="AC44" s="47">
        <v>0</v>
      </c>
      <c r="AD44" s="50">
        <v>0</v>
      </c>
      <c r="AE44" s="50">
        <v>0</v>
      </c>
      <c r="AF44" s="50">
        <v>0</v>
      </c>
      <c r="AG44" s="47">
        <v>197</v>
      </c>
      <c r="AH44" s="47">
        <v>0</v>
      </c>
      <c r="AI44" s="47">
        <v>0</v>
      </c>
      <c r="AJ44" s="47">
        <v>0</v>
      </c>
      <c r="AK44" s="47">
        <v>0</v>
      </c>
      <c r="AL44" s="47">
        <v>0</v>
      </c>
      <c r="AM44" s="47">
        <v>0</v>
      </c>
      <c r="AN44" s="47">
        <v>0</v>
      </c>
      <c r="AO44" s="47">
        <v>0</v>
      </c>
      <c r="AP44" s="47">
        <v>0</v>
      </c>
      <c r="AQ44" s="47">
        <v>0</v>
      </c>
      <c r="AR44" s="47">
        <v>0</v>
      </c>
      <c r="AS44" s="47">
        <v>0</v>
      </c>
      <c r="AT44" s="47">
        <v>0</v>
      </c>
      <c r="AU44" s="47">
        <v>52</v>
      </c>
      <c r="AV44" s="47">
        <v>0</v>
      </c>
      <c r="AW44" s="47">
        <v>0</v>
      </c>
      <c r="AX44" s="47">
        <v>0</v>
      </c>
      <c r="AY44" s="47">
        <v>0</v>
      </c>
      <c r="AZ44" s="47">
        <v>0</v>
      </c>
      <c r="BA44" s="47">
        <v>0</v>
      </c>
      <c r="BB44" s="47">
        <v>0</v>
      </c>
      <c r="BC44" s="47">
        <v>0</v>
      </c>
      <c r="BD44" s="47">
        <v>0</v>
      </c>
      <c r="BE44" s="47">
        <v>0</v>
      </c>
      <c r="BF44" s="47">
        <v>0</v>
      </c>
      <c r="BG44" s="47">
        <v>0</v>
      </c>
      <c r="BH44" s="47">
        <v>0</v>
      </c>
      <c r="BI44" s="47">
        <v>0</v>
      </c>
      <c r="BJ44" s="47">
        <v>0</v>
      </c>
      <c r="BK44" s="47">
        <v>0</v>
      </c>
      <c r="BL44" s="47">
        <v>0</v>
      </c>
      <c r="BM44" s="47">
        <v>0</v>
      </c>
      <c r="BN44" s="47">
        <v>0</v>
      </c>
      <c r="BO44" s="47">
        <v>0</v>
      </c>
      <c r="BP44" s="47">
        <v>0</v>
      </c>
      <c r="BQ44" s="47">
        <v>0</v>
      </c>
      <c r="BR44" s="47">
        <v>0</v>
      </c>
      <c r="BS44" s="47">
        <v>0</v>
      </c>
      <c r="BT44" s="47">
        <v>0</v>
      </c>
      <c r="BU44" s="47">
        <v>0</v>
      </c>
      <c r="BV44" s="47">
        <v>0</v>
      </c>
      <c r="BW44" s="47" t="s">
        <v>40</v>
      </c>
      <c r="BX44" s="47" t="s">
        <v>40</v>
      </c>
      <c r="BY44" s="47" t="s">
        <v>40</v>
      </c>
      <c r="BZ44" s="47" t="s">
        <v>40</v>
      </c>
      <c r="CA44" s="16">
        <v>0</v>
      </c>
      <c r="CB44" s="16">
        <v>0</v>
      </c>
      <c r="CC44" s="16">
        <v>0</v>
      </c>
      <c r="CD44" s="16">
        <v>0</v>
      </c>
      <c r="CE44" s="16">
        <v>0</v>
      </c>
      <c r="CF44" s="16">
        <v>0</v>
      </c>
      <c r="CG44" s="16">
        <v>0</v>
      </c>
      <c r="CH44" s="16">
        <v>0</v>
      </c>
      <c r="CI44" s="16">
        <v>0</v>
      </c>
      <c r="CJ44" s="16">
        <v>0</v>
      </c>
      <c r="CK44" s="16">
        <v>0</v>
      </c>
      <c r="CL44" s="16">
        <v>0</v>
      </c>
      <c r="CM44" s="16">
        <v>0</v>
      </c>
      <c r="CN44" s="16">
        <v>0</v>
      </c>
      <c r="CO44" s="16">
        <v>0</v>
      </c>
      <c r="CP44" s="16">
        <v>0</v>
      </c>
      <c r="CQ44" s="16">
        <v>0</v>
      </c>
      <c r="CR44" s="16">
        <v>0</v>
      </c>
      <c r="CS44" s="16">
        <v>0</v>
      </c>
      <c r="CT44" s="16">
        <v>0</v>
      </c>
      <c r="CU44" s="16">
        <v>0</v>
      </c>
      <c r="CV44" s="16">
        <v>0</v>
      </c>
      <c r="CW44" s="16">
        <v>0</v>
      </c>
      <c r="CX44" s="16">
        <v>0</v>
      </c>
      <c r="CY44" s="16">
        <v>0</v>
      </c>
      <c r="CZ44" s="16">
        <v>0</v>
      </c>
      <c r="DA44" s="16">
        <v>0</v>
      </c>
      <c r="DB44" s="16">
        <v>0</v>
      </c>
      <c r="DC44" s="16">
        <v>0</v>
      </c>
      <c r="DD44" s="16">
        <v>0</v>
      </c>
      <c r="DE44" s="16">
        <v>0</v>
      </c>
      <c r="DF44" s="16">
        <v>0</v>
      </c>
      <c r="DG44" s="16">
        <v>0</v>
      </c>
      <c r="DH44" s="16">
        <v>0</v>
      </c>
      <c r="DI44" s="16">
        <v>0</v>
      </c>
      <c r="DJ44" s="16">
        <v>0</v>
      </c>
      <c r="DK44" s="16">
        <v>0</v>
      </c>
      <c r="DL44" s="16">
        <v>0</v>
      </c>
      <c r="DM44" s="16">
        <v>0</v>
      </c>
      <c r="DN44" s="16">
        <v>0</v>
      </c>
      <c r="DO44" s="16">
        <v>0</v>
      </c>
      <c r="DP44" s="16">
        <v>0</v>
      </c>
      <c r="DQ44" s="16">
        <v>0</v>
      </c>
      <c r="DR44" s="16">
        <v>0</v>
      </c>
      <c r="DS44" s="16">
        <v>0</v>
      </c>
      <c r="DT44" s="16">
        <v>0</v>
      </c>
      <c r="DU44" s="16">
        <v>0</v>
      </c>
      <c r="DV44" s="16">
        <v>0</v>
      </c>
      <c r="DW44" s="16">
        <v>0</v>
      </c>
      <c r="DX44" s="16">
        <v>0</v>
      </c>
      <c r="DY44" s="16">
        <v>0</v>
      </c>
      <c r="DZ44" s="16">
        <v>0</v>
      </c>
      <c r="EA44" s="16">
        <v>0</v>
      </c>
      <c r="EB44" s="16">
        <v>0</v>
      </c>
      <c r="EC44" s="16">
        <v>0</v>
      </c>
      <c r="ED44" s="16">
        <v>0</v>
      </c>
      <c r="EE44" s="16">
        <v>0</v>
      </c>
      <c r="EF44" s="16">
        <v>0</v>
      </c>
      <c r="EG44" s="16">
        <v>0</v>
      </c>
      <c r="EH44" s="16">
        <v>0</v>
      </c>
      <c r="EI44" s="16">
        <v>0</v>
      </c>
      <c r="EJ44" s="16">
        <v>76.449999999999818</v>
      </c>
      <c r="EK44" s="16">
        <v>0</v>
      </c>
      <c r="EL44" s="16">
        <v>0</v>
      </c>
      <c r="EM44" s="16">
        <v>0</v>
      </c>
      <c r="EN44" s="16">
        <v>0</v>
      </c>
      <c r="EO44" s="16">
        <v>0</v>
      </c>
      <c r="EP44" s="16">
        <v>0</v>
      </c>
      <c r="EQ44" s="16">
        <v>0</v>
      </c>
      <c r="ER44" s="16">
        <v>0</v>
      </c>
      <c r="ES44" s="16">
        <v>397</v>
      </c>
      <c r="ET44" s="16">
        <v>0</v>
      </c>
      <c r="EU44" s="16">
        <v>0</v>
      </c>
      <c r="EV44" s="16">
        <v>0</v>
      </c>
      <c r="EW44" s="16">
        <v>0</v>
      </c>
      <c r="EX44" s="16">
        <v>0</v>
      </c>
      <c r="EY44" s="16">
        <v>0</v>
      </c>
      <c r="EZ44" s="16">
        <v>0</v>
      </c>
      <c r="FA44" s="16">
        <v>0</v>
      </c>
      <c r="FB44" s="16">
        <v>0</v>
      </c>
      <c r="FC44" s="52">
        <v>0</v>
      </c>
      <c r="FD44" s="16">
        <v>0</v>
      </c>
      <c r="FE44" s="16">
        <v>0</v>
      </c>
      <c r="FF44" s="16">
        <v>0</v>
      </c>
      <c r="FG44" s="16">
        <v>0</v>
      </c>
      <c r="FH44" s="16">
        <v>0</v>
      </c>
      <c r="FI44" s="16">
        <v>0</v>
      </c>
      <c r="FJ44" s="16">
        <v>0</v>
      </c>
      <c r="FK44" s="16">
        <v>0</v>
      </c>
      <c r="FL44" s="16">
        <v>0</v>
      </c>
      <c r="FM44" s="16">
        <v>0</v>
      </c>
      <c r="FN44" s="16">
        <v>0</v>
      </c>
      <c r="FO44" s="16">
        <v>0</v>
      </c>
      <c r="FP44" s="16">
        <v>0</v>
      </c>
      <c r="FQ44" s="16">
        <v>0</v>
      </c>
      <c r="FR44" s="16">
        <v>0</v>
      </c>
      <c r="FS44" s="16">
        <v>0</v>
      </c>
      <c r="FT44" s="16">
        <v>0</v>
      </c>
      <c r="FU44" s="16">
        <v>0</v>
      </c>
      <c r="FV44" s="16">
        <v>0</v>
      </c>
      <c r="FW44" s="16">
        <v>0</v>
      </c>
      <c r="FX44" s="16">
        <v>0</v>
      </c>
      <c r="FY44" s="16">
        <v>0</v>
      </c>
      <c r="FZ44" s="16">
        <v>0</v>
      </c>
      <c r="GA44" s="16">
        <v>0</v>
      </c>
      <c r="GB44" s="16">
        <v>0</v>
      </c>
      <c r="GC44" s="16">
        <v>0</v>
      </c>
      <c r="GD44" s="16">
        <v>0</v>
      </c>
      <c r="GE44" s="16">
        <v>0</v>
      </c>
      <c r="GF44" s="16">
        <v>0</v>
      </c>
      <c r="GG44" s="16">
        <v>0</v>
      </c>
      <c r="GH44" s="16">
        <v>0</v>
      </c>
      <c r="GI44" s="16">
        <v>0</v>
      </c>
      <c r="GJ44" s="16">
        <v>0</v>
      </c>
      <c r="GK44" s="16">
        <v>0</v>
      </c>
      <c r="GL44" s="16">
        <v>900</v>
      </c>
      <c r="GM44" s="16">
        <v>0</v>
      </c>
      <c r="GN44" s="16">
        <v>0</v>
      </c>
      <c r="GO44" s="16">
        <v>0</v>
      </c>
      <c r="GP44" s="16">
        <v>0</v>
      </c>
      <c r="GQ44" s="16">
        <v>0</v>
      </c>
      <c r="GR44" s="16">
        <v>0</v>
      </c>
      <c r="GS44" s="16">
        <v>0</v>
      </c>
      <c r="GT44" s="16">
        <v>0</v>
      </c>
      <c r="GU44" s="16">
        <v>0</v>
      </c>
      <c r="GV44" s="16">
        <v>0</v>
      </c>
      <c r="GW44" s="16">
        <v>0</v>
      </c>
      <c r="GX44" s="16">
        <v>0</v>
      </c>
      <c r="GY44" s="16">
        <v>0</v>
      </c>
      <c r="GZ44" s="16">
        <v>0</v>
      </c>
      <c r="HA44" s="16">
        <v>0</v>
      </c>
      <c r="HB44" s="16">
        <v>0</v>
      </c>
      <c r="HC44" s="16">
        <v>0</v>
      </c>
      <c r="HD44" s="16">
        <v>0</v>
      </c>
      <c r="HE44" s="16">
        <v>0</v>
      </c>
      <c r="HF44" s="16">
        <v>0</v>
      </c>
      <c r="HG44" s="16">
        <v>0</v>
      </c>
      <c r="HH44" s="16">
        <v>0</v>
      </c>
      <c r="HI44" s="16">
        <v>0</v>
      </c>
      <c r="HJ44" s="16">
        <v>0</v>
      </c>
      <c r="HK44" s="16">
        <v>0</v>
      </c>
      <c r="HL44" s="16">
        <v>0</v>
      </c>
      <c r="HM44" s="16">
        <v>0</v>
      </c>
      <c r="HN44" s="16">
        <v>0</v>
      </c>
      <c r="HO44" s="16">
        <v>0</v>
      </c>
      <c r="HP44" s="16">
        <v>0</v>
      </c>
      <c r="HQ44" s="16">
        <v>0</v>
      </c>
      <c r="HR44" s="16">
        <v>0</v>
      </c>
      <c r="HS44" s="16">
        <v>0</v>
      </c>
      <c r="HT44" s="16">
        <v>0</v>
      </c>
      <c r="HU44" s="16">
        <v>0</v>
      </c>
      <c r="HV44" s="16">
        <v>0</v>
      </c>
      <c r="HW44" s="16">
        <v>0</v>
      </c>
      <c r="HX44" s="16">
        <v>0</v>
      </c>
      <c r="HY44" s="16">
        <v>0</v>
      </c>
      <c r="HZ44" s="16">
        <v>0</v>
      </c>
      <c r="IA44" s="16">
        <v>0</v>
      </c>
      <c r="IB44" s="16">
        <v>0</v>
      </c>
      <c r="IC44" s="16">
        <v>0</v>
      </c>
      <c r="ID44" s="16">
        <v>0</v>
      </c>
      <c r="IE44" s="16">
        <v>0</v>
      </c>
      <c r="IF44" s="16">
        <v>0</v>
      </c>
      <c r="IG44" s="16">
        <v>0</v>
      </c>
      <c r="IH44" s="16">
        <v>0</v>
      </c>
      <c r="II44" s="16">
        <v>0</v>
      </c>
      <c r="IJ44" s="16">
        <v>0</v>
      </c>
      <c r="IK44" s="16">
        <v>0</v>
      </c>
      <c r="IL44" s="16">
        <v>0</v>
      </c>
      <c r="IM44" s="16">
        <v>0</v>
      </c>
      <c r="IN44" s="16">
        <v>0</v>
      </c>
      <c r="IO44" s="16">
        <v>0</v>
      </c>
      <c r="IP44" s="16">
        <v>0</v>
      </c>
      <c r="IQ44" s="16">
        <v>0</v>
      </c>
      <c r="IR44" s="16">
        <v>0</v>
      </c>
      <c r="IS44" s="16">
        <v>0</v>
      </c>
      <c r="IT44" s="16">
        <v>0</v>
      </c>
      <c r="IU44" s="16">
        <v>0</v>
      </c>
      <c r="IV44" s="16">
        <v>0</v>
      </c>
      <c r="IW44" s="16">
        <v>0</v>
      </c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</row>
    <row r="45" spans="1:289" ht="15.6" x14ac:dyDescent="0.3">
      <c r="A45" s="23">
        <v>518</v>
      </c>
      <c r="B45" s="16">
        <f t="shared" si="0"/>
        <v>719</v>
      </c>
      <c r="C45" s="16">
        <v>195</v>
      </c>
      <c r="D45" s="16">
        <v>196</v>
      </c>
      <c r="E45" s="16">
        <v>199</v>
      </c>
      <c r="F45" s="16">
        <v>241</v>
      </c>
      <c r="G45" s="16">
        <v>241</v>
      </c>
      <c r="H45" s="16">
        <v>316</v>
      </c>
      <c r="I45" s="16">
        <v>447</v>
      </c>
      <c r="J45" s="16">
        <v>447</v>
      </c>
      <c r="K45" s="16">
        <v>453.26666666666671</v>
      </c>
      <c r="L45" s="16">
        <v>453.26666666666671</v>
      </c>
      <c r="M45" s="16">
        <v>453.26666666666671</v>
      </c>
      <c r="N45" s="16">
        <v>600</v>
      </c>
      <c r="O45" s="16">
        <v>719</v>
      </c>
      <c r="P45" s="16">
        <v>719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47">
        <v>0</v>
      </c>
      <c r="X45" s="47">
        <v>0</v>
      </c>
      <c r="Y45" s="47">
        <v>0</v>
      </c>
      <c r="Z45" s="47">
        <v>0</v>
      </c>
      <c r="AA45" s="48">
        <v>0</v>
      </c>
      <c r="AB45" s="47">
        <v>0</v>
      </c>
      <c r="AC45" s="47">
        <v>0</v>
      </c>
      <c r="AD45" s="50">
        <v>0</v>
      </c>
      <c r="AE45" s="50">
        <v>0</v>
      </c>
      <c r="AF45" s="50">
        <v>0</v>
      </c>
      <c r="AG45" s="47">
        <v>0</v>
      </c>
      <c r="AH45" s="47">
        <v>0</v>
      </c>
      <c r="AI45" s="47">
        <v>0</v>
      </c>
      <c r="AJ45" s="47">
        <v>0</v>
      </c>
      <c r="AK45" s="47">
        <v>0</v>
      </c>
      <c r="AL45" s="47">
        <v>0</v>
      </c>
      <c r="AM45" s="47">
        <v>0</v>
      </c>
      <c r="AN45" s="47">
        <v>0</v>
      </c>
      <c r="AO45" s="47">
        <v>0</v>
      </c>
      <c r="AP45" s="47">
        <v>0</v>
      </c>
      <c r="AQ45" s="47">
        <v>0</v>
      </c>
      <c r="AR45" s="47">
        <v>0</v>
      </c>
      <c r="AS45" s="47">
        <v>0</v>
      </c>
      <c r="AT45" s="47">
        <v>0</v>
      </c>
      <c r="AU45" s="47">
        <v>0</v>
      </c>
      <c r="AV45" s="47">
        <v>0</v>
      </c>
      <c r="AW45" s="47">
        <v>0</v>
      </c>
      <c r="AX45" s="47">
        <v>0</v>
      </c>
      <c r="AY45" s="47">
        <v>0</v>
      </c>
      <c r="AZ45" s="47">
        <v>0</v>
      </c>
      <c r="BA45" s="47">
        <v>0</v>
      </c>
      <c r="BB45" s="47">
        <v>0</v>
      </c>
      <c r="BC45" s="47">
        <v>0</v>
      </c>
      <c r="BD45" s="47">
        <v>0</v>
      </c>
      <c r="BE45" s="47">
        <v>0</v>
      </c>
      <c r="BF45" s="47">
        <v>0</v>
      </c>
      <c r="BG45" s="47">
        <v>0</v>
      </c>
      <c r="BH45" s="47">
        <v>0</v>
      </c>
      <c r="BI45" s="47">
        <v>0</v>
      </c>
      <c r="BJ45" s="47">
        <v>0</v>
      </c>
      <c r="BK45" s="47">
        <v>0</v>
      </c>
      <c r="BL45" s="47">
        <v>0</v>
      </c>
      <c r="BM45" s="47">
        <v>0</v>
      </c>
      <c r="BN45" s="47">
        <v>0</v>
      </c>
      <c r="BO45" s="47">
        <v>0</v>
      </c>
      <c r="BP45" s="47">
        <v>0</v>
      </c>
      <c r="BQ45" s="47">
        <v>0</v>
      </c>
      <c r="BR45" s="47">
        <v>0</v>
      </c>
      <c r="BS45" s="47">
        <v>0</v>
      </c>
      <c r="BT45" s="47">
        <v>32</v>
      </c>
      <c r="BU45" s="47">
        <v>0</v>
      </c>
      <c r="BV45" s="47">
        <v>0</v>
      </c>
      <c r="BW45" s="47" t="s">
        <v>40</v>
      </c>
      <c r="BX45" s="47" t="s">
        <v>40</v>
      </c>
      <c r="BY45" s="47" t="s">
        <v>40</v>
      </c>
      <c r="BZ45" s="47" t="s">
        <v>40</v>
      </c>
      <c r="CA45" s="16">
        <v>0</v>
      </c>
      <c r="CB45" s="16">
        <v>0</v>
      </c>
      <c r="CC45" s="16">
        <v>0</v>
      </c>
      <c r="CD45" s="16">
        <v>0</v>
      </c>
      <c r="CE45" s="16">
        <v>0</v>
      </c>
      <c r="CF45" s="16">
        <v>0</v>
      </c>
      <c r="CG45" s="16">
        <v>0</v>
      </c>
      <c r="CH45" s="16">
        <v>0</v>
      </c>
      <c r="CI45" s="16">
        <v>0</v>
      </c>
      <c r="CJ45" s="16">
        <v>0</v>
      </c>
      <c r="CK45" s="16">
        <v>0</v>
      </c>
      <c r="CL45" s="16">
        <v>0</v>
      </c>
      <c r="CM45" s="16">
        <v>0</v>
      </c>
      <c r="CN45" s="16">
        <v>0</v>
      </c>
      <c r="CO45" s="16">
        <v>0</v>
      </c>
      <c r="CP45" s="16">
        <v>0</v>
      </c>
      <c r="CQ45" s="16">
        <v>0</v>
      </c>
      <c r="CR45" s="16">
        <v>0</v>
      </c>
      <c r="CS45" s="16">
        <v>0</v>
      </c>
      <c r="CT45" s="16">
        <v>0</v>
      </c>
      <c r="CU45" s="16">
        <v>0</v>
      </c>
      <c r="CV45" s="16">
        <v>0</v>
      </c>
      <c r="CW45" s="16">
        <v>0</v>
      </c>
      <c r="CX45" s="16">
        <v>0</v>
      </c>
      <c r="CY45" s="16">
        <v>0</v>
      </c>
      <c r="CZ45" s="16">
        <v>0</v>
      </c>
      <c r="DA45" s="16">
        <v>0</v>
      </c>
      <c r="DB45" s="16">
        <v>0</v>
      </c>
      <c r="DC45" s="16">
        <v>0</v>
      </c>
      <c r="DD45" s="16">
        <v>0</v>
      </c>
      <c r="DE45" s="16">
        <v>0</v>
      </c>
      <c r="DF45" s="16">
        <v>0</v>
      </c>
      <c r="DG45" s="16">
        <v>0</v>
      </c>
      <c r="DH45" s="16">
        <v>0</v>
      </c>
      <c r="DI45" s="16">
        <v>0</v>
      </c>
      <c r="DJ45" s="16">
        <v>0</v>
      </c>
      <c r="DK45" s="16">
        <v>0</v>
      </c>
      <c r="DL45" s="16">
        <v>0</v>
      </c>
      <c r="DM45" s="16">
        <v>0</v>
      </c>
      <c r="DN45" s="16">
        <v>0</v>
      </c>
      <c r="DO45" s="16">
        <v>0</v>
      </c>
      <c r="DP45" s="16">
        <v>0</v>
      </c>
      <c r="DQ45" s="16">
        <v>0</v>
      </c>
      <c r="DR45" s="16">
        <v>0</v>
      </c>
      <c r="DS45" s="16">
        <v>0</v>
      </c>
      <c r="DT45" s="16">
        <v>0</v>
      </c>
      <c r="DU45" s="16">
        <v>0</v>
      </c>
      <c r="DV45" s="16">
        <v>0</v>
      </c>
      <c r="DW45" s="16">
        <v>0</v>
      </c>
      <c r="DX45" s="16">
        <v>0</v>
      </c>
      <c r="DY45" s="16">
        <v>0</v>
      </c>
      <c r="DZ45" s="16">
        <v>0</v>
      </c>
      <c r="EA45" s="16">
        <v>0</v>
      </c>
      <c r="EB45" s="16">
        <v>0</v>
      </c>
      <c r="EC45" s="16">
        <v>0</v>
      </c>
      <c r="ED45" s="16">
        <v>0</v>
      </c>
      <c r="EE45" s="16">
        <v>0</v>
      </c>
      <c r="EF45" s="16">
        <v>0</v>
      </c>
      <c r="EG45" s="16">
        <v>0</v>
      </c>
      <c r="EH45" s="16">
        <v>0</v>
      </c>
      <c r="EI45" s="16">
        <v>0</v>
      </c>
      <c r="EJ45" s="16">
        <v>118.73333333333329</v>
      </c>
      <c r="EK45" s="16">
        <v>0</v>
      </c>
      <c r="EL45" s="16">
        <v>0</v>
      </c>
      <c r="EM45" s="16">
        <v>0</v>
      </c>
      <c r="EN45" s="16">
        <v>0</v>
      </c>
      <c r="EO45" s="16">
        <v>0</v>
      </c>
      <c r="EP45" s="16">
        <v>0</v>
      </c>
      <c r="EQ45" s="16">
        <v>0</v>
      </c>
      <c r="ER45" s="16">
        <v>0</v>
      </c>
      <c r="ES45" s="16">
        <v>28</v>
      </c>
      <c r="ET45" s="16">
        <v>0</v>
      </c>
      <c r="EU45" s="16">
        <v>0</v>
      </c>
      <c r="EV45" s="16">
        <v>0</v>
      </c>
      <c r="EW45" s="16">
        <v>0</v>
      </c>
      <c r="EX45" s="16">
        <v>0</v>
      </c>
      <c r="EY45" s="16">
        <v>0</v>
      </c>
      <c r="EZ45" s="16">
        <v>0</v>
      </c>
      <c r="FA45" s="16">
        <v>0</v>
      </c>
      <c r="FB45" s="16">
        <v>0</v>
      </c>
      <c r="FC45" s="52">
        <v>0</v>
      </c>
      <c r="FD45" s="16">
        <v>0</v>
      </c>
      <c r="FE45" s="16">
        <v>0</v>
      </c>
      <c r="FF45" s="16">
        <v>0</v>
      </c>
      <c r="FG45" s="16">
        <v>0</v>
      </c>
      <c r="FH45" s="16">
        <v>0</v>
      </c>
      <c r="FI45" s="16">
        <v>0</v>
      </c>
      <c r="FJ45" s="16">
        <v>0</v>
      </c>
      <c r="FK45" s="16">
        <v>0</v>
      </c>
      <c r="FL45" s="16">
        <v>0</v>
      </c>
      <c r="FM45" s="16">
        <v>0</v>
      </c>
      <c r="FN45" s="16">
        <v>0</v>
      </c>
      <c r="FO45" s="16">
        <v>0</v>
      </c>
      <c r="FP45" s="16">
        <v>0</v>
      </c>
      <c r="FQ45" s="16">
        <v>0</v>
      </c>
      <c r="FR45" s="16">
        <v>0</v>
      </c>
      <c r="FS45" s="16">
        <v>0</v>
      </c>
      <c r="FT45" s="16">
        <v>0</v>
      </c>
      <c r="FU45" s="16">
        <v>0</v>
      </c>
      <c r="FV45" s="16">
        <v>0</v>
      </c>
      <c r="FW45" s="16">
        <v>0</v>
      </c>
      <c r="FX45" s="16">
        <v>0</v>
      </c>
      <c r="FY45" s="16">
        <v>0</v>
      </c>
      <c r="FZ45" s="16">
        <v>0</v>
      </c>
      <c r="GA45" s="16">
        <v>0</v>
      </c>
      <c r="GB45" s="16">
        <v>0</v>
      </c>
      <c r="GC45" s="16">
        <v>0</v>
      </c>
      <c r="GD45" s="16">
        <v>0</v>
      </c>
      <c r="GE45" s="16">
        <v>0</v>
      </c>
      <c r="GF45" s="16">
        <v>0</v>
      </c>
      <c r="GG45" s="16">
        <v>0</v>
      </c>
      <c r="GH45" s="16">
        <v>0</v>
      </c>
      <c r="GI45" s="16">
        <v>0</v>
      </c>
      <c r="GJ45" s="16">
        <v>0</v>
      </c>
      <c r="GK45" s="16">
        <v>0</v>
      </c>
      <c r="GL45" s="16">
        <v>119</v>
      </c>
      <c r="GM45" s="16">
        <v>0</v>
      </c>
      <c r="GN45" s="16">
        <v>0</v>
      </c>
      <c r="GO45" s="16">
        <v>0</v>
      </c>
      <c r="GP45" s="16">
        <v>0</v>
      </c>
      <c r="GQ45" s="16">
        <v>0</v>
      </c>
      <c r="GR45" s="16">
        <v>0</v>
      </c>
      <c r="GS45" s="16">
        <v>0</v>
      </c>
      <c r="GT45" s="16">
        <v>0</v>
      </c>
      <c r="GU45" s="16">
        <v>0</v>
      </c>
      <c r="GV45" s="16">
        <v>0</v>
      </c>
      <c r="GW45" s="16">
        <v>0</v>
      </c>
      <c r="GX45" s="16">
        <v>0</v>
      </c>
      <c r="GY45" s="16">
        <v>0</v>
      </c>
      <c r="GZ45" s="16">
        <v>0</v>
      </c>
      <c r="HA45" s="16">
        <v>0</v>
      </c>
      <c r="HB45" s="16">
        <v>0</v>
      </c>
      <c r="HC45" s="16">
        <v>0</v>
      </c>
      <c r="HD45" s="16">
        <v>0</v>
      </c>
      <c r="HE45" s="16">
        <v>0</v>
      </c>
      <c r="HF45" s="16">
        <v>0</v>
      </c>
      <c r="HG45" s="16">
        <v>0</v>
      </c>
      <c r="HH45" s="16">
        <v>0</v>
      </c>
      <c r="HI45" s="16">
        <v>0</v>
      </c>
      <c r="HJ45" s="16">
        <v>0</v>
      </c>
      <c r="HK45" s="16">
        <v>0</v>
      </c>
      <c r="HL45" s="16">
        <v>0</v>
      </c>
      <c r="HM45" s="16">
        <v>0</v>
      </c>
      <c r="HN45" s="16">
        <v>0</v>
      </c>
      <c r="HO45" s="16">
        <v>0</v>
      </c>
      <c r="HP45" s="16">
        <v>0</v>
      </c>
      <c r="HQ45" s="16">
        <v>0</v>
      </c>
      <c r="HR45" s="16">
        <v>0</v>
      </c>
      <c r="HS45" s="16">
        <v>0</v>
      </c>
      <c r="HT45" s="16">
        <v>0</v>
      </c>
      <c r="HU45" s="16">
        <v>0</v>
      </c>
      <c r="HV45" s="16">
        <v>0</v>
      </c>
      <c r="HW45" s="16">
        <v>0</v>
      </c>
      <c r="HX45" s="16">
        <v>0</v>
      </c>
      <c r="HY45" s="16">
        <v>0</v>
      </c>
      <c r="HZ45" s="16">
        <v>0</v>
      </c>
      <c r="IA45" s="16">
        <v>0</v>
      </c>
      <c r="IB45" s="16">
        <v>0</v>
      </c>
      <c r="IC45" s="16">
        <v>0</v>
      </c>
      <c r="ID45" s="16">
        <v>0</v>
      </c>
      <c r="IE45" s="16">
        <v>0</v>
      </c>
      <c r="IF45" s="16">
        <v>0</v>
      </c>
      <c r="IG45" s="16">
        <v>0</v>
      </c>
      <c r="IH45" s="16">
        <v>0</v>
      </c>
      <c r="II45" s="16">
        <v>0</v>
      </c>
      <c r="IJ45" s="16">
        <v>0</v>
      </c>
      <c r="IK45" s="16">
        <v>0</v>
      </c>
      <c r="IL45" s="16">
        <v>0</v>
      </c>
      <c r="IM45" s="16">
        <v>0</v>
      </c>
      <c r="IN45" s="16">
        <v>0</v>
      </c>
      <c r="IO45" s="16">
        <v>0</v>
      </c>
      <c r="IP45" s="16">
        <v>0</v>
      </c>
      <c r="IQ45" s="16">
        <v>0</v>
      </c>
      <c r="IR45" s="16">
        <v>0</v>
      </c>
      <c r="IS45" s="16">
        <v>0</v>
      </c>
      <c r="IT45" s="16">
        <v>0</v>
      </c>
      <c r="IU45" s="16">
        <v>0</v>
      </c>
      <c r="IV45" s="16">
        <v>0</v>
      </c>
      <c r="IW45" s="16">
        <v>0</v>
      </c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</row>
    <row r="46" spans="1:289" ht="15.6" x14ac:dyDescent="0.3">
      <c r="A46" s="23">
        <v>519</v>
      </c>
      <c r="B46" s="16">
        <f t="shared" si="0"/>
        <v>1219</v>
      </c>
      <c r="C46" s="16">
        <v>386</v>
      </c>
      <c r="D46" s="16">
        <v>484</v>
      </c>
      <c r="E46" s="16">
        <v>484</v>
      </c>
      <c r="F46" s="16">
        <v>552</v>
      </c>
      <c r="G46" s="16">
        <v>552</v>
      </c>
      <c r="H46" s="16">
        <v>553</v>
      </c>
      <c r="I46" s="16">
        <v>553</v>
      </c>
      <c r="J46" s="16">
        <v>653</v>
      </c>
      <c r="K46" s="16">
        <v>687.58333333333337</v>
      </c>
      <c r="L46" s="16">
        <v>687.58333333333337</v>
      </c>
      <c r="M46" s="16">
        <v>687.58333333333337</v>
      </c>
      <c r="N46" s="16">
        <v>1082</v>
      </c>
      <c r="O46" s="16">
        <v>1219</v>
      </c>
      <c r="P46" s="16">
        <v>1219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47">
        <v>0</v>
      </c>
      <c r="X46" s="47">
        <v>0</v>
      </c>
      <c r="Y46" s="47">
        <v>0</v>
      </c>
      <c r="Z46" s="47">
        <v>0</v>
      </c>
      <c r="AA46" s="48">
        <v>0</v>
      </c>
      <c r="AB46" s="47">
        <v>0</v>
      </c>
      <c r="AC46" s="47">
        <v>0</v>
      </c>
      <c r="AD46" s="50">
        <v>0</v>
      </c>
      <c r="AE46" s="50">
        <v>0</v>
      </c>
      <c r="AF46" s="50">
        <v>0</v>
      </c>
      <c r="AG46" s="47">
        <v>0</v>
      </c>
      <c r="AH46" s="47">
        <v>0</v>
      </c>
      <c r="AI46" s="47">
        <v>0</v>
      </c>
      <c r="AJ46" s="47">
        <v>0</v>
      </c>
      <c r="AK46" s="47">
        <v>0</v>
      </c>
      <c r="AL46" s="47">
        <v>0</v>
      </c>
      <c r="AM46" s="47">
        <v>0</v>
      </c>
      <c r="AN46" s="47">
        <v>0</v>
      </c>
      <c r="AO46" s="47">
        <v>0</v>
      </c>
      <c r="AP46" s="47">
        <v>0</v>
      </c>
      <c r="AQ46" s="47">
        <v>0</v>
      </c>
      <c r="AR46" s="47">
        <v>0</v>
      </c>
      <c r="AS46" s="47">
        <v>0</v>
      </c>
      <c r="AT46" s="47">
        <v>0</v>
      </c>
      <c r="AU46" s="47">
        <v>100</v>
      </c>
      <c r="AV46" s="47">
        <v>0</v>
      </c>
      <c r="AW46" s="47">
        <v>0</v>
      </c>
      <c r="AX46" s="47">
        <v>0</v>
      </c>
      <c r="AY46" s="47">
        <v>0</v>
      </c>
      <c r="AZ46" s="47">
        <v>0</v>
      </c>
      <c r="BA46" s="47">
        <v>0</v>
      </c>
      <c r="BB46" s="47">
        <v>0</v>
      </c>
      <c r="BC46" s="47">
        <v>0</v>
      </c>
      <c r="BD46" s="47">
        <v>0</v>
      </c>
      <c r="BE46" s="47">
        <v>0</v>
      </c>
      <c r="BF46" s="47">
        <v>0</v>
      </c>
      <c r="BG46" s="47">
        <v>0</v>
      </c>
      <c r="BH46" s="47">
        <v>0</v>
      </c>
      <c r="BI46" s="47">
        <v>0</v>
      </c>
      <c r="BJ46" s="47">
        <v>0</v>
      </c>
      <c r="BK46" s="47">
        <v>0</v>
      </c>
      <c r="BL46" s="47">
        <v>0</v>
      </c>
      <c r="BM46" s="47">
        <v>0</v>
      </c>
      <c r="BN46" s="47">
        <v>0</v>
      </c>
      <c r="BO46" s="47">
        <v>0</v>
      </c>
      <c r="BP46" s="47">
        <v>0</v>
      </c>
      <c r="BQ46" s="47">
        <v>0</v>
      </c>
      <c r="BR46" s="47">
        <v>0</v>
      </c>
      <c r="BS46" s="47">
        <v>0</v>
      </c>
      <c r="BT46" s="47">
        <v>147</v>
      </c>
      <c r="BU46" s="47">
        <v>0</v>
      </c>
      <c r="BV46" s="47">
        <v>0</v>
      </c>
      <c r="BW46" s="47" t="s">
        <v>40</v>
      </c>
      <c r="BX46" s="47" t="s">
        <v>40</v>
      </c>
      <c r="BY46" s="47" t="s">
        <v>40</v>
      </c>
      <c r="BZ46" s="47" t="s">
        <v>40</v>
      </c>
      <c r="CA46" s="16">
        <v>0</v>
      </c>
      <c r="CB46" s="16">
        <v>0</v>
      </c>
      <c r="CC46" s="16">
        <v>0</v>
      </c>
      <c r="CD46" s="16">
        <v>0</v>
      </c>
      <c r="CE46" s="16">
        <v>0</v>
      </c>
      <c r="CF46" s="16">
        <v>0</v>
      </c>
      <c r="CG46" s="16">
        <v>0</v>
      </c>
      <c r="CH46" s="16">
        <v>0</v>
      </c>
      <c r="CI46" s="16">
        <v>0</v>
      </c>
      <c r="CJ46" s="16">
        <v>0</v>
      </c>
      <c r="CK46" s="16">
        <v>0</v>
      </c>
      <c r="CL46" s="16">
        <v>0</v>
      </c>
      <c r="CM46" s="16">
        <v>0</v>
      </c>
      <c r="CN46" s="16">
        <v>0</v>
      </c>
      <c r="CO46" s="16">
        <v>0</v>
      </c>
      <c r="CP46" s="16">
        <v>0</v>
      </c>
      <c r="CQ46" s="16">
        <v>0</v>
      </c>
      <c r="CR46" s="16">
        <v>0</v>
      </c>
      <c r="CS46" s="16">
        <v>0</v>
      </c>
      <c r="CT46" s="16">
        <v>0</v>
      </c>
      <c r="CU46" s="16">
        <v>0</v>
      </c>
      <c r="CV46" s="16">
        <v>0</v>
      </c>
      <c r="CW46" s="16">
        <v>0</v>
      </c>
      <c r="CX46" s="16">
        <v>0</v>
      </c>
      <c r="CY46" s="16">
        <v>0</v>
      </c>
      <c r="CZ46" s="16">
        <v>0</v>
      </c>
      <c r="DA46" s="16">
        <v>0</v>
      </c>
      <c r="DB46" s="16">
        <v>0</v>
      </c>
      <c r="DC46" s="16">
        <v>0</v>
      </c>
      <c r="DD46" s="16">
        <v>0</v>
      </c>
      <c r="DE46" s="16">
        <v>0</v>
      </c>
      <c r="DF46" s="16">
        <v>0</v>
      </c>
      <c r="DG46" s="16">
        <v>0</v>
      </c>
      <c r="DH46" s="16">
        <v>0</v>
      </c>
      <c r="DI46" s="16">
        <v>0</v>
      </c>
      <c r="DJ46" s="16">
        <v>0</v>
      </c>
      <c r="DK46" s="16">
        <v>0</v>
      </c>
      <c r="DL46" s="16">
        <v>0</v>
      </c>
      <c r="DM46" s="16">
        <v>0</v>
      </c>
      <c r="DN46" s="16">
        <v>0</v>
      </c>
      <c r="DO46" s="16">
        <v>0</v>
      </c>
      <c r="DP46" s="16">
        <v>0</v>
      </c>
      <c r="DQ46" s="16">
        <v>0</v>
      </c>
      <c r="DR46" s="16">
        <v>0</v>
      </c>
      <c r="DS46" s="16">
        <v>0</v>
      </c>
      <c r="DT46" s="16">
        <v>0</v>
      </c>
      <c r="DU46" s="16">
        <v>0</v>
      </c>
      <c r="DV46" s="16">
        <v>0</v>
      </c>
      <c r="DW46" s="16">
        <v>0</v>
      </c>
      <c r="DX46" s="16">
        <v>0</v>
      </c>
      <c r="DY46" s="16">
        <v>0</v>
      </c>
      <c r="DZ46" s="16">
        <v>0</v>
      </c>
      <c r="EA46" s="16">
        <v>0</v>
      </c>
      <c r="EB46" s="16">
        <v>0</v>
      </c>
      <c r="EC46" s="16">
        <v>0</v>
      </c>
      <c r="ED46" s="16">
        <v>0</v>
      </c>
      <c r="EE46" s="16">
        <v>0</v>
      </c>
      <c r="EF46" s="16">
        <v>0</v>
      </c>
      <c r="EG46" s="16">
        <v>0</v>
      </c>
      <c r="EH46" s="16">
        <v>0</v>
      </c>
      <c r="EI46" s="16">
        <v>0</v>
      </c>
      <c r="EJ46" s="16">
        <v>122.41666666666663</v>
      </c>
      <c r="EK46" s="16">
        <v>0</v>
      </c>
      <c r="EL46" s="16">
        <v>0</v>
      </c>
      <c r="EM46" s="16">
        <v>0</v>
      </c>
      <c r="EN46" s="16">
        <v>0</v>
      </c>
      <c r="EO46" s="16">
        <v>0</v>
      </c>
      <c r="EP46" s="16">
        <v>0</v>
      </c>
      <c r="EQ46" s="16">
        <v>0</v>
      </c>
      <c r="ER46" s="16">
        <v>0</v>
      </c>
      <c r="ES46" s="16">
        <v>272</v>
      </c>
      <c r="ET46" s="16">
        <v>0</v>
      </c>
      <c r="EU46" s="16">
        <v>0</v>
      </c>
      <c r="EV46" s="16">
        <v>0</v>
      </c>
      <c r="EW46" s="16">
        <v>0</v>
      </c>
      <c r="EX46" s="16">
        <v>0</v>
      </c>
      <c r="EY46" s="16">
        <v>0</v>
      </c>
      <c r="EZ46" s="16">
        <v>0</v>
      </c>
      <c r="FA46" s="16">
        <v>0</v>
      </c>
      <c r="FB46" s="16">
        <v>0</v>
      </c>
      <c r="FC46" s="52">
        <v>0</v>
      </c>
      <c r="FD46" s="16">
        <v>0</v>
      </c>
      <c r="FE46" s="16">
        <v>0</v>
      </c>
      <c r="FF46" s="16">
        <v>0</v>
      </c>
      <c r="FG46" s="16">
        <v>0</v>
      </c>
      <c r="FH46" s="16">
        <v>0</v>
      </c>
      <c r="FI46" s="16">
        <v>0</v>
      </c>
      <c r="FJ46" s="16">
        <v>0</v>
      </c>
      <c r="FK46" s="16">
        <v>0</v>
      </c>
      <c r="FL46" s="16">
        <v>0</v>
      </c>
      <c r="FM46" s="16">
        <v>0</v>
      </c>
      <c r="FN46" s="16">
        <v>0</v>
      </c>
      <c r="FO46" s="16">
        <v>0</v>
      </c>
      <c r="FP46" s="16">
        <v>0</v>
      </c>
      <c r="FQ46" s="16">
        <v>0</v>
      </c>
      <c r="FR46" s="16">
        <v>0</v>
      </c>
      <c r="FS46" s="16">
        <v>0</v>
      </c>
      <c r="FT46" s="16">
        <v>0</v>
      </c>
      <c r="FU46" s="16">
        <v>0</v>
      </c>
      <c r="FV46" s="16">
        <v>0</v>
      </c>
      <c r="FW46" s="16">
        <v>0</v>
      </c>
      <c r="FX46" s="16">
        <v>0</v>
      </c>
      <c r="FY46" s="16">
        <v>0</v>
      </c>
      <c r="FZ46" s="16">
        <v>0</v>
      </c>
      <c r="GA46" s="16">
        <v>0</v>
      </c>
      <c r="GB46" s="16">
        <v>0</v>
      </c>
      <c r="GC46" s="16">
        <v>0</v>
      </c>
      <c r="GD46" s="16">
        <v>0</v>
      </c>
      <c r="GE46" s="16">
        <v>0</v>
      </c>
      <c r="GF46" s="16">
        <v>0</v>
      </c>
      <c r="GG46" s="16">
        <v>0</v>
      </c>
      <c r="GH46" s="16">
        <v>0</v>
      </c>
      <c r="GI46" s="16">
        <v>0</v>
      </c>
      <c r="GJ46" s="16">
        <v>0</v>
      </c>
      <c r="GK46" s="16">
        <v>0</v>
      </c>
      <c r="GL46" s="16">
        <v>137</v>
      </c>
      <c r="GM46" s="16">
        <v>0</v>
      </c>
      <c r="GN46" s="16">
        <v>0</v>
      </c>
      <c r="GO46" s="16">
        <v>0</v>
      </c>
      <c r="GP46" s="16">
        <v>0</v>
      </c>
      <c r="GQ46" s="16">
        <v>0</v>
      </c>
      <c r="GR46" s="16">
        <v>0</v>
      </c>
      <c r="GS46" s="16">
        <v>0</v>
      </c>
      <c r="GT46" s="16">
        <v>0</v>
      </c>
      <c r="GU46" s="16">
        <v>0</v>
      </c>
      <c r="GV46" s="16">
        <v>0</v>
      </c>
      <c r="GW46" s="16">
        <v>0</v>
      </c>
      <c r="GX46" s="16">
        <v>0</v>
      </c>
      <c r="GY46" s="16">
        <v>0</v>
      </c>
      <c r="GZ46" s="16">
        <v>0</v>
      </c>
      <c r="HA46" s="16">
        <v>0</v>
      </c>
      <c r="HB46" s="16">
        <v>0</v>
      </c>
      <c r="HC46" s="16">
        <v>0</v>
      </c>
      <c r="HD46" s="16">
        <v>0</v>
      </c>
      <c r="HE46" s="16">
        <v>0</v>
      </c>
      <c r="HF46" s="16">
        <v>0</v>
      </c>
      <c r="HG46" s="16">
        <v>0</v>
      </c>
      <c r="HH46" s="16">
        <v>0</v>
      </c>
      <c r="HI46" s="16">
        <v>0</v>
      </c>
      <c r="HJ46" s="16">
        <v>0</v>
      </c>
      <c r="HK46" s="16">
        <v>0</v>
      </c>
      <c r="HL46" s="16">
        <v>0</v>
      </c>
      <c r="HM46" s="16">
        <v>0</v>
      </c>
      <c r="HN46" s="16">
        <v>0</v>
      </c>
      <c r="HO46" s="16">
        <v>0</v>
      </c>
      <c r="HP46" s="16">
        <v>0</v>
      </c>
      <c r="HQ46" s="16">
        <v>0</v>
      </c>
      <c r="HR46" s="16">
        <v>0</v>
      </c>
      <c r="HS46" s="16">
        <v>0</v>
      </c>
      <c r="HT46" s="16">
        <v>0</v>
      </c>
      <c r="HU46" s="16">
        <v>0</v>
      </c>
      <c r="HV46" s="16">
        <v>0</v>
      </c>
      <c r="HW46" s="16">
        <v>0</v>
      </c>
      <c r="HX46" s="16">
        <v>0</v>
      </c>
      <c r="HY46" s="16">
        <v>0</v>
      </c>
      <c r="HZ46" s="16">
        <v>0</v>
      </c>
      <c r="IA46" s="16">
        <v>0</v>
      </c>
      <c r="IB46" s="16">
        <v>0</v>
      </c>
      <c r="IC46" s="16">
        <v>0</v>
      </c>
      <c r="ID46" s="16">
        <v>0</v>
      </c>
      <c r="IE46" s="16">
        <v>0</v>
      </c>
      <c r="IF46" s="16">
        <v>0</v>
      </c>
      <c r="IG46" s="16">
        <v>0</v>
      </c>
      <c r="IH46" s="16">
        <v>0</v>
      </c>
      <c r="II46" s="16">
        <v>0</v>
      </c>
      <c r="IJ46" s="16">
        <v>0</v>
      </c>
      <c r="IK46" s="16">
        <v>0</v>
      </c>
      <c r="IL46" s="16">
        <v>0</v>
      </c>
      <c r="IM46" s="16">
        <v>0</v>
      </c>
      <c r="IN46" s="16">
        <v>0</v>
      </c>
      <c r="IO46" s="16">
        <v>0</v>
      </c>
      <c r="IP46" s="16">
        <v>0</v>
      </c>
      <c r="IQ46" s="16">
        <v>0</v>
      </c>
      <c r="IR46" s="16">
        <v>0</v>
      </c>
      <c r="IS46" s="16">
        <v>0</v>
      </c>
      <c r="IT46" s="16">
        <v>0</v>
      </c>
      <c r="IU46" s="16">
        <v>0</v>
      </c>
      <c r="IV46" s="16">
        <v>0</v>
      </c>
      <c r="IW46" s="16">
        <v>0</v>
      </c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</row>
    <row r="47" spans="1:289" ht="15.6" x14ac:dyDescent="0.3">
      <c r="A47" s="24">
        <v>601</v>
      </c>
      <c r="B47" s="16">
        <f t="shared" si="0"/>
        <v>18950.07</v>
      </c>
      <c r="C47" s="16">
        <v>804</v>
      </c>
      <c r="D47" s="16">
        <v>1437</v>
      </c>
      <c r="E47" s="16">
        <v>3015</v>
      </c>
      <c r="F47" s="16">
        <v>3521</v>
      </c>
      <c r="G47" s="16">
        <v>4752</v>
      </c>
      <c r="H47" s="16">
        <v>6579</v>
      </c>
      <c r="I47" s="16">
        <v>6811</v>
      </c>
      <c r="J47" s="16">
        <v>8414.1299999999992</v>
      </c>
      <c r="K47" s="16">
        <v>11425</v>
      </c>
      <c r="L47" s="16">
        <v>15335.3</v>
      </c>
      <c r="M47" s="16">
        <v>15335.3</v>
      </c>
      <c r="N47" s="16">
        <v>16387</v>
      </c>
      <c r="O47" s="16">
        <v>17372</v>
      </c>
      <c r="P47" s="16">
        <v>18257.89</v>
      </c>
      <c r="Q47" s="16">
        <v>0</v>
      </c>
      <c r="R47" s="16">
        <v>0</v>
      </c>
      <c r="S47" s="16">
        <v>0</v>
      </c>
      <c r="T47" s="16">
        <v>0</v>
      </c>
      <c r="U47" s="16">
        <v>195</v>
      </c>
      <c r="V47" s="16">
        <v>0</v>
      </c>
      <c r="W47" s="47">
        <v>0</v>
      </c>
      <c r="X47" s="47">
        <v>0</v>
      </c>
      <c r="Y47" s="47">
        <v>0</v>
      </c>
      <c r="Z47" s="47">
        <v>0</v>
      </c>
      <c r="AA47" s="48">
        <v>0</v>
      </c>
      <c r="AB47" s="47">
        <v>0</v>
      </c>
      <c r="AC47" s="47">
        <v>633</v>
      </c>
      <c r="AD47" s="50">
        <v>0</v>
      </c>
      <c r="AE47" s="50">
        <v>0</v>
      </c>
      <c r="AF47" s="50">
        <v>0</v>
      </c>
      <c r="AG47" s="47">
        <v>0</v>
      </c>
      <c r="AH47" s="47">
        <v>0</v>
      </c>
      <c r="AI47" s="47">
        <v>372.89999999999964</v>
      </c>
      <c r="AJ47" s="47">
        <v>186.10000000000036</v>
      </c>
      <c r="AK47" s="47">
        <v>0</v>
      </c>
      <c r="AL47" s="47">
        <v>0</v>
      </c>
      <c r="AM47" s="47">
        <v>0</v>
      </c>
      <c r="AN47" s="47">
        <v>0</v>
      </c>
      <c r="AO47" s="47">
        <v>24</v>
      </c>
      <c r="AP47" s="47">
        <v>192.1299999999992</v>
      </c>
      <c r="AQ47" s="47">
        <v>0</v>
      </c>
      <c r="AR47" s="47">
        <v>0</v>
      </c>
      <c r="AS47" s="47">
        <v>0</v>
      </c>
      <c r="AT47" s="47">
        <v>0</v>
      </c>
      <c r="AU47" s="47">
        <v>0</v>
      </c>
      <c r="AV47" s="47">
        <v>0</v>
      </c>
      <c r="AW47" s="47">
        <v>0</v>
      </c>
      <c r="AX47" s="47">
        <v>0</v>
      </c>
      <c r="AY47" s="47">
        <v>0</v>
      </c>
      <c r="AZ47" s="47">
        <v>0</v>
      </c>
      <c r="BA47" s="47">
        <v>0</v>
      </c>
      <c r="BB47" s="47">
        <v>0</v>
      </c>
      <c r="BC47" s="47">
        <v>0</v>
      </c>
      <c r="BD47" s="47">
        <v>0</v>
      </c>
      <c r="BE47" s="47">
        <v>1320.8700000000008</v>
      </c>
      <c r="BF47" s="47">
        <v>0</v>
      </c>
      <c r="BG47" s="47">
        <v>0</v>
      </c>
      <c r="BH47" s="47">
        <v>0</v>
      </c>
      <c r="BI47" s="47">
        <v>0</v>
      </c>
      <c r="BJ47" s="47">
        <v>428</v>
      </c>
      <c r="BK47" s="47">
        <v>97</v>
      </c>
      <c r="BL47" s="47">
        <v>0</v>
      </c>
      <c r="BM47" s="47">
        <v>0</v>
      </c>
      <c r="BN47" s="47">
        <v>0</v>
      </c>
      <c r="BO47" s="47">
        <v>272</v>
      </c>
      <c r="BP47" s="47">
        <v>464</v>
      </c>
      <c r="BQ47" s="47">
        <v>0</v>
      </c>
      <c r="BR47" s="47">
        <v>0</v>
      </c>
      <c r="BS47" s="47">
        <v>429</v>
      </c>
      <c r="BT47" s="47">
        <v>0</v>
      </c>
      <c r="BU47" s="47">
        <v>0</v>
      </c>
      <c r="BV47" s="47">
        <v>0</v>
      </c>
      <c r="BW47" s="47" t="s">
        <v>40</v>
      </c>
      <c r="BX47" s="47" t="s">
        <v>40</v>
      </c>
      <c r="BY47" s="47" t="s">
        <v>40</v>
      </c>
      <c r="BZ47" s="47" t="s">
        <v>40</v>
      </c>
      <c r="CA47" s="16">
        <v>1010</v>
      </c>
      <c r="CB47" s="16">
        <v>0</v>
      </c>
      <c r="CC47" s="16">
        <v>0</v>
      </c>
      <c r="CD47" s="16">
        <v>504</v>
      </c>
      <c r="CE47" s="16">
        <v>465</v>
      </c>
      <c r="CF47" s="16">
        <v>503</v>
      </c>
      <c r="CG47" s="16">
        <v>465</v>
      </c>
      <c r="CH47" s="16">
        <v>15</v>
      </c>
      <c r="CI47" s="16">
        <v>0</v>
      </c>
      <c r="CJ47" s="16">
        <v>0</v>
      </c>
      <c r="CK47" s="16">
        <v>0</v>
      </c>
      <c r="CL47" s="16">
        <v>466</v>
      </c>
      <c r="CM47" s="16">
        <v>0</v>
      </c>
      <c r="CN47" s="16">
        <v>51.059999999999491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431.23999999999978</v>
      </c>
      <c r="CU47" s="16">
        <v>0</v>
      </c>
      <c r="CV47" s="16">
        <v>0</v>
      </c>
      <c r="CW47" s="16">
        <v>0</v>
      </c>
      <c r="CX47" s="16">
        <v>0</v>
      </c>
      <c r="CY47" s="16">
        <v>0</v>
      </c>
      <c r="CZ47" s="16">
        <v>0</v>
      </c>
      <c r="DA47" s="16">
        <v>0</v>
      </c>
      <c r="DB47" s="16">
        <v>0</v>
      </c>
      <c r="DC47" s="16">
        <v>0</v>
      </c>
      <c r="DD47" s="16">
        <v>0</v>
      </c>
      <c r="DE47" s="16">
        <v>0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0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 s="16">
        <v>0</v>
      </c>
      <c r="DS47" s="16">
        <v>0</v>
      </c>
      <c r="DT47" s="16">
        <v>0</v>
      </c>
      <c r="DU47" s="16">
        <v>0</v>
      </c>
      <c r="DV47" s="16">
        <v>0</v>
      </c>
      <c r="DW47" s="16">
        <v>0</v>
      </c>
      <c r="DX47" s="16">
        <v>0</v>
      </c>
      <c r="DY47" s="16">
        <v>0</v>
      </c>
      <c r="DZ47" s="16">
        <v>0</v>
      </c>
      <c r="EA47" s="16">
        <v>0</v>
      </c>
      <c r="EB47" s="16">
        <v>0</v>
      </c>
      <c r="EC47" s="16">
        <v>0</v>
      </c>
      <c r="ED47" s="16">
        <v>0</v>
      </c>
      <c r="EE47" s="16">
        <v>0</v>
      </c>
      <c r="EF47" s="16">
        <v>0</v>
      </c>
      <c r="EG47" s="16">
        <v>0</v>
      </c>
      <c r="EH47" s="16">
        <v>0</v>
      </c>
      <c r="EI47" s="16">
        <v>0</v>
      </c>
      <c r="EJ47" s="16">
        <v>0</v>
      </c>
      <c r="EK47" s="16">
        <v>0</v>
      </c>
      <c r="EL47" s="16">
        <v>0</v>
      </c>
      <c r="EM47" s="16">
        <v>0</v>
      </c>
      <c r="EN47" s="16">
        <v>0</v>
      </c>
      <c r="EO47" s="16">
        <v>0</v>
      </c>
      <c r="EP47" s="16">
        <v>0</v>
      </c>
      <c r="EQ47" s="16">
        <v>290.70000000000073</v>
      </c>
      <c r="ER47" s="16">
        <v>0</v>
      </c>
      <c r="ES47" s="16">
        <v>0</v>
      </c>
      <c r="ET47" s="16">
        <v>0</v>
      </c>
      <c r="EU47" s="16">
        <v>0</v>
      </c>
      <c r="EV47" s="16">
        <v>0</v>
      </c>
      <c r="EW47" s="16">
        <v>0</v>
      </c>
      <c r="EX47" s="16">
        <v>0</v>
      </c>
      <c r="EY47" s="16">
        <v>497</v>
      </c>
      <c r="EZ47" s="16">
        <v>0</v>
      </c>
      <c r="FA47" s="16">
        <v>0</v>
      </c>
      <c r="FB47" s="16">
        <v>0</v>
      </c>
      <c r="FC47" s="52">
        <v>0</v>
      </c>
      <c r="FD47" s="16">
        <v>264</v>
      </c>
      <c r="FE47" s="16">
        <v>0</v>
      </c>
      <c r="FF47" s="16">
        <v>0</v>
      </c>
      <c r="FG47" s="16">
        <v>0</v>
      </c>
      <c r="FH47" s="16">
        <v>0</v>
      </c>
      <c r="FI47" s="16">
        <v>0</v>
      </c>
      <c r="FJ47" s="16">
        <v>0</v>
      </c>
      <c r="FK47" s="16">
        <v>0</v>
      </c>
      <c r="FL47" s="16">
        <v>0</v>
      </c>
      <c r="FM47" s="16">
        <v>0</v>
      </c>
      <c r="FN47" s="16">
        <v>0</v>
      </c>
      <c r="FO47" s="16">
        <v>0</v>
      </c>
      <c r="FP47" s="16">
        <v>0</v>
      </c>
      <c r="FQ47" s="16">
        <v>0</v>
      </c>
      <c r="FR47" s="16">
        <v>0</v>
      </c>
      <c r="FS47" s="16">
        <v>0</v>
      </c>
      <c r="FT47" s="16">
        <v>0</v>
      </c>
      <c r="FU47" s="16">
        <v>0</v>
      </c>
      <c r="FV47" s="16">
        <v>0</v>
      </c>
      <c r="FW47" s="16">
        <v>0</v>
      </c>
      <c r="FX47" s="16">
        <v>405</v>
      </c>
      <c r="FY47" s="16">
        <v>0</v>
      </c>
      <c r="FZ47" s="16">
        <v>257</v>
      </c>
      <c r="GA47" s="16">
        <v>0</v>
      </c>
      <c r="GB47" s="16">
        <v>0</v>
      </c>
      <c r="GC47" s="16">
        <v>0</v>
      </c>
      <c r="GD47" s="16">
        <v>0</v>
      </c>
      <c r="GE47" s="16">
        <v>0</v>
      </c>
      <c r="GF47" s="16">
        <v>0</v>
      </c>
      <c r="GG47" s="16">
        <v>0</v>
      </c>
      <c r="GH47" s="16">
        <v>323</v>
      </c>
      <c r="GI47" s="16">
        <v>0</v>
      </c>
      <c r="GJ47" s="16">
        <v>0</v>
      </c>
      <c r="GK47" s="16">
        <v>0</v>
      </c>
      <c r="GL47" s="16">
        <v>0</v>
      </c>
      <c r="GM47" s="16">
        <v>0</v>
      </c>
      <c r="GN47" s="16">
        <v>0</v>
      </c>
      <c r="GO47" s="16">
        <v>0</v>
      </c>
      <c r="GP47" s="16">
        <v>0</v>
      </c>
      <c r="GQ47" s="16">
        <v>0</v>
      </c>
      <c r="GR47" s="16">
        <v>0</v>
      </c>
      <c r="GS47" s="16">
        <v>0</v>
      </c>
      <c r="GT47" s="16">
        <v>0</v>
      </c>
      <c r="GU47" s="16">
        <v>0</v>
      </c>
      <c r="GV47" s="16">
        <v>78</v>
      </c>
      <c r="GW47" s="16">
        <v>119.2599999999984</v>
      </c>
      <c r="GX47" s="16">
        <v>0</v>
      </c>
      <c r="GY47" s="16">
        <v>0</v>
      </c>
      <c r="GZ47" s="16">
        <v>158.43000000000029</v>
      </c>
      <c r="HA47" s="16">
        <v>112.12000000000262</v>
      </c>
      <c r="HB47" s="16">
        <v>0</v>
      </c>
      <c r="HC47" s="16">
        <v>0</v>
      </c>
      <c r="HD47" s="16">
        <v>0</v>
      </c>
      <c r="HE47" s="16">
        <v>0</v>
      </c>
      <c r="HF47" s="16">
        <v>0</v>
      </c>
      <c r="HG47" s="16">
        <v>115.05999999999767</v>
      </c>
      <c r="HH47" s="16">
        <v>0</v>
      </c>
      <c r="HI47" s="16">
        <v>0</v>
      </c>
      <c r="HJ47" s="16">
        <v>0</v>
      </c>
      <c r="HK47" s="16">
        <v>0</v>
      </c>
      <c r="HL47" s="16">
        <v>0</v>
      </c>
      <c r="HM47" s="16">
        <v>0</v>
      </c>
      <c r="HN47" s="16">
        <v>0</v>
      </c>
      <c r="HO47" s="16">
        <v>303.02000000000044</v>
      </c>
      <c r="HP47" s="16">
        <v>0</v>
      </c>
      <c r="HQ47" s="16">
        <v>0</v>
      </c>
      <c r="HR47" s="16">
        <v>0</v>
      </c>
      <c r="HS47" s="16">
        <v>0</v>
      </c>
      <c r="HT47" s="16">
        <v>0</v>
      </c>
      <c r="HU47" s="16">
        <v>0</v>
      </c>
      <c r="HV47" s="16">
        <v>0</v>
      </c>
      <c r="HW47" s="16">
        <v>0</v>
      </c>
      <c r="HX47" s="16">
        <v>0</v>
      </c>
      <c r="HY47" s="16">
        <v>0</v>
      </c>
      <c r="HZ47" s="16">
        <v>0</v>
      </c>
      <c r="IA47" s="16">
        <v>0</v>
      </c>
      <c r="IB47" s="16">
        <v>0</v>
      </c>
      <c r="IC47" s="16">
        <v>0</v>
      </c>
      <c r="ID47" s="16">
        <v>0</v>
      </c>
      <c r="IE47" s="16">
        <v>0</v>
      </c>
      <c r="IF47" s="16">
        <v>0</v>
      </c>
      <c r="IG47" s="16">
        <v>0</v>
      </c>
      <c r="IH47" s="16">
        <v>0</v>
      </c>
      <c r="II47" s="16">
        <v>0</v>
      </c>
      <c r="IJ47" s="16">
        <v>307.11000000000058</v>
      </c>
      <c r="IK47" s="16">
        <v>268</v>
      </c>
      <c r="IL47" s="16">
        <v>0</v>
      </c>
      <c r="IM47" s="16">
        <v>0</v>
      </c>
      <c r="IN47" s="16">
        <v>0</v>
      </c>
      <c r="IO47" s="16">
        <v>0</v>
      </c>
      <c r="IP47" s="16">
        <v>0</v>
      </c>
      <c r="IQ47" s="16">
        <v>0</v>
      </c>
      <c r="IR47" s="16">
        <v>0</v>
      </c>
      <c r="IS47" s="16">
        <v>0</v>
      </c>
      <c r="IT47" s="16">
        <v>117.06999999999971</v>
      </c>
      <c r="IU47" s="16">
        <v>0</v>
      </c>
      <c r="IV47" s="16">
        <v>0</v>
      </c>
      <c r="IW47" s="16">
        <v>0</v>
      </c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</row>
    <row r="48" spans="1:289" ht="15.6" x14ac:dyDescent="0.3">
      <c r="A48" s="24">
        <v>602</v>
      </c>
      <c r="B48" s="16">
        <f t="shared" si="0"/>
        <v>9446.3160000000007</v>
      </c>
      <c r="C48" s="16">
        <v>80</v>
      </c>
      <c r="D48" s="16">
        <v>5387</v>
      </c>
      <c r="E48" s="16">
        <v>5387</v>
      </c>
      <c r="F48" s="16">
        <v>5387</v>
      </c>
      <c r="G48" s="16">
        <v>5387</v>
      </c>
      <c r="H48" s="16">
        <v>5387</v>
      </c>
      <c r="I48" s="16">
        <v>1581</v>
      </c>
      <c r="J48" s="16">
        <v>2857</v>
      </c>
      <c r="K48" s="16">
        <v>6534</v>
      </c>
      <c r="L48" s="16">
        <v>6534</v>
      </c>
      <c r="M48" s="16">
        <v>6534</v>
      </c>
      <c r="N48" s="16">
        <v>6634</v>
      </c>
      <c r="O48" s="16">
        <v>7571</v>
      </c>
      <c r="P48" s="16">
        <v>8772.7990000000009</v>
      </c>
      <c r="Q48" s="16">
        <v>0</v>
      </c>
      <c r="R48" s="16">
        <v>0</v>
      </c>
      <c r="S48" s="16">
        <v>0</v>
      </c>
      <c r="T48" s="16">
        <v>0</v>
      </c>
      <c r="U48" s="16">
        <v>176</v>
      </c>
      <c r="V48" s="16">
        <v>74.880000000000109</v>
      </c>
      <c r="W48" s="47">
        <v>212.3599999999999</v>
      </c>
      <c r="X48" s="47">
        <v>0</v>
      </c>
      <c r="Y48" s="47">
        <v>0</v>
      </c>
      <c r="Z48" s="47">
        <v>0</v>
      </c>
      <c r="AA48" s="48">
        <v>0</v>
      </c>
      <c r="AB48" s="47">
        <v>0</v>
      </c>
      <c r="AC48" s="47">
        <v>0</v>
      </c>
      <c r="AD48" s="50">
        <v>0</v>
      </c>
      <c r="AE48" s="50">
        <v>0</v>
      </c>
      <c r="AF48" s="50">
        <v>0</v>
      </c>
      <c r="AG48" s="47">
        <v>0</v>
      </c>
      <c r="AH48" s="47">
        <v>0</v>
      </c>
      <c r="AI48" s="47">
        <v>0</v>
      </c>
      <c r="AJ48" s="47">
        <v>0</v>
      </c>
      <c r="AK48" s="47">
        <v>0</v>
      </c>
      <c r="AL48" s="47">
        <v>0</v>
      </c>
      <c r="AM48" s="47">
        <v>0</v>
      </c>
      <c r="AN48" s="47">
        <v>0</v>
      </c>
      <c r="AO48" s="47">
        <v>0</v>
      </c>
      <c r="AP48" s="47">
        <v>0</v>
      </c>
      <c r="AQ48" s="47">
        <v>597.52000000000021</v>
      </c>
      <c r="AR48" s="47">
        <v>0</v>
      </c>
      <c r="AS48" s="47">
        <v>0</v>
      </c>
      <c r="AT48" s="47">
        <v>0</v>
      </c>
      <c r="AU48" s="47">
        <v>215.23999999999978</v>
      </c>
      <c r="AV48" s="47">
        <v>214</v>
      </c>
      <c r="AW48" s="47">
        <v>269</v>
      </c>
      <c r="AX48" s="47">
        <v>269</v>
      </c>
      <c r="AY48" s="47">
        <v>191</v>
      </c>
      <c r="AZ48" s="47">
        <v>0</v>
      </c>
      <c r="BA48" s="47">
        <v>0</v>
      </c>
      <c r="BB48" s="47">
        <v>0</v>
      </c>
      <c r="BC48" s="47">
        <v>0</v>
      </c>
      <c r="BD48" s="47">
        <v>0</v>
      </c>
      <c r="BE48" s="47">
        <v>0</v>
      </c>
      <c r="BF48" s="47">
        <v>723</v>
      </c>
      <c r="BG48" s="47">
        <v>0</v>
      </c>
      <c r="BH48" s="47">
        <v>0</v>
      </c>
      <c r="BI48" s="47">
        <v>0</v>
      </c>
      <c r="BJ48" s="47">
        <v>1121</v>
      </c>
      <c r="BK48" s="47">
        <v>0</v>
      </c>
      <c r="BL48" s="47">
        <v>461</v>
      </c>
      <c r="BM48" s="47">
        <v>0</v>
      </c>
      <c r="BN48" s="47">
        <v>0</v>
      </c>
      <c r="BO48" s="47">
        <v>0</v>
      </c>
      <c r="BP48" s="47">
        <v>429</v>
      </c>
      <c r="BQ48" s="47">
        <v>0</v>
      </c>
      <c r="BR48" s="47">
        <v>0</v>
      </c>
      <c r="BS48" s="47">
        <v>0</v>
      </c>
      <c r="BT48" s="47">
        <v>0</v>
      </c>
      <c r="BU48" s="47">
        <v>0</v>
      </c>
      <c r="BV48" s="47">
        <v>0</v>
      </c>
      <c r="BW48" s="47" t="s">
        <v>40</v>
      </c>
      <c r="BX48" s="47" t="s">
        <v>40</v>
      </c>
      <c r="BY48" s="47" t="s">
        <v>40</v>
      </c>
      <c r="BZ48" s="47" t="s">
        <v>40</v>
      </c>
      <c r="CA48" s="16">
        <v>0</v>
      </c>
      <c r="CB48" s="16">
        <v>0</v>
      </c>
      <c r="CC48" s="16">
        <v>0</v>
      </c>
      <c r="CD48" s="16">
        <v>0</v>
      </c>
      <c r="CE48" s="16">
        <v>0</v>
      </c>
      <c r="CF48" s="16">
        <v>0</v>
      </c>
      <c r="CG48" s="16">
        <v>0</v>
      </c>
      <c r="CH48" s="16">
        <v>0</v>
      </c>
      <c r="CI48" s="16">
        <v>0</v>
      </c>
      <c r="CJ48" s="16">
        <v>0</v>
      </c>
      <c r="CK48" s="16">
        <v>0</v>
      </c>
      <c r="CL48" s="16">
        <v>0</v>
      </c>
      <c r="CM48" s="16">
        <v>0</v>
      </c>
      <c r="CN48" s="16">
        <v>0</v>
      </c>
      <c r="CO48" s="16">
        <v>0</v>
      </c>
      <c r="CP48" s="16">
        <v>0</v>
      </c>
      <c r="CQ48" s="16">
        <v>0</v>
      </c>
      <c r="CR48" s="16">
        <v>0</v>
      </c>
      <c r="CS48" s="16">
        <v>0</v>
      </c>
      <c r="CT48" s="16">
        <v>0</v>
      </c>
      <c r="CU48" s="16">
        <v>0</v>
      </c>
      <c r="CV48" s="16">
        <v>0</v>
      </c>
      <c r="CW48" s="16">
        <v>0</v>
      </c>
      <c r="CX48" s="16">
        <v>0</v>
      </c>
      <c r="CY48" s="16">
        <v>0</v>
      </c>
      <c r="CZ48" s="16">
        <v>0</v>
      </c>
      <c r="DA48" s="16">
        <v>0</v>
      </c>
      <c r="DB48" s="16">
        <v>0</v>
      </c>
      <c r="DC48" s="16">
        <v>0</v>
      </c>
      <c r="DD48" s="16">
        <v>0</v>
      </c>
      <c r="DE48" s="16">
        <v>0</v>
      </c>
      <c r="DF48" s="16">
        <v>0</v>
      </c>
      <c r="DG48" s="16">
        <v>0</v>
      </c>
      <c r="DH48" s="16">
        <v>0</v>
      </c>
      <c r="DI48" s="16">
        <v>0</v>
      </c>
      <c r="DJ48" s="16">
        <v>0</v>
      </c>
      <c r="DK48" s="16">
        <v>0</v>
      </c>
      <c r="DL48" s="16">
        <v>0</v>
      </c>
      <c r="DM48" s="16">
        <v>0</v>
      </c>
      <c r="DN48" s="16">
        <v>0</v>
      </c>
      <c r="DO48" s="16">
        <v>0</v>
      </c>
      <c r="DP48" s="16">
        <v>0</v>
      </c>
      <c r="DQ48" s="16">
        <v>0</v>
      </c>
      <c r="DR48" s="16">
        <v>0</v>
      </c>
      <c r="DS48" s="16">
        <v>0</v>
      </c>
      <c r="DT48" s="16">
        <v>0</v>
      </c>
      <c r="DU48" s="16">
        <v>0</v>
      </c>
      <c r="DV48" s="16">
        <v>0</v>
      </c>
      <c r="DW48" s="16">
        <v>0</v>
      </c>
      <c r="DX48" s="16">
        <v>0</v>
      </c>
      <c r="DY48" s="16">
        <v>0</v>
      </c>
      <c r="DZ48" s="16">
        <v>0</v>
      </c>
      <c r="EA48" s="16">
        <v>0</v>
      </c>
      <c r="EB48" s="16">
        <v>0</v>
      </c>
      <c r="EC48" s="16">
        <v>0</v>
      </c>
      <c r="ED48" s="16">
        <v>0</v>
      </c>
      <c r="EE48" s="16">
        <v>0</v>
      </c>
      <c r="EF48" s="16">
        <v>0</v>
      </c>
      <c r="EG48" s="16">
        <v>0</v>
      </c>
      <c r="EH48" s="16">
        <v>0</v>
      </c>
      <c r="EI48" s="16">
        <v>0</v>
      </c>
      <c r="EJ48" s="16">
        <v>0</v>
      </c>
      <c r="EK48" s="16">
        <v>0</v>
      </c>
      <c r="EL48" s="16">
        <v>0</v>
      </c>
      <c r="EM48" s="16">
        <v>0</v>
      </c>
      <c r="EN48" s="16">
        <v>0</v>
      </c>
      <c r="EO48" s="16">
        <v>0</v>
      </c>
      <c r="EP48" s="16">
        <v>0</v>
      </c>
      <c r="EQ48" s="16">
        <v>0</v>
      </c>
      <c r="ER48" s="16">
        <v>0</v>
      </c>
      <c r="ES48" s="16">
        <v>0</v>
      </c>
      <c r="ET48" s="16">
        <v>0</v>
      </c>
      <c r="EU48" s="16">
        <v>0</v>
      </c>
      <c r="EV48" s="16">
        <v>0</v>
      </c>
      <c r="EW48" s="16">
        <v>0</v>
      </c>
      <c r="EX48" s="16">
        <v>0</v>
      </c>
      <c r="EY48" s="16">
        <v>0</v>
      </c>
      <c r="EZ48" s="16">
        <v>0</v>
      </c>
      <c r="FA48" s="16">
        <v>0</v>
      </c>
      <c r="FB48" s="16">
        <v>0</v>
      </c>
      <c r="FC48" s="52">
        <v>0</v>
      </c>
      <c r="FD48" s="16">
        <v>0</v>
      </c>
      <c r="FE48" s="16">
        <v>0</v>
      </c>
      <c r="FF48" s="16">
        <v>100</v>
      </c>
      <c r="FG48" s="16">
        <v>0</v>
      </c>
      <c r="FH48" s="16">
        <v>0</v>
      </c>
      <c r="FI48" s="16">
        <v>0</v>
      </c>
      <c r="FJ48" s="16">
        <v>0</v>
      </c>
      <c r="FK48" s="16">
        <v>0</v>
      </c>
      <c r="FL48" s="16">
        <v>0</v>
      </c>
      <c r="FM48" s="16">
        <v>0</v>
      </c>
      <c r="FN48" s="16">
        <v>0</v>
      </c>
      <c r="FO48" s="16">
        <v>0</v>
      </c>
      <c r="FP48" s="16">
        <v>0</v>
      </c>
      <c r="FQ48" s="16">
        <v>0</v>
      </c>
      <c r="FR48" s="16">
        <v>0</v>
      </c>
      <c r="FS48" s="16">
        <v>0</v>
      </c>
      <c r="FT48" s="16">
        <v>0</v>
      </c>
      <c r="FU48" s="16">
        <v>0</v>
      </c>
      <c r="FV48" s="16">
        <v>0</v>
      </c>
      <c r="FW48" s="16">
        <v>0</v>
      </c>
      <c r="FX48" s="16">
        <v>0</v>
      </c>
      <c r="FY48" s="16">
        <v>0</v>
      </c>
      <c r="FZ48" s="16">
        <v>243</v>
      </c>
      <c r="GA48" s="16">
        <v>188</v>
      </c>
      <c r="GB48" s="16">
        <v>0</v>
      </c>
      <c r="GC48" s="16">
        <v>0</v>
      </c>
      <c r="GD48" s="16">
        <v>0</v>
      </c>
      <c r="GE48" s="16">
        <v>357</v>
      </c>
      <c r="GF48" s="16">
        <v>149</v>
      </c>
      <c r="GG48" s="16">
        <v>0</v>
      </c>
      <c r="GH48" s="16">
        <v>0</v>
      </c>
      <c r="GI48" s="16">
        <v>0</v>
      </c>
      <c r="GJ48" s="16">
        <v>0</v>
      </c>
      <c r="GK48" s="16">
        <v>0</v>
      </c>
      <c r="GL48" s="16">
        <v>0</v>
      </c>
      <c r="GM48" s="16">
        <v>0</v>
      </c>
      <c r="GN48" s="16">
        <v>0</v>
      </c>
      <c r="GO48" s="16">
        <v>0</v>
      </c>
      <c r="GP48" s="16">
        <v>0</v>
      </c>
      <c r="GQ48" s="16">
        <v>0</v>
      </c>
      <c r="GR48" s="16">
        <v>0</v>
      </c>
      <c r="GS48" s="16">
        <v>0</v>
      </c>
      <c r="GT48" s="16">
        <v>0</v>
      </c>
      <c r="GU48" s="16">
        <v>0</v>
      </c>
      <c r="GV48" s="16">
        <v>395.09100000000035</v>
      </c>
      <c r="GW48" s="16">
        <v>0</v>
      </c>
      <c r="GX48" s="16">
        <v>0</v>
      </c>
      <c r="GY48" s="16">
        <v>0</v>
      </c>
      <c r="GZ48" s="16">
        <v>0</v>
      </c>
      <c r="HA48" s="16">
        <v>180.04599999999937</v>
      </c>
      <c r="HB48" s="16">
        <v>0</v>
      </c>
      <c r="HC48" s="16">
        <v>0</v>
      </c>
      <c r="HD48" s="16">
        <v>0</v>
      </c>
      <c r="HE48" s="16">
        <v>0</v>
      </c>
      <c r="HF48" s="16">
        <v>0</v>
      </c>
      <c r="HG48" s="16">
        <v>151.84800000000087</v>
      </c>
      <c r="HH48" s="16">
        <v>0</v>
      </c>
      <c r="HI48" s="16">
        <v>0</v>
      </c>
      <c r="HJ48" s="16">
        <v>0</v>
      </c>
      <c r="HK48" s="16">
        <v>0</v>
      </c>
      <c r="HL48" s="16">
        <v>0</v>
      </c>
      <c r="HM48" s="16">
        <v>0</v>
      </c>
      <c r="HN48" s="16">
        <v>210.28099999999904</v>
      </c>
      <c r="HO48" s="16">
        <v>264.53300000000127</v>
      </c>
      <c r="HP48" s="16">
        <v>0</v>
      </c>
      <c r="HQ48" s="16">
        <v>0</v>
      </c>
      <c r="HR48" s="16">
        <v>0</v>
      </c>
      <c r="HS48" s="16">
        <v>0</v>
      </c>
      <c r="HT48" s="16">
        <v>0</v>
      </c>
      <c r="HU48" s="16">
        <v>0</v>
      </c>
      <c r="HV48" s="16">
        <v>0</v>
      </c>
      <c r="HW48" s="16">
        <v>0</v>
      </c>
      <c r="HX48" s="16">
        <v>0</v>
      </c>
      <c r="HY48" s="16">
        <v>0</v>
      </c>
      <c r="HZ48" s="16">
        <v>0</v>
      </c>
      <c r="IA48" s="16">
        <v>0</v>
      </c>
      <c r="IB48" s="16">
        <v>0</v>
      </c>
      <c r="IC48" s="16">
        <v>0</v>
      </c>
      <c r="ID48" s="16">
        <v>0</v>
      </c>
      <c r="IE48" s="16">
        <v>0</v>
      </c>
      <c r="IF48" s="16">
        <v>0</v>
      </c>
      <c r="IG48" s="16">
        <v>0</v>
      </c>
      <c r="IH48" s="16">
        <v>0</v>
      </c>
      <c r="II48" s="16">
        <v>180.20099999999911</v>
      </c>
      <c r="IJ48" s="16">
        <v>111</v>
      </c>
      <c r="IK48" s="16">
        <v>0</v>
      </c>
      <c r="IL48" s="16">
        <v>0</v>
      </c>
      <c r="IM48" s="16">
        <v>0</v>
      </c>
      <c r="IN48" s="16">
        <v>0</v>
      </c>
      <c r="IO48" s="16">
        <v>0</v>
      </c>
      <c r="IP48" s="16">
        <v>0</v>
      </c>
      <c r="IQ48" s="16">
        <v>0</v>
      </c>
      <c r="IR48" s="16">
        <v>0</v>
      </c>
      <c r="IS48" s="16">
        <v>0</v>
      </c>
      <c r="IT48" s="16">
        <v>382.31600000000071</v>
      </c>
      <c r="IU48" s="16">
        <v>0</v>
      </c>
      <c r="IV48" s="16">
        <v>0</v>
      </c>
      <c r="IW48" s="16">
        <v>0</v>
      </c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</row>
    <row r="49" spans="1:289" ht="15.6" x14ac:dyDescent="0.3">
      <c r="A49" s="24">
        <v>603</v>
      </c>
      <c r="B49" s="16">
        <f t="shared" si="0"/>
        <v>29458.36</v>
      </c>
      <c r="C49" s="16">
        <v>1362</v>
      </c>
      <c r="D49" s="16">
        <v>3673</v>
      </c>
      <c r="E49" s="16">
        <v>5358</v>
      </c>
      <c r="F49" s="16">
        <v>5880</v>
      </c>
      <c r="G49" s="16">
        <v>6522</v>
      </c>
      <c r="H49" s="16">
        <v>8074</v>
      </c>
      <c r="I49" s="16">
        <v>10516</v>
      </c>
      <c r="J49" s="16">
        <v>12756</v>
      </c>
      <c r="K49" s="16">
        <v>17353</v>
      </c>
      <c r="L49" s="16">
        <v>22694.1</v>
      </c>
      <c r="M49" s="16">
        <v>25039</v>
      </c>
      <c r="N49" s="16">
        <v>27011</v>
      </c>
      <c r="O49" s="16">
        <v>28205</v>
      </c>
      <c r="P49" s="16">
        <v>28362.66</v>
      </c>
      <c r="Q49" s="16">
        <v>0</v>
      </c>
      <c r="R49" s="16">
        <v>0</v>
      </c>
      <c r="S49" s="16">
        <v>0</v>
      </c>
      <c r="T49" s="16">
        <v>0</v>
      </c>
      <c r="U49" s="16">
        <v>79</v>
      </c>
      <c r="V49" s="16">
        <v>0</v>
      </c>
      <c r="W49" s="47">
        <v>0</v>
      </c>
      <c r="X49" s="47">
        <v>0</v>
      </c>
      <c r="Y49" s="47">
        <v>0</v>
      </c>
      <c r="Z49" s="47">
        <v>0</v>
      </c>
      <c r="AA49" s="48">
        <v>0</v>
      </c>
      <c r="AB49" s="49">
        <v>330</v>
      </c>
      <c r="AC49" s="47">
        <v>316</v>
      </c>
      <c r="AD49" s="50">
        <v>147</v>
      </c>
      <c r="AE49" s="50">
        <v>0</v>
      </c>
      <c r="AF49" s="50">
        <v>0</v>
      </c>
      <c r="AG49" s="47">
        <v>0</v>
      </c>
      <c r="AH49" s="47">
        <v>0</v>
      </c>
      <c r="AI49" s="47">
        <v>593</v>
      </c>
      <c r="AJ49" s="47">
        <v>148</v>
      </c>
      <c r="AK49" s="47">
        <v>0</v>
      </c>
      <c r="AL49" s="47">
        <v>0</v>
      </c>
      <c r="AM49" s="47">
        <v>0</v>
      </c>
      <c r="AN49" s="47">
        <v>0</v>
      </c>
      <c r="AO49" s="47">
        <v>0</v>
      </c>
      <c r="AP49" s="47">
        <v>197</v>
      </c>
      <c r="AQ49" s="47">
        <v>253</v>
      </c>
      <c r="AR49" s="47">
        <v>0</v>
      </c>
      <c r="AS49" s="47">
        <v>0</v>
      </c>
      <c r="AT49" s="47">
        <v>0</v>
      </c>
      <c r="AU49" s="47">
        <v>177</v>
      </c>
      <c r="AV49" s="47">
        <v>0</v>
      </c>
      <c r="AW49" s="47">
        <v>0</v>
      </c>
      <c r="AX49" s="47">
        <v>273</v>
      </c>
      <c r="AY49" s="47">
        <v>0</v>
      </c>
      <c r="AZ49" s="47">
        <v>0</v>
      </c>
      <c r="BA49" s="47">
        <v>0</v>
      </c>
      <c r="BB49" s="47">
        <v>0</v>
      </c>
      <c r="BC49" s="47">
        <v>463</v>
      </c>
      <c r="BD49" s="47">
        <v>0</v>
      </c>
      <c r="BE49" s="47">
        <v>830</v>
      </c>
      <c r="BF49" s="47">
        <v>0</v>
      </c>
      <c r="BG49" s="47">
        <v>0</v>
      </c>
      <c r="BH49" s="47">
        <v>0</v>
      </c>
      <c r="BI49" s="47">
        <v>0</v>
      </c>
      <c r="BJ49" s="47">
        <v>1312</v>
      </c>
      <c r="BK49" s="47">
        <v>0</v>
      </c>
      <c r="BL49" s="47">
        <v>349</v>
      </c>
      <c r="BM49" s="47">
        <v>0</v>
      </c>
      <c r="BN49" s="47">
        <v>0</v>
      </c>
      <c r="BO49" s="47">
        <v>0</v>
      </c>
      <c r="BP49" s="47">
        <v>0</v>
      </c>
      <c r="BQ49" s="47">
        <v>502</v>
      </c>
      <c r="BR49" s="47">
        <v>0</v>
      </c>
      <c r="BS49" s="47">
        <v>404</v>
      </c>
      <c r="BT49" s="47">
        <v>464</v>
      </c>
      <c r="BU49" s="47">
        <v>0</v>
      </c>
      <c r="BV49" s="47">
        <v>0</v>
      </c>
      <c r="BW49" s="47" t="s">
        <v>40</v>
      </c>
      <c r="BX49" s="47" t="s">
        <v>40</v>
      </c>
      <c r="BY49" s="47" t="s">
        <v>40</v>
      </c>
      <c r="BZ49" s="47" t="s">
        <v>40</v>
      </c>
      <c r="CA49" s="16">
        <v>0</v>
      </c>
      <c r="CB49" s="16">
        <v>0</v>
      </c>
      <c r="CC49" s="16">
        <v>0</v>
      </c>
      <c r="CD49" s="16">
        <v>1519</v>
      </c>
      <c r="CE49" s="16">
        <v>0</v>
      </c>
      <c r="CF49" s="16">
        <v>768</v>
      </c>
      <c r="CG49" s="16">
        <v>504</v>
      </c>
      <c r="CH49" s="16">
        <v>461</v>
      </c>
      <c r="CI49" s="16">
        <v>0</v>
      </c>
      <c r="CJ49" s="16">
        <v>0</v>
      </c>
      <c r="CK49" s="16">
        <v>512</v>
      </c>
      <c r="CL49" s="16">
        <v>465</v>
      </c>
      <c r="CM49" s="16">
        <v>0</v>
      </c>
      <c r="CN49" s="16">
        <v>134.9900000000016</v>
      </c>
      <c r="CO49" s="16">
        <v>0</v>
      </c>
      <c r="CP49" s="16">
        <v>0</v>
      </c>
      <c r="CQ49" s="16">
        <v>0</v>
      </c>
      <c r="CR49" s="16">
        <v>0</v>
      </c>
      <c r="CS49" s="16">
        <v>0</v>
      </c>
      <c r="CT49" s="16">
        <v>585.60999999999694</v>
      </c>
      <c r="CU49" s="16">
        <v>347.70000000000073</v>
      </c>
      <c r="CV49" s="16">
        <v>0</v>
      </c>
      <c r="CW49" s="16">
        <v>0</v>
      </c>
      <c r="CX49" s="16">
        <v>0</v>
      </c>
      <c r="CY49" s="16">
        <v>0</v>
      </c>
      <c r="CZ49" s="16">
        <v>0</v>
      </c>
      <c r="DA49" s="16">
        <v>0</v>
      </c>
      <c r="DB49" s="16">
        <v>43.799999999999272</v>
      </c>
      <c r="DC49" s="16">
        <v>0</v>
      </c>
      <c r="DD49" s="16">
        <v>0</v>
      </c>
      <c r="DE49" s="16">
        <v>0</v>
      </c>
      <c r="DF49" s="16">
        <v>0</v>
      </c>
      <c r="DG49" s="16">
        <v>0</v>
      </c>
      <c r="DH49" s="16">
        <v>172.60000000000218</v>
      </c>
      <c r="DI49" s="16">
        <v>74.5</v>
      </c>
      <c r="DJ49" s="16">
        <v>0</v>
      </c>
      <c r="DK49" s="16">
        <v>0</v>
      </c>
      <c r="DL49" s="16">
        <v>0</v>
      </c>
      <c r="DM49" s="16">
        <v>380.70000000000073</v>
      </c>
      <c r="DN49" s="16">
        <v>0</v>
      </c>
      <c r="DO49" s="16">
        <v>0</v>
      </c>
      <c r="DP49" s="16">
        <v>0</v>
      </c>
      <c r="DQ49" s="16">
        <v>1079.7999999999993</v>
      </c>
      <c r="DR49" s="16">
        <v>0</v>
      </c>
      <c r="DS49" s="16">
        <v>0</v>
      </c>
      <c r="DT49" s="16">
        <v>0</v>
      </c>
      <c r="DU49" s="16">
        <v>0</v>
      </c>
      <c r="DV49" s="16">
        <v>0</v>
      </c>
      <c r="DW49" s="16">
        <v>0</v>
      </c>
      <c r="DX49" s="16">
        <v>0</v>
      </c>
      <c r="DY49" s="16">
        <v>0</v>
      </c>
      <c r="DZ49" s="16">
        <v>0</v>
      </c>
      <c r="EA49" s="16">
        <v>0</v>
      </c>
      <c r="EB49" s="16">
        <v>0</v>
      </c>
      <c r="EC49" s="16">
        <v>0</v>
      </c>
      <c r="ED49" s="16">
        <v>0</v>
      </c>
      <c r="EE49" s="16">
        <v>280.39999999999782</v>
      </c>
      <c r="EF49" s="16">
        <v>0</v>
      </c>
      <c r="EG49" s="16">
        <v>0</v>
      </c>
      <c r="EH49" s="16">
        <v>0</v>
      </c>
      <c r="EI49" s="16">
        <v>356.90000000000146</v>
      </c>
      <c r="EJ49" s="16">
        <v>495</v>
      </c>
      <c r="EK49" s="16">
        <v>341</v>
      </c>
      <c r="EL49" s="16">
        <v>0</v>
      </c>
      <c r="EM49" s="16">
        <v>0</v>
      </c>
      <c r="EN49" s="16">
        <v>0</v>
      </c>
      <c r="EO49" s="16">
        <v>0</v>
      </c>
      <c r="EP49" s="16">
        <v>228</v>
      </c>
      <c r="EQ49" s="16">
        <v>188</v>
      </c>
      <c r="ER49" s="16">
        <v>188</v>
      </c>
      <c r="ES49" s="16">
        <v>0</v>
      </c>
      <c r="ET49" s="16">
        <v>0</v>
      </c>
      <c r="EU49" s="16">
        <v>0</v>
      </c>
      <c r="EV49" s="16">
        <v>0</v>
      </c>
      <c r="EW49" s="16">
        <v>242</v>
      </c>
      <c r="EX49" s="16">
        <v>0</v>
      </c>
      <c r="EY49" s="16">
        <v>0</v>
      </c>
      <c r="EZ49" s="16">
        <v>0</v>
      </c>
      <c r="FA49" s="16">
        <v>0</v>
      </c>
      <c r="FB49" s="16">
        <v>0</v>
      </c>
      <c r="FC49" s="52">
        <v>0</v>
      </c>
      <c r="FD49" s="16">
        <v>178</v>
      </c>
      <c r="FE49" s="16">
        <v>0</v>
      </c>
      <c r="FF49" s="16">
        <v>0</v>
      </c>
      <c r="FG49" s="16">
        <v>0</v>
      </c>
      <c r="FH49" s="16">
        <v>0</v>
      </c>
      <c r="FI49" s="16">
        <v>0</v>
      </c>
      <c r="FJ49" s="16">
        <v>0</v>
      </c>
      <c r="FK49" s="16">
        <v>112</v>
      </c>
      <c r="FL49" s="16">
        <v>0</v>
      </c>
      <c r="FM49" s="16">
        <v>0</v>
      </c>
      <c r="FN49" s="16">
        <v>0</v>
      </c>
      <c r="FO49" s="16">
        <v>0</v>
      </c>
      <c r="FP49" s="16">
        <v>0</v>
      </c>
      <c r="FQ49" s="16">
        <v>85.700000000000728</v>
      </c>
      <c r="FR49" s="16">
        <v>148.29999999999927</v>
      </c>
      <c r="FS49" s="16">
        <v>0</v>
      </c>
      <c r="FT49" s="16">
        <v>178</v>
      </c>
      <c r="FU49" s="16">
        <v>0</v>
      </c>
      <c r="FV49" s="16">
        <v>0</v>
      </c>
      <c r="FW49" s="16">
        <v>0</v>
      </c>
      <c r="FX49" s="16">
        <v>243</v>
      </c>
      <c r="FY49" s="16">
        <v>0</v>
      </c>
      <c r="FZ49" s="16">
        <v>0</v>
      </c>
      <c r="GA49" s="16">
        <v>270</v>
      </c>
      <c r="GB49" s="16">
        <v>0</v>
      </c>
      <c r="GC49" s="16">
        <v>0</v>
      </c>
      <c r="GD49" s="16">
        <v>0</v>
      </c>
      <c r="GE49" s="16">
        <v>0</v>
      </c>
      <c r="GF49" s="16">
        <v>0</v>
      </c>
      <c r="GG49" s="16">
        <v>0</v>
      </c>
      <c r="GH49" s="16">
        <v>269</v>
      </c>
      <c r="GI49" s="16">
        <v>0</v>
      </c>
      <c r="GJ49" s="16">
        <v>0</v>
      </c>
      <c r="GK49" s="16">
        <v>0</v>
      </c>
      <c r="GL49" s="16">
        <v>0</v>
      </c>
      <c r="GM49" s="16">
        <v>0</v>
      </c>
      <c r="GN49" s="16">
        <v>0</v>
      </c>
      <c r="GO49" s="16">
        <v>0</v>
      </c>
      <c r="GP49" s="16">
        <v>0</v>
      </c>
      <c r="GQ49" s="16">
        <v>0</v>
      </c>
      <c r="GR49" s="16">
        <v>0</v>
      </c>
      <c r="GS49" s="16">
        <v>0</v>
      </c>
      <c r="GT49" s="16">
        <v>0</v>
      </c>
      <c r="GU49" s="16">
        <v>0</v>
      </c>
      <c r="GV49" s="16">
        <v>0</v>
      </c>
      <c r="GW49" s="16">
        <v>0</v>
      </c>
      <c r="GX49" s="16">
        <v>0</v>
      </c>
      <c r="GY49" s="16">
        <v>0</v>
      </c>
      <c r="GZ49" s="16">
        <v>0</v>
      </c>
      <c r="HA49" s="16">
        <v>0</v>
      </c>
      <c r="HB49" s="16">
        <v>0</v>
      </c>
      <c r="HC49" s="16">
        <v>0</v>
      </c>
      <c r="HD49" s="16">
        <v>0</v>
      </c>
      <c r="HE49" s="16">
        <v>0</v>
      </c>
      <c r="HF49" s="16">
        <v>0</v>
      </c>
      <c r="HG49" s="16">
        <v>0</v>
      </c>
      <c r="HH49" s="16">
        <v>0</v>
      </c>
      <c r="HI49" s="16">
        <v>0</v>
      </c>
      <c r="HJ49" s="16">
        <v>0</v>
      </c>
      <c r="HK49" s="16">
        <v>0</v>
      </c>
      <c r="HL49" s="16">
        <v>0</v>
      </c>
      <c r="HM49" s="16">
        <v>0</v>
      </c>
      <c r="HN49" s="16">
        <v>0</v>
      </c>
      <c r="HO49" s="16">
        <v>0</v>
      </c>
      <c r="HP49" s="16">
        <v>157.65999999999985</v>
      </c>
      <c r="HQ49" s="16">
        <v>0</v>
      </c>
      <c r="HR49" s="16">
        <v>0</v>
      </c>
      <c r="HS49" s="16">
        <v>0</v>
      </c>
      <c r="HT49" s="16">
        <v>0</v>
      </c>
      <c r="HU49" s="16">
        <v>0</v>
      </c>
      <c r="HV49" s="16">
        <v>0</v>
      </c>
      <c r="HW49" s="16">
        <v>0</v>
      </c>
      <c r="HX49" s="16">
        <v>0</v>
      </c>
      <c r="HY49" s="16">
        <v>0</v>
      </c>
      <c r="HZ49" s="16">
        <v>0</v>
      </c>
      <c r="IA49" s="16">
        <v>0</v>
      </c>
      <c r="IB49" s="16">
        <v>0</v>
      </c>
      <c r="IC49" s="16">
        <v>0</v>
      </c>
      <c r="ID49" s="16">
        <v>0</v>
      </c>
      <c r="IE49" s="16">
        <v>0</v>
      </c>
      <c r="IF49" s="16">
        <v>0</v>
      </c>
      <c r="IG49" s="16">
        <v>0</v>
      </c>
      <c r="IH49" s="16">
        <v>0</v>
      </c>
      <c r="II49" s="16">
        <v>0</v>
      </c>
      <c r="IJ49" s="16">
        <v>0</v>
      </c>
      <c r="IK49" s="16">
        <v>217.34000000000015</v>
      </c>
      <c r="IL49" s="16">
        <v>0</v>
      </c>
      <c r="IM49" s="16">
        <v>0</v>
      </c>
      <c r="IN49" s="16">
        <v>0</v>
      </c>
      <c r="IO49" s="16">
        <v>0</v>
      </c>
      <c r="IP49" s="16">
        <v>0</v>
      </c>
      <c r="IQ49" s="16">
        <v>0</v>
      </c>
      <c r="IR49" s="16">
        <v>0</v>
      </c>
      <c r="IS49" s="16">
        <v>0</v>
      </c>
      <c r="IT49" s="16">
        <v>878.36000000000058</v>
      </c>
      <c r="IU49" s="16">
        <v>0</v>
      </c>
      <c r="IV49" s="16">
        <v>0</v>
      </c>
      <c r="IW49" s="16">
        <v>0</v>
      </c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</row>
    <row r="50" spans="1:289" ht="15.6" x14ac:dyDescent="0.3">
      <c r="A50" s="24">
        <v>604</v>
      </c>
      <c r="B50" s="16">
        <f t="shared" si="0"/>
        <v>6305</v>
      </c>
      <c r="C50" s="16">
        <v>2059</v>
      </c>
      <c r="D50" s="16">
        <v>2839</v>
      </c>
      <c r="E50" s="16">
        <v>2839</v>
      </c>
      <c r="F50" s="16">
        <v>3015</v>
      </c>
      <c r="G50" s="16">
        <v>3015</v>
      </c>
      <c r="H50" s="16">
        <v>3236</v>
      </c>
      <c r="I50" s="16">
        <v>3236</v>
      </c>
      <c r="J50" s="16">
        <v>3259</v>
      </c>
      <c r="K50" s="16">
        <v>4329</v>
      </c>
      <c r="L50" s="16">
        <v>4430</v>
      </c>
      <c r="M50" s="16">
        <v>4545.2</v>
      </c>
      <c r="N50" s="16">
        <v>5643</v>
      </c>
      <c r="O50" s="16">
        <v>6006</v>
      </c>
      <c r="P50" s="16">
        <v>6305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23</v>
      </c>
      <c r="W50" s="47">
        <v>0</v>
      </c>
      <c r="X50" s="47">
        <v>0</v>
      </c>
      <c r="Y50" s="47">
        <v>0</v>
      </c>
      <c r="Z50" s="47">
        <v>0</v>
      </c>
      <c r="AA50" s="48">
        <v>0</v>
      </c>
      <c r="AB50" s="47">
        <v>0</v>
      </c>
      <c r="AC50" s="47">
        <v>0</v>
      </c>
      <c r="AD50" s="50">
        <v>0</v>
      </c>
      <c r="AE50" s="50">
        <v>0</v>
      </c>
      <c r="AF50" s="50">
        <v>0</v>
      </c>
      <c r="AG50" s="47">
        <v>0</v>
      </c>
      <c r="AH50" s="47">
        <v>0</v>
      </c>
      <c r="AI50" s="47">
        <v>0</v>
      </c>
      <c r="AJ50" s="47">
        <v>0</v>
      </c>
      <c r="AK50" s="47">
        <v>0</v>
      </c>
      <c r="AL50" s="47">
        <v>0</v>
      </c>
      <c r="AM50" s="47">
        <v>0</v>
      </c>
      <c r="AN50" s="47">
        <v>0</v>
      </c>
      <c r="AO50" s="47">
        <v>0</v>
      </c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>
        <v>0</v>
      </c>
      <c r="BB50" s="47">
        <v>0</v>
      </c>
      <c r="BC50" s="47">
        <v>0</v>
      </c>
      <c r="BD50" s="47">
        <v>0</v>
      </c>
      <c r="BE50" s="47">
        <v>0</v>
      </c>
      <c r="BF50" s="47">
        <v>0</v>
      </c>
      <c r="BG50" s="47">
        <v>0</v>
      </c>
      <c r="BH50" s="47">
        <v>0</v>
      </c>
      <c r="BI50" s="47">
        <v>0</v>
      </c>
      <c r="BJ50" s="47">
        <v>0</v>
      </c>
      <c r="BK50" s="47">
        <v>0</v>
      </c>
      <c r="BL50" s="47">
        <v>0</v>
      </c>
      <c r="BM50" s="47">
        <v>0</v>
      </c>
      <c r="BN50" s="47">
        <v>0</v>
      </c>
      <c r="BO50" s="47">
        <v>0</v>
      </c>
      <c r="BP50" s="47">
        <v>0</v>
      </c>
      <c r="BQ50" s="47">
        <v>0</v>
      </c>
      <c r="BR50" s="47">
        <v>0</v>
      </c>
      <c r="BS50" s="47">
        <v>1070</v>
      </c>
      <c r="BT50" s="47">
        <v>0</v>
      </c>
      <c r="BU50" s="47">
        <v>0</v>
      </c>
      <c r="BV50" s="47">
        <v>0</v>
      </c>
      <c r="BW50" s="47" t="s">
        <v>40</v>
      </c>
      <c r="BX50" s="47" t="s">
        <v>40</v>
      </c>
      <c r="BY50" s="47" t="s">
        <v>40</v>
      </c>
      <c r="BZ50" s="47" t="s">
        <v>40</v>
      </c>
      <c r="CA50" s="16">
        <v>0</v>
      </c>
      <c r="CB50" s="16">
        <v>0</v>
      </c>
      <c r="CC50" s="16">
        <v>0</v>
      </c>
      <c r="CD50" s="16">
        <v>0</v>
      </c>
      <c r="CE50" s="16">
        <v>0</v>
      </c>
      <c r="CF50" s="16">
        <v>0</v>
      </c>
      <c r="CG50" s="16">
        <v>0</v>
      </c>
      <c r="CH50" s="16">
        <v>0</v>
      </c>
      <c r="CI50" s="16">
        <v>0</v>
      </c>
      <c r="CJ50" s="16">
        <v>0</v>
      </c>
      <c r="CK50" s="16">
        <v>0</v>
      </c>
      <c r="CL50" s="16">
        <v>0</v>
      </c>
      <c r="CM50" s="16">
        <v>0</v>
      </c>
      <c r="CN50" s="16">
        <v>0</v>
      </c>
      <c r="CO50" s="16">
        <v>101</v>
      </c>
      <c r="CP50" s="16">
        <v>0</v>
      </c>
      <c r="CQ50" s="16">
        <v>0</v>
      </c>
      <c r="CR50" s="16">
        <v>0</v>
      </c>
      <c r="CS50" s="16">
        <v>0</v>
      </c>
      <c r="CT50" s="16">
        <v>0</v>
      </c>
      <c r="CU50" s="16">
        <v>0</v>
      </c>
      <c r="CV50" s="16">
        <v>0</v>
      </c>
      <c r="CW50" s="16">
        <v>0</v>
      </c>
      <c r="CX50" s="16">
        <v>0</v>
      </c>
      <c r="CY50" s="16">
        <v>0</v>
      </c>
      <c r="CZ50" s="16">
        <v>0</v>
      </c>
      <c r="DA50" s="16">
        <v>0</v>
      </c>
      <c r="DB50" s="16">
        <v>0</v>
      </c>
      <c r="DC50" s="16">
        <v>0</v>
      </c>
      <c r="DD50" s="16">
        <v>0</v>
      </c>
      <c r="DE50" s="16">
        <v>0</v>
      </c>
      <c r="DF50" s="16">
        <v>0</v>
      </c>
      <c r="DG50" s="16">
        <v>0</v>
      </c>
      <c r="DH50" s="16">
        <v>0</v>
      </c>
      <c r="DI50" s="16">
        <v>115.19999999999982</v>
      </c>
      <c r="DJ50" s="16">
        <v>0</v>
      </c>
      <c r="DK50" s="16">
        <v>0</v>
      </c>
      <c r="DL50" s="16">
        <v>0</v>
      </c>
      <c r="DM50" s="16">
        <v>0</v>
      </c>
      <c r="DN50" s="16">
        <v>0</v>
      </c>
      <c r="DO50" s="16">
        <v>0</v>
      </c>
      <c r="DP50" s="16">
        <v>0</v>
      </c>
      <c r="DQ50" s="16">
        <v>0</v>
      </c>
      <c r="DR50" s="16">
        <v>0</v>
      </c>
      <c r="DS50" s="16">
        <v>0</v>
      </c>
      <c r="DT50" s="16">
        <v>0</v>
      </c>
      <c r="DU50" s="16">
        <v>0</v>
      </c>
      <c r="DV50" s="16">
        <v>0</v>
      </c>
      <c r="DW50" s="16">
        <v>0</v>
      </c>
      <c r="DX50" s="16">
        <v>0</v>
      </c>
      <c r="DY50" s="16">
        <v>0</v>
      </c>
      <c r="DZ50" s="16">
        <v>0</v>
      </c>
      <c r="EA50" s="16">
        <v>0</v>
      </c>
      <c r="EB50" s="16">
        <v>0</v>
      </c>
      <c r="EC50" s="16">
        <v>0</v>
      </c>
      <c r="ED50" s="16">
        <v>0</v>
      </c>
      <c r="EE50" s="16">
        <v>0</v>
      </c>
      <c r="EF50" s="16">
        <v>0</v>
      </c>
      <c r="EG50" s="16">
        <v>0</v>
      </c>
      <c r="EH50" s="16">
        <v>0</v>
      </c>
      <c r="EI50" s="16">
        <v>0</v>
      </c>
      <c r="EJ50" s="16">
        <v>0</v>
      </c>
      <c r="EK50" s="16">
        <v>0</v>
      </c>
      <c r="EL50" s="16">
        <v>0</v>
      </c>
      <c r="EM50" s="16">
        <v>0</v>
      </c>
      <c r="EN50" s="16">
        <v>0</v>
      </c>
      <c r="EO50" s="16">
        <v>0</v>
      </c>
      <c r="EP50" s="16">
        <v>0</v>
      </c>
      <c r="EQ50" s="16">
        <v>0</v>
      </c>
      <c r="ER50" s="16">
        <v>0</v>
      </c>
      <c r="ES50" s="16">
        <v>0</v>
      </c>
      <c r="ET50" s="16">
        <v>0</v>
      </c>
      <c r="EU50" s="16">
        <v>0</v>
      </c>
      <c r="EV50" s="16">
        <v>0</v>
      </c>
      <c r="EW50" s="16">
        <v>0</v>
      </c>
      <c r="EX50" s="16">
        <v>0</v>
      </c>
      <c r="EY50" s="16">
        <v>0</v>
      </c>
      <c r="EZ50" s="16">
        <v>0</v>
      </c>
      <c r="FA50" s="16">
        <v>0</v>
      </c>
      <c r="FB50" s="16">
        <v>0</v>
      </c>
      <c r="FC50" s="52">
        <v>1097.8000000000002</v>
      </c>
      <c r="FD50" s="16">
        <v>0</v>
      </c>
      <c r="FE50" s="16">
        <v>0</v>
      </c>
      <c r="FF50" s="16">
        <v>0</v>
      </c>
      <c r="FG50" s="16">
        <v>0</v>
      </c>
      <c r="FH50" s="16">
        <v>0</v>
      </c>
      <c r="FI50" s="16">
        <v>0</v>
      </c>
      <c r="FJ50" s="16">
        <v>0</v>
      </c>
      <c r="FK50" s="16">
        <v>0</v>
      </c>
      <c r="FL50" s="16">
        <v>0</v>
      </c>
      <c r="FM50" s="16">
        <v>0</v>
      </c>
      <c r="FN50" s="16">
        <v>0</v>
      </c>
      <c r="FO50" s="16">
        <v>0</v>
      </c>
      <c r="FP50" s="16">
        <v>0</v>
      </c>
      <c r="FQ50" s="16">
        <v>0</v>
      </c>
      <c r="FR50" s="16">
        <v>0</v>
      </c>
      <c r="FS50" s="16">
        <v>0</v>
      </c>
      <c r="FT50" s="16">
        <v>0</v>
      </c>
      <c r="FU50" s="16">
        <v>0</v>
      </c>
      <c r="FV50" s="16">
        <v>0</v>
      </c>
      <c r="FW50" s="16">
        <v>0</v>
      </c>
      <c r="FX50" s="16">
        <v>0</v>
      </c>
      <c r="FY50" s="16">
        <v>0</v>
      </c>
      <c r="FZ50" s="16">
        <v>205</v>
      </c>
      <c r="GA50" s="16">
        <v>0</v>
      </c>
      <c r="GB50" s="16">
        <v>0</v>
      </c>
      <c r="GC50" s="16">
        <v>0</v>
      </c>
      <c r="GD50" s="16">
        <v>0</v>
      </c>
      <c r="GE50" s="16">
        <v>0</v>
      </c>
      <c r="GF50" s="16">
        <v>0</v>
      </c>
      <c r="GG50" s="16">
        <v>0</v>
      </c>
      <c r="GH50" s="16">
        <v>0</v>
      </c>
      <c r="GI50" s="16">
        <v>158</v>
      </c>
      <c r="GJ50" s="16">
        <v>0</v>
      </c>
      <c r="GK50" s="16">
        <v>0</v>
      </c>
      <c r="GL50" s="16">
        <v>0</v>
      </c>
      <c r="GM50" s="16">
        <v>0</v>
      </c>
      <c r="GN50" s="16">
        <v>0</v>
      </c>
      <c r="GO50" s="16">
        <v>0</v>
      </c>
      <c r="GP50" s="16">
        <v>0</v>
      </c>
      <c r="GQ50" s="16">
        <v>0</v>
      </c>
      <c r="GR50" s="16">
        <v>0</v>
      </c>
      <c r="GS50" s="16">
        <v>0</v>
      </c>
      <c r="GT50" s="16">
        <v>0</v>
      </c>
      <c r="GU50" s="16">
        <v>0</v>
      </c>
      <c r="GV50" s="16">
        <v>0</v>
      </c>
      <c r="GW50" s="16">
        <v>299</v>
      </c>
      <c r="GX50" s="16">
        <v>0</v>
      </c>
      <c r="GY50" s="16">
        <v>0</v>
      </c>
      <c r="GZ50" s="16">
        <v>0</v>
      </c>
      <c r="HA50" s="16">
        <v>0</v>
      </c>
      <c r="HB50" s="16">
        <v>0</v>
      </c>
      <c r="HC50" s="16">
        <v>0</v>
      </c>
      <c r="HD50" s="16">
        <v>0</v>
      </c>
      <c r="HE50" s="16">
        <v>0</v>
      </c>
      <c r="HF50" s="16">
        <v>0</v>
      </c>
      <c r="HG50" s="16">
        <v>0</v>
      </c>
      <c r="HH50" s="16">
        <v>0</v>
      </c>
      <c r="HI50" s="16">
        <v>0</v>
      </c>
      <c r="HJ50" s="16">
        <v>0</v>
      </c>
      <c r="HK50" s="16">
        <v>0</v>
      </c>
      <c r="HL50" s="16">
        <v>0</v>
      </c>
      <c r="HM50" s="16">
        <v>0</v>
      </c>
      <c r="HN50" s="16">
        <v>0</v>
      </c>
      <c r="HO50" s="16">
        <v>0</v>
      </c>
      <c r="HP50" s="16">
        <v>0</v>
      </c>
      <c r="HQ50" s="16">
        <v>0</v>
      </c>
      <c r="HR50" s="16">
        <v>0</v>
      </c>
      <c r="HS50" s="16">
        <v>0</v>
      </c>
      <c r="HT50" s="16">
        <v>0</v>
      </c>
      <c r="HU50" s="16">
        <v>0</v>
      </c>
      <c r="HV50" s="16">
        <v>0</v>
      </c>
      <c r="HW50" s="16">
        <v>0</v>
      </c>
      <c r="HX50" s="16">
        <v>0</v>
      </c>
      <c r="HY50" s="16">
        <v>0</v>
      </c>
      <c r="HZ50" s="16">
        <v>0</v>
      </c>
      <c r="IA50" s="16">
        <v>0</v>
      </c>
      <c r="IB50" s="16">
        <v>0</v>
      </c>
      <c r="IC50" s="16">
        <v>0</v>
      </c>
      <c r="ID50" s="16">
        <v>0</v>
      </c>
      <c r="IE50" s="16">
        <v>0</v>
      </c>
      <c r="IF50" s="16">
        <v>0</v>
      </c>
      <c r="IG50" s="16">
        <v>0</v>
      </c>
      <c r="IH50" s="16">
        <v>0</v>
      </c>
      <c r="II50" s="16">
        <v>0</v>
      </c>
      <c r="IJ50" s="16">
        <v>0</v>
      </c>
      <c r="IK50" s="16">
        <v>0</v>
      </c>
      <c r="IL50" s="16">
        <v>0</v>
      </c>
      <c r="IM50" s="16">
        <v>0</v>
      </c>
      <c r="IN50" s="16">
        <v>0</v>
      </c>
      <c r="IO50" s="16">
        <v>0</v>
      </c>
      <c r="IP50" s="16">
        <v>0</v>
      </c>
      <c r="IQ50" s="16">
        <v>0</v>
      </c>
      <c r="IR50" s="16">
        <v>0</v>
      </c>
      <c r="IS50" s="16">
        <v>0</v>
      </c>
      <c r="IT50" s="16">
        <v>0</v>
      </c>
      <c r="IU50" s="16">
        <v>0</v>
      </c>
      <c r="IV50" s="16">
        <v>0</v>
      </c>
      <c r="IW50" s="16">
        <v>0</v>
      </c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</row>
    <row r="51" spans="1:289" ht="15.6" x14ac:dyDescent="0.3">
      <c r="A51" s="24">
        <v>605</v>
      </c>
      <c r="B51" s="16">
        <f t="shared" si="0"/>
        <v>22596</v>
      </c>
      <c r="C51" s="16">
        <v>5157</v>
      </c>
      <c r="D51" s="16">
        <v>6574</v>
      </c>
      <c r="E51" s="16">
        <v>6574</v>
      </c>
      <c r="F51" s="16">
        <v>6908</v>
      </c>
      <c r="G51" s="16">
        <v>6908</v>
      </c>
      <c r="H51" s="16">
        <v>7251</v>
      </c>
      <c r="I51" s="16">
        <v>8320</v>
      </c>
      <c r="J51" s="16">
        <v>10475.39</v>
      </c>
      <c r="K51" s="16">
        <v>13916</v>
      </c>
      <c r="L51" s="16">
        <v>16321.93</v>
      </c>
      <c r="M51" s="16">
        <v>19474.2</v>
      </c>
      <c r="N51" s="16">
        <v>20533</v>
      </c>
      <c r="O51" s="16">
        <v>20939</v>
      </c>
      <c r="P51" s="16">
        <v>22151.99</v>
      </c>
      <c r="Q51" s="16">
        <v>0</v>
      </c>
      <c r="R51" s="16">
        <v>0</v>
      </c>
      <c r="S51" s="16">
        <v>0</v>
      </c>
      <c r="T51" s="16">
        <v>0</v>
      </c>
      <c r="U51" s="16">
        <v>147</v>
      </c>
      <c r="V51" s="16">
        <v>170.82999999999993</v>
      </c>
      <c r="W51" s="47">
        <v>257.17000000000007</v>
      </c>
      <c r="X51" s="47">
        <v>0</v>
      </c>
      <c r="Y51" s="47">
        <v>0</v>
      </c>
      <c r="Z51" s="47">
        <v>0</v>
      </c>
      <c r="AA51" s="48">
        <v>363</v>
      </c>
      <c r="AB51" s="47">
        <v>0</v>
      </c>
      <c r="AC51" s="47">
        <v>0</v>
      </c>
      <c r="AD51" s="50">
        <v>454</v>
      </c>
      <c r="AE51" s="50">
        <v>0</v>
      </c>
      <c r="AF51" s="50">
        <v>0</v>
      </c>
      <c r="AG51" s="47">
        <v>0</v>
      </c>
      <c r="AH51" s="47">
        <v>0</v>
      </c>
      <c r="AI51" s="47">
        <v>0</v>
      </c>
      <c r="AJ51" s="47">
        <v>435</v>
      </c>
      <c r="AK51" s="47">
        <v>0</v>
      </c>
      <c r="AL51" s="47">
        <v>0</v>
      </c>
      <c r="AM51" s="47">
        <v>0</v>
      </c>
      <c r="AN51" s="47">
        <v>0</v>
      </c>
      <c r="AO51" s="47">
        <v>0</v>
      </c>
      <c r="AP51" s="47">
        <v>0</v>
      </c>
      <c r="AQ51" s="47">
        <v>0</v>
      </c>
      <c r="AR51" s="47">
        <v>0</v>
      </c>
      <c r="AS51" s="47">
        <v>0</v>
      </c>
      <c r="AT51" s="47">
        <v>0</v>
      </c>
      <c r="AU51" s="47">
        <v>328.38999999999942</v>
      </c>
      <c r="AV51" s="47">
        <v>191.61000000000058</v>
      </c>
      <c r="AW51" s="47">
        <v>291.71999999999935</v>
      </c>
      <c r="AX51" s="47">
        <v>0</v>
      </c>
      <c r="AY51" s="47">
        <v>0</v>
      </c>
      <c r="AZ51" s="47">
        <v>0</v>
      </c>
      <c r="BA51" s="47">
        <v>0</v>
      </c>
      <c r="BB51" s="47">
        <v>0</v>
      </c>
      <c r="BC51" s="47">
        <v>0</v>
      </c>
      <c r="BD51" s="47">
        <v>406.28000000000065</v>
      </c>
      <c r="BE51" s="47">
        <v>460</v>
      </c>
      <c r="BF51" s="47">
        <v>0</v>
      </c>
      <c r="BG51" s="47">
        <v>0</v>
      </c>
      <c r="BH51" s="47">
        <v>0</v>
      </c>
      <c r="BI51" s="47">
        <v>0</v>
      </c>
      <c r="BJ51" s="47">
        <v>393</v>
      </c>
      <c r="BK51" s="47">
        <v>381</v>
      </c>
      <c r="BL51" s="47">
        <v>504</v>
      </c>
      <c r="BM51" s="47">
        <v>0</v>
      </c>
      <c r="BN51" s="47">
        <v>0</v>
      </c>
      <c r="BO51" s="47">
        <v>271</v>
      </c>
      <c r="BP51" s="47">
        <v>0</v>
      </c>
      <c r="BQ51" s="47">
        <v>542</v>
      </c>
      <c r="BR51" s="47">
        <v>0</v>
      </c>
      <c r="BS51" s="47">
        <v>0</v>
      </c>
      <c r="BT51" s="47">
        <v>0</v>
      </c>
      <c r="BU51" s="47">
        <v>0</v>
      </c>
      <c r="BV51" s="47">
        <v>0</v>
      </c>
      <c r="BW51" s="47" t="s">
        <v>40</v>
      </c>
      <c r="BX51" s="47" t="s">
        <v>40</v>
      </c>
      <c r="BY51" s="47" t="s">
        <v>40</v>
      </c>
      <c r="BZ51" s="47" t="s">
        <v>40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396</v>
      </c>
      <c r="CG51" s="16">
        <v>542</v>
      </c>
      <c r="CH51" s="16">
        <v>425</v>
      </c>
      <c r="CI51" s="16">
        <v>0</v>
      </c>
      <c r="CJ51" s="16">
        <v>0</v>
      </c>
      <c r="CK51" s="16">
        <v>464</v>
      </c>
      <c r="CL51" s="16">
        <v>465</v>
      </c>
      <c r="CM51" s="16">
        <v>0</v>
      </c>
      <c r="CN51" s="16">
        <v>113.93000000000029</v>
      </c>
      <c r="CO51" s="16">
        <v>0</v>
      </c>
      <c r="CP51" s="16">
        <v>0</v>
      </c>
      <c r="CQ51" s="16">
        <v>0</v>
      </c>
      <c r="CR51" s="16">
        <v>0</v>
      </c>
      <c r="CS51" s="16">
        <v>0</v>
      </c>
      <c r="CT51" s="16">
        <v>0</v>
      </c>
      <c r="CU51" s="16">
        <v>0</v>
      </c>
      <c r="CV51" s="16">
        <v>0</v>
      </c>
      <c r="CW51" s="16">
        <v>0</v>
      </c>
      <c r="CX51" s="16">
        <v>0</v>
      </c>
      <c r="CY51" s="16">
        <v>0</v>
      </c>
      <c r="CZ51" s="16">
        <v>0</v>
      </c>
      <c r="DA51" s="16">
        <v>0</v>
      </c>
      <c r="DB51" s="16">
        <v>0</v>
      </c>
      <c r="DC51" s="16">
        <v>0</v>
      </c>
      <c r="DD51" s="16">
        <v>0</v>
      </c>
      <c r="DE51" s="16">
        <v>0</v>
      </c>
      <c r="DF51" s="16">
        <v>0</v>
      </c>
      <c r="DG51" s="16">
        <v>0</v>
      </c>
      <c r="DH51" s="16">
        <v>160.47000000000116</v>
      </c>
      <c r="DI51" s="16">
        <v>0</v>
      </c>
      <c r="DJ51" s="16">
        <v>0</v>
      </c>
      <c r="DK51" s="16">
        <v>0</v>
      </c>
      <c r="DL51" s="16">
        <v>0</v>
      </c>
      <c r="DM51" s="16">
        <v>568.69999999999709</v>
      </c>
      <c r="DN51" s="16">
        <v>0</v>
      </c>
      <c r="DO51" s="16">
        <v>0</v>
      </c>
      <c r="DP51" s="16">
        <v>0</v>
      </c>
      <c r="DQ51" s="16">
        <v>0</v>
      </c>
      <c r="DR51" s="16">
        <v>0</v>
      </c>
      <c r="DS51" s="16">
        <v>0</v>
      </c>
      <c r="DT51" s="16">
        <v>0</v>
      </c>
      <c r="DU51" s="16">
        <v>0</v>
      </c>
      <c r="DV51" s="16">
        <v>0</v>
      </c>
      <c r="DW51" s="16">
        <v>506.90000000000146</v>
      </c>
      <c r="DX51" s="16">
        <v>418.29999999999927</v>
      </c>
      <c r="DY51" s="16">
        <v>0</v>
      </c>
      <c r="DZ51" s="16">
        <v>0</v>
      </c>
      <c r="EA51" s="16">
        <v>0</v>
      </c>
      <c r="EB51" s="16">
        <v>0</v>
      </c>
      <c r="EC51" s="16">
        <v>1083.6000000000022</v>
      </c>
      <c r="ED51" s="16">
        <v>0</v>
      </c>
      <c r="EE51" s="16">
        <v>414.29999999999927</v>
      </c>
      <c r="EF51" s="16">
        <v>0</v>
      </c>
      <c r="EG51" s="16">
        <v>0</v>
      </c>
      <c r="EH51" s="16">
        <v>0</v>
      </c>
      <c r="EI51" s="16">
        <v>0</v>
      </c>
      <c r="EJ51" s="16">
        <v>190.79999999999927</v>
      </c>
      <c r="EK51" s="16">
        <v>0</v>
      </c>
      <c r="EL51" s="16">
        <v>0</v>
      </c>
      <c r="EM51" s="16">
        <v>0</v>
      </c>
      <c r="EN51" s="16">
        <v>0</v>
      </c>
      <c r="EO51" s="16">
        <v>0</v>
      </c>
      <c r="EP51" s="16">
        <v>192</v>
      </c>
      <c r="EQ51" s="16">
        <v>0</v>
      </c>
      <c r="ER51" s="16">
        <v>485</v>
      </c>
      <c r="ES51" s="16">
        <v>1</v>
      </c>
      <c r="ET51" s="16">
        <v>0</v>
      </c>
      <c r="EU51" s="16">
        <v>0</v>
      </c>
      <c r="EV51" s="16">
        <v>190</v>
      </c>
      <c r="EW51" s="16">
        <v>0</v>
      </c>
      <c r="EX51" s="16">
        <v>0</v>
      </c>
      <c r="EY51" s="16">
        <v>0</v>
      </c>
      <c r="EZ51" s="16">
        <v>0</v>
      </c>
      <c r="FA51" s="16">
        <v>0</v>
      </c>
      <c r="FB51" s="16">
        <v>0</v>
      </c>
      <c r="FC51" s="52">
        <v>0</v>
      </c>
      <c r="FD51" s="16">
        <v>0</v>
      </c>
      <c r="FE51" s="16">
        <v>0</v>
      </c>
      <c r="FF51" s="16">
        <v>0</v>
      </c>
      <c r="FG51" s="16">
        <v>0</v>
      </c>
      <c r="FH51" s="16">
        <v>0</v>
      </c>
      <c r="FI51" s="16">
        <v>0</v>
      </c>
      <c r="FJ51" s="16">
        <v>0</v>
      </c>
      <c r="FK51" s="16">
        <v>0</v>
      </c>
      <c r="FL51" s="16">
        <v>0</v>
      </c>
      <c r="FM51" s="16">
        <v>0</v>
      </c>
      <c r="FN51" s="16">
        <v>0</v>
      </c>
      <c r="FO51" s="16">
        <v>0</v>
      </c>
      <c r="FP51" s="16">
        <v>0</v>
      </c>
      <c r="FQ51" s="16">
        <v>0</v>
      </c>
      <c r="FR51" s="16">
        <v>0</v>
      </c>
      <c r="FS51" s="16">
        <v>0</v>
      </c>
      <c r="FT51" s="16">
        <v>0</v>
      </c>
      <c r="FU51" s="16">
        <v>0</v>
      </c>
      <c r="FV51" s="16">
        <v>0</v>
      </c>
      <c r="FW51" s="16">
        <v>0</v>
      </c>
      <c r="FX51" s="16">
        <v>0</v>
      </c>
      <c r="FY51" s="16">
        <v>0</v>
      </c>
      <c r="FZ51" s="16">
        <v>0</v>
      </c>
      <c r="GA51" s="16">
        <v>145</v>
      </c>
      <c r="GB51" s="16">
        <v>0</v>
      </c>
      <c r="GC51" s="16">
        <v>0</v>
      </c>
      <c r="GD51" s="16">
        <v>0</v>
      </c>
      <c r="GE51" s="16">
        <v>261</v>
      </c>
      <c r="GF51" s="16">
        <v>0</v>
      </c>
      <c r="GG51" s="16">
        <v>0</v>
      </c>
      <c r="GH51" s="16">
        <v>0</v>
      </c>
      <c r="GI51" s="16">
        <v>0</v>
      </c>
      <c r="GJ51" s="16">
        <v>0</v>
      </c>
      <c r="GK51" s="16">
        <v>0</v>
      </c>
      <c r="GL51" s="16">
        <v>0</v>
      </c>
      <c r="GM51" s="16">
        <v>0</v>
      </c>
      <c r="GN51" s="16">
        <v>0</v>
      </c>
      <c r="GO51" s="16">
        <v>0</v>
      </c>
      <c r="GP51" s="16">
        <v>0</v>
      </c>
      <c r="GQ51" s="16">
        <v>0</v>
      </c>
      <c r="GR51" s="16">
        <v>0</v>
      </c>
      <c r="GS51" s="16">
        <v>0</v>
      </c>
      <c r="GT51" s="16">
        <v>0</v>
      </c>
      <c r="GU51" s="16">
        <v>0</v>
      </c>
      <c r="GV51" s="16">
        <v>274.77000000000044</v>
      </c>
      <c r="GW51" s="16">
        <v>106.61000000000058</v>
      </c>
      <c r="GX51" s="16">
        <v>0</v>
      </c>
      <c r="GY51" s="16">
        <v>0</v>
      </c>
      <c r="GZ51" s="16">
        <v>113.65999999999985</v>
      </c>
      <c r="HA51" s="16">
        <v>264.38999999999942</v>
      </c>
      <c r="HB51" s="16">
        <v>0</v>
      </c>
      <c r="HC51" s="16">
        <v>0</v>
      </c>
      <c r="HD51" s="16">
        <v>0</v>
      </c>
      <c r="HE51" s="16">
        <v>0</v>
      </c>
      <c r="HF51" s="16">
        <v>0</v>
      </c>
      <c r="HG51" s="16">
        <v>113.45000000000073</v>
      </c>
      <c r="HH51" s="16">
        <v>0</v>
      </c>
      <c r="HI51" s="16">
        <v>0</v>
      </c>
      <c r="HJ51" s="16">
        <v>0</v>
      </c>
      <c r="HK51" s="16">
        <v>0</v>
      </c>
      <c r="HL51" s="16">
        <v>0</v>
      </c>
      <c r="HM51" s="16">
        <v>0</v>
      </c>
      <c r="HN51" s="16">
        <v>340.11000000000058</v>
      </c>
      <c r="HO51" s="16">
        <v>0</v>
      </c>
      <c r="HP51" s="16">
        <v>0</v>
      </c>
      <c r="HQ51" s="16">
        <v>0</v>
      </c>
      <c r="HR51" s="16">
        <v>0</v>
      </c>
      <c r="HS51" s="16">
        <v>0</v>
      </c>
      <c r="HT51" s="16">
        <v>0</v>
      </c>
      <c r="HU51" s="16">
        <v>0</v>
      </c>
      <c r="HV51" s="16">
        <v>0</v>
      </c>
      <c r="HW51" s="16">
        <v>0</v>
      </c>
      <c r="HX51" s="16">
        <v>0</v>
      </c>
      <c r="HY51" s="16">
        <v>0</v>
      </c>
      <c r="HZ51" s="16">
        <v>0</v>
      </c>
      <c r="IA51" s="16">
        <v>0</v>
      </c>
      <c r="IB51" s="16">
        <v>0</v>
      </c>
      <c r="IC51" s="16">
        <v>0</v>
      </c>
      <c r="ID51" s="16">
        <v>0</v>
      </c>
      <c r="IE51" s="16">
        <v>0</v>
      </c>
      <c r="IF51" s="16">
        <v>0</v>
      </c>
      <c r="IG51" s="16">
        <v>0</v>
      </c>
      <c r="IH51" s="16">
        <v>0</v>
      </c>
      <c r="II51" s="16">
        <v>444.0099999999984</v>
      </c>
      <c r="IJ51" s="16">
        <v>0</v>
      </c>
      <c r="IK51" s="16">
        <v>0</v>
      </c>
      <c r="IL51" s="16">
        <v>0</v>
      </c>
      <c r="IM51" s="16">
        <v>0</v>
      </c>
      <c r="IN51" s="16">
        <v>0</v>
      </c>
      <c r="IO51" s="16">
        <v>0</v>
      </c>
      <c r="IP51" s="16">
        <v>0</v>
      </c>
      <c r="IQ51" s="16">
        <v>0</v>
      </c>
      <c r="IR51" s="16">
        <v>0</v>
      </c>
      <c r="IS51" s="16">
        <v>0</v>
      </c>
      <c r="IT51" s="16">
        <v>0</v>
      </c>
      <c r="IU51" s="16">
        <v>0</v>
      </c>
      <c r="IV51" s="16">
        <v>0</v>
      </c>
      <c r="IW51" s="16">
        <v>0</v>
      </c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</row>
    <row r="52" spans="1:289" ht="15.6" x14ac:dyDescent="0.3">
      <c r="A52" s="24">
        <v>606</v>
      </c>
      <c r="B52" s="16">
        <f t="shared" si="0"/>
        <v>7962</v>
      </c>
      <c r="C52" s="16">
        <v>3908</v>
      </c>
      <c r="D52" s="16">
        <v>4610</v>
      </c>
      <c r="E52" s="16">
        <v>4610</v>
      </c>
      <c r="F52" s="16">
        <v>4737</v>
      </c>
      <c r="G52" s="16">
        <v>4737</v>
      </c>
      <c r="H52" s="16">
        <v>4911</v>
      </c>
      <c r="I52" s="16">
        <v>4911</v>
      </c>
      <c r="J52" s="16">
        <v>5075</v>
      </c>
      <c r="K52" s="16">
        <v>5943</v>
      </c>
      <c r="L52" s="16">
        <v>6045</v>
      </c>
      <c r="M52" s="16">
        <v>6159.7</v>
      </c>
      <c r="N52" s="16">
        <v>6159.7</v>
      </c>
      <c r="O52" s="16">
        <v>7621</v>
      </c>
      <c r="P52" s="16">
        <v>7962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164</v>
      </c>
      <c r="W52" s="47">
        <v>0</v>
      </c>
      <c r="X52" s="47">
        <v>0</v>
      </c>
      <c r="Y52" s="47">
        <v>0</v>
      </c>
      <c r="Z52" s="47">
        <v>0</v>
      </c>
      <c r="AA52" s="48">
        <v>0</v>
      </c>
      <c r="AB52" s="47">
        <v>0</v>
      </c>
      <c r="AC52" s="47">
        <v>0</v>
      </c>
      <c r="AD52" s="50">
        <v>0</v>
      </c>
      <c r="AE52" s="50">
        <v>0</v>
      </c>
      <c r="AF52" s="50">
        <v>0</v>
      </c>
      <c r="AG52" s="47">
        <v>0</v>
      </c>
      <c r="AH52" s="47">
        <v>0</v>
      </c>
      <c r="AI52" s="47">
        <v>0</v>
      </c>
      <c r="AJ52" s="47">
        <v>0</v>
      </c>
      <c r="AK52" s="47">
        <v>0</v>
      </c>
      <c r="AL52" s="47">
        <v>0</v>
      </c>
      <c r="AM52" s="47">
        <v>0</v>
      </c>
      <c r="AN52" s="47">
        <v>0</v>
      </c>
      <c r="AO52" s="47">
        <v>0</v>
      </c>
      <c r="AP52" s="47">
        <v>0</v>
      </c>
      <c r="AQ52" s="47">
        <v>0</v>
      </c>
      <c r="AR52" s="47">
        <v>0</v>
      </c>
      <c r="AS52" s="47">
        <v>0</v>
      </c>
      <c r="AT52" s="47">
        <v>0</v>
      </c>
      <c r="AU52" s="47">
        <v>0</v>
      </c>
      <c r="AV52" s="47">
        <v>0</v>
      </c>
      <c r="AW52" s="47">
        <v>0</v>
      </c>
      <c r="AX52" s="47">
        <v>0</v>
      </c>
      <c r="AY52" s="47">
        <v>0</v>
      </c>
      <c r="AZ52" s="47">
        <v>0</v>
      </c>
      <c r="BA52" s="47">
        <v>0</v>
      </c>
      <c r="BB52" s="47">
        <v>0</v>
      </c>
      <c r="BC52" s="47">
        <v>0</v>
      </c>
      <c r="BD52" s="47">
        <v>0</v>
      </c>
      <c r="BE52" s="47">
        <v>0</v>
      </c>
      <c r="BF52" s="47">
        <v>0</v>
      </c>
      <c r="BG52" s="47">
        <v>0</v>
      </c>
      <c r="BH52" s="47">
        <v>0</v>
      </c>
      <c r="BI52" s="47">
        <v>0</v>
      </c>
      <c r="BJ52" s="47">
        <v>0</v>
      </c>
      <c r="BK52" s="47">
        <v>0</v>
      </c>
      <c r="BL52" s="47">
        <v>0</v>
      </c>
      <c r="BM52" s="47">
        <v>0</v>
      </c>
      <c r="BN52" s="47">
        <v>0</v>
      </c>
      <c r="BO52" s="47">
        <v>0</v>
      </c>
      <c r="BP52" s="47">
        <v>0</v>
      </c>
      <c r="BQ52" s="47">
        <v>0</v>
      </c>
      <c r="BR52" s="47">
        <v>0</v>
      </c>
      <c r="BS52" s="47">
        <v>868</v>
      </c>
      <c r="BT52" s="47">
        <v>0</v>
      </c>
      <c r="BU52" s="47">
        <v>0</v>
      </c>
      <c r="BV52" s="47">
        <v>0</v>
      </c>
      <c r="BW52" s="47" t="s">
        <v>40</v>
      </c>
      <c r="BX52" s="47" t="s">
        <v>40</v>
      </c>
      <c r="BY52" s="47" t="s">
        <v>40</v>
      </c>
      <c r="BZ52" s="47" t="s">
        <v>40</v>
      </c>
      <c r="CA52" s="16">
        <v>0</v>
      </c>
      <c r="CB52" s="16">
        <v>0</v>
      </c>
      <c r="CC52" s="16">
        <v>0</v>
      </c>
      <c r="CD52" s="16">
        <v>0</v>
      </c>
      <c r="CE52" s="16">
        <v>0</v>
      </c>
      <c r="CF52" s="16">
        <v>0</v>
      </c>
      <c r="CG52" s="16">
        <v>0</v>
      </c>
      <c r="CH52" s="16">
        <v>0</v>
      </c>
      <c r="CI52" s="16">
        <v>0</v>
      </c>
      <c r="CJ52" s="16">
        <v>0</v>
      </c>
      <c r="CK52" s="16">
        <v>0</v>
      </c>
      <c r="CL52" s="16">
        <v>0</v>
      </c>
      <c r="CM52" s="16">
        <v>0</v>
      </c>
      <c r="CN52" s="16">
        <v>0</v>
      </c>
      <c r="CO52" s="16">
        <v>102</v>
      </c>
      <c r="CP52" s="16">
        <v>0</v>
      </c>
      <c r="CQ52" s="16">
        <v>0</v>
      </c>
      <c r="CR52" s="16">
        <v>0</v>
      </c>
      <c r="CS52" s="16">
        <v>0</v>
      </c>
      <c r="CT52" s="16">
        <v>0</v>
      </c>
      <c r="CU52" s="16">
        <v>0</v>
      </c>
      <c r="CV52" s="16">
        <v>0</v>
      </c>
      <c r="CW52" s="16">
        <v>0</v>
      </c>
      <c r="CX52" s="16">
        <v>0</v>
      </c>
      <c r="CY52" s="16">
        <v>0</v>
      </c>
      <c r="CZ52" s="16">
        <v>0</v>
      </c>
      <c r="DA52" s="16">
        <v>0</v>
      </c>
      <c r="DB52" s="16">
        <v>0</v>
      </c>
      <c r="DC52" s="16">
        <v>0</v>
      </c>
      <c r="DD52" s="16">
        <v>0</v>
      </c>
      <c r="DE52" s="16">
        <v>0</v>
      </c>
      <c r="DF52" s="16">
        <v>0</v>
      </c>
      <c r="DG52" s="16">
        <v>0</v>
      </c>
      <c r="DH52" s="16">
        <v>0</v>
      </c>
      <c r="DI52" s="16">
        <v>114.69999999999982</v>
      </c>
      <c r="DJ52" s="16">
        <v>0</v>
      </c>
      <c r="DK52" s="16">
        <v>0</v>
      </c>
      <c r="DL52" s="16">
        <v>0</v>
      </c>
      <c r="DM52" s="16">
        <v>0</v>
      </c>
      <c r="DN52" s="16">
        <v>0</v>
      </c>
      <c r="DO52" s="16">
        <v>0</v>
      </c>
      <c r="DP52" s="16">
        <v>0</v>
      </c>
      <c r="DQ52" s="16">
        <v>0</v>
      </c>
      <c r="DR52" s="16">
        <v>0</v>
      </c>
      <c r="DS52" s="16">
        <v>0</v>
      </c>
      <c r="DT52" s="16">
        <v>0</v>
      </c>
      <c r="DU52" s="16">
        <v>0</v>
      </c>
      <c r="DV52" s="16">
        <v>0</v>
      </c>
      <c r="DW52" s="16">
        <v>0</v>
      </c>
      <c r="DX52" s="16">
        <v>0</v>
      </c>
      <c r="DY52" s="16">
        <v>0</v>
      </c>
      <c r="DZ52" s="16">
        <v>0</v>
      </c>
      <c r="EA52" s="16">
        <v>0</v>
      </c>
      <c r="EB52" s="16">
        <v>0</v>
      </c>
      <c r="EC52" s="16">
        <v>0</v>
      </c>
      <c r="ED52" s="16">
        <v>0</v>
      </c>
      <c r="EE52" s="16">
        <v>0</v>
      </c>
      <c r="EF52" s="16">
        <v>0</v>
      </c>
      <c r="EG52" s="16">
        <v>0</v>
      </c>
      <c r="EH52" s="16">
        <v>0</v>
      </c>
      <c r="EI52" s="16">
        <v>0</v>
      </c>
      <c r="EJ52" s="16">
        <v>0</v>
      </c>
      <c r="EK52" s="16">
        <v>0</v>
      </c>
      <c r="EL52" s="16">
        <v>0</v>
      </c>
      <c r="EM52" s="16">
        <v>0</v>
      </c>
      <c r="EN52" s="16">
        <v>0</v>
      </c>
      <c r="EO52" s="16">
        <v>0</v>
      </c>
      <c r="EP52" s="16">
        <v>0</v>
      </c>
      <c r="EQ52" s="16">
        <v>0</v>
      </c>
      <c r="ER52" s="16">
        <v>0</v>
      </c>
      <c r="ES52" s="16">
        <v>0</v>
      </c>
      <c r="ET52" s="16">
        <v>0</v>
      </c>
      <c r="EU52" s="16">
        <v>0</v>
      </c>
      <c r="EV52" s="16">
        <v>0</v>
      </c>
      <c r="EW52" s="16">
        <v>0</v>
      </c>
      <c r="EX52" s="16">
        <v>0</v>
      </c>
      <c r="EY52" s="16">
        <v>0</v>
      </c>
      <c r="EZ52" s="16">
        <v>0</v>
      </c>
      <c r="FA52" s="16">
        <v>0</v>
      </c>
      <c r="FB52" s="16">
        <v>0</v>
      </c>
      <c r="FC52" s="52">
        <v>0</v>
      </c>
      <c r="FD52" s="16">
        <v>0</v>
      </c>
      <c r="FE52" s="16">
        <v>0</v>
      </c>
      <c r="FF52" s="16">
        <v>0</v>
      </c>
      <c r="FG52" s="16">
        <v>0</v>
      </c>
      <c r="FH52" s="16">
        <v>0</v>
      </c>
      <c r="FI52" s="16">
        <v>0</v>
      </c>
      <c r="FJ52" s="16">
        <v>0</v>
      </c>
      <c r="FK52" s="16">
        <v>0</v>
      </c>
      <c r="FL52" s="16">
        <v>0</v>
      </c>
      <c r="FM52" s="16">
        <v>0</v>
      </c>
      <c r="FN52" s="16">
        <v>0</v>
      </c>
      <c r="FO52" s="16">
        <v>0</v>
      </c>
      <c r="FP52" s="16">
        <v>0</v>
      </c>
      <c r="FQ52" s="16">
        <v>1156.9000000000005</v>
      </c>
      <c r="FR52" s="16">
        <v>0</v>
      </c>
      <c r="FS52" s="16">
        <v>0</v>
      </c>
      <c r="FT52" s="16">
        <v>0</v>
      </c>
      <c r="FU52" s="16">
        <v>0</v>
      </c>
      <c r="FV52" s="16">
        <v>0</v>
      </c>
      <c r="FW52" s="16">
        <v>0</v>
      </c>
      <c r="FX52" s="16">
        <v>0</v>
      </c>
      <c r="FY52" s="16">
        <v>0</v>
      </c>
      <c r="FZ52" s="16">
        <v>145.39999999999964</v>
      </c>
      <c r="GA52" s="16">
        <v>0</v>
      </c>
      <c r="GB52" s="16">
        <v>0</v>
      </c>
      <c r="GC52" s="16">
        <v>0</v>
      </c>
      <c r="GD52" s="16">
        <v>0</v>
      </c>
      <c r="GE52" s="16">
        <v>0</v>
      </c>
      <c r="GF52" s="16">
        <v>0</v>
      </c>
      <c r="GG52" s="16">
        <v>0</v>
      </c>
      <c r="GH52" s="16">
        <v>0</v>
      </c>
      <c r="GI52" s="16">
        <v>159</v>
      </c>
      <c r="GJ52" s="16">
        <v>0</v>
      </c>
      <c r="GK52" s="16">
        <v>0</v>
      </c>
      <c r="GL52" s="16">
        <v>0</v>
      </c>
      <c r="GM52" s="16">
        <v>0</v>
      </c>
      <c r="GN52" s="16">
        <v>0</v>
      </c>
      <c r="GO52" s="16">
        <v>0</v>
      </c>
      <c r="GP52" s="16">
        <v>0</v>
      </c>
      <c r="GQ52" s="16">
        <v>0</v>
      </c>
      <c r="GR52" s="16">
        <v>0</v>
      </c>
      <c r="GS52" s="16">
        <v>0</v>
      </c>
      <c r="GT52" s="16">
        <v>0</v>
      </c>
      <c r="GU52" s="16">
        <v>0</v>
      </c>
      <c r="GV52" s="16">
        <v>0</v>
      </c>
      <c r="GW52" s="16">
        <v>341</v>
      </c>
      <c r="GX52" s="16">
        <v>0</v>
      </c>
      <c r="GY52" s="16">
        <v>0</v>
      </c>
      <c r="GZ52" s="16">
        <v>0</v>
      </c>
      <c r="HA52" s="16">
        <v>0</v>
      </c>
      <c r="HB52" s="16">
        <v>0</v>
      </c>
      <c r="HC52" s="16">
        <v>0</v>
      </c>
      <c r="HD52" s="16">
        <v>0</v>
      </c>
      <c r="HE52" s="16">
        <v>0</v>
      </c>
      <c r="HF52" s="16">
        <v>0</v>
      </c>
      <c r="HG52" s="16">
        <v>0</v>
      </c>
      <c r="HH52" s="16">
        <v>0</v>
      </c>
      <c r="HI52" s="16">
        <v>0</v>
      </c>
      <c r="HJ52" s="16">
        <v>0</v>
      </c>
      <c r="HK52" s="16">
        <v>0</v>
      </c>
      <c r="HL52" s="16">
        <v>0</v>
      </c>
      <c r="HM52" s="16">
        <v>0</v>
      </c>
      <c r="HN52" s="16">
        <v>0</v>
      </c>
      <c r="HO52" s="16">
        <v>0</v>
      </c>
      <c r="HP52" s="16">
        <v>0</v>
      </c>
      <c r="HQ52" s="16">
        <v>0</v>
      </c>
      <c r="HR52" s="16">
        <v>0</v>
      </c>
      <c r="HS52" s="16">
        <v>0</v>
      </c>
      <c r="HT52" s="16">
        <v>0</v>
      </c>
      <c r="HU52" s="16">
        <v>0</v>
      </c>
      <c r="HV52" s="16">
        <v>0</v>
      </c>
      <c r="HW52" s="16">
        <v>0</v>
      </c>
      <c r="HX52" s="16">
        <v>0</v>
      </c>
      <c r="HY52" s="16">
        <v>0</v>
      </c>
      <c r="HZ52" s="16">
        <v>0</v>
      </c>
      <c r="IA52" s="16">
        <v>0</v>
      </c>
      <c r="IB52" s="16">
        <v>0</v>
      </c>
      <c r="IC52" s="16">
        <v>0</v>
      </c>
      <c r="ID52" s="16">
        <v>0</v>
      </c>
      <c r="IE52" s="16">
        <v>0</v>
      </c>
      <c r="IF52" s="16">
        <v>0</v>
      </c>
      <c r="IG52" s="16">
        <v>0</v>
      </c>
      <c r="IH52" s="16">
        <v>0</v>
      </c>
      <c r="II52" s="16">
        <v>0</v>
      </c>
      <c r="IJ52" s="16">
        <v>0</v>
      </c>
      <c r="IK52" s="16">
        <v>0</v>
      </c>
      <c r="IL52" s="16">
        <v>0</v>
      </c>
      <c r="IM52" s="16">
        <v>0</v>
      </c>
      <c r="IN52" s="16">
        <v>0</v>
      </c>
      <c r="IO52" s="16">
        <v>0</v>
      </c>
      <c r="IP52" s="16">
        <v>0</v>
      </c>
      <c r="IQ52" s="16">
        <v>0</v>
      </c>
      <c r="IR52" s="16">
        <v>0</v>
      </c>
      <c r="IS52" s="16">
        <v>0</v>
      </c>
      <c r="IT52" s="16">
        <v>0</v>
      </c>
      <c r="IU52" s="16">
        <v>0</v>
      </c>
      <c r="IV52" s="16">
        <v>0</v>
      </c>
      <c r="IW52" s="16">
        <v>0</v>
      </c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</row>
    <row r="53" spans="1:289" ht="15.6" x14ac:dyDescent="0.3">
      <c r="A53" s="24">
        <v>607</v>
      </c>
      <c r="B53" s="16">
        <f t="shared" si="0"/>
        <v>25062.42</v>
      </c>
      <c r="C53" s="16">
        <v>6613</v>
      </c>
      <c r="D53" s="16">
        <v>8290</v>
      </c>
      <c r="E53" s="16">
        <v>9573</v>
      </c>
      <c r="F53" s="16">
        <v>9939</v>
      </c>
      <c r="G53" s="16">
        <v>10510</v>
      </c>
      <c r="H53" s="16">
        <v>11943</v>
      </c>
      <c r="I53" s="16">
        <v>12166</v>
      </c>
      <c r="J53" s="16">
        <v>13357</v>
      </c>
      <c r="K53" s="16">
        <v>15924</v>
      </c>
      <c r="L53" s="16">
        <v>19510.900000000001</v>
      </c>
      <c r="M53" s="16">
        <v>19868</v>
      </c>
      <c r="N53" s="16">
        <v>21009</v>
      </c>
      <c r="O53" s="16">
        <v>22823</v>
      </c>
      <c r="P53" s="16">
        <v>24843.49</v>
      </c>
      <c r="Q53" s="16">
        <v>0</v>
      </c>
      <c r="R53" s="16">
        <v>0</v>
      </c>
      <c r="S53" s="16">
        <v>0</v>
      </c>
      <c r="T53" s="16">
        <v>0</v>
      </c>
      <c r="U53" s="16">
        <v>620.23999999999978</v>
      </c>
      <c r="V53" s="16">
        <v>0</v>
      </c>
      <c r="W53" s="47">
        <v>146.76000000000022</v>
      </c>
      <c r="X53" s="47">
        <v>0</v>
      </c>
      <c r="Y53" s="47">
        <v>0</v>
      </c>
      <c r="Z53" s="47">
        <v>0</v>
      </c>
      <c r="AA53" s="48">
        <v>0</v>
      </c>
      <c r="AB53" s="47">
        <v>0</v>
      </c>
      <c r="AC53" s="47">
        <v>150</v>
      </c>
      <c r="AD53" s="50">
        <v>0</v>
      </c>
      <c r="AE53" s="50">
        <v>0</v>
      </c>
      <c r="AF53" s="50">
        <v>0</v>
      </c>
      <c r="AG53" s="47">
        <v>274</v>
      </c>
      <c r="AH53" s="47">
        <v>0</v>
      </c>
      <c r="AI53" s="47">
        <v>0</v>
      </c>
      <c r="AJ53" s="47">
        <v>0</v>
      </c>
      <c r="AK53" s="47">
        <v>0</v>
      </c>
      <c r="AL53" s="47">
        <v>0</v>
      </c>
      <c r="AM53" s="47">
        <v>0</v>
      </c>
      <c r="AN53" s="47">
        <v>0</v>
      </c>
      <c r="AO53" s="47">
        <v>0</v>
      </c>
      <c r="AP53" s="47">
        <v>0</v>
      </c>
      <c r="AQ53" s="47">
        <v>0</v>
      </c>
      <c r="AR53" s="47">
        <v>0</v>
      </c>
      <c r="AS53" s="47">
        <v>0</v>
      </c>
      <c r="AT53" s="47">
        <v>0</v>
      </c>
      <c r="AU53" s="47">
        <v>0</v>
      </c>
      <c r="AV53" s="47">
        <v>0</v>
      </c>
      <c r="AW53" s="47">
        <v>0</v>
      </c>
      <c r="AX53" s="47">
        <v>0</v>
      </c>
      <c r="AY53" s="47">
        <v>0</v>
      </c>
      <c r="AZ53" s="47">
        <v>0</v>
      </c>
      <c r="BA53" s="47">
        <v>0</v>
      </c>
      <c r="BB53" s="47">
        <v>228</v>
      </c>
      <c r="BC53" s="47">
        <v>542</v>
      </c>
      <c r="BD53" s="47">
        <v>125</v>
      </c>
      <c r="BE53" s="47">
        <v>0</v>
      </c>
      <c r="BF53" s="47">
        <v>0</v>
      </c>
      <c r="BG53" s="47">
        <v>0</v>
      </c>
      <c r="BH53" s="47">
        <v>0</v>
      </c>
      <c r="BI53" s="47">
        <v>0</v>
      </c>
      <c r="BJ53" s="47">
        <v>0</v>
      </c>
      <c r="BK53" s="47">
        <v>0</v>
      </c>
      <c r="BL53" s="47">
        <v>0</v>
      </c>
      <c r="BM53" s="47">
        <v>995</v>
      </c>
      <c r="BN53" s="47">
        <v>0</v>
      </c>
      <c r="BO53" s="47">
        <v>291</v>
      </c>
      <c r="BP53" s="47">
        <v>386</v>
      </c>
      <c r="BQ53" s="47">
        <v>0</v>
      </c>
      <c r="BR53" s="47">
        <v>0</v>
      </c>
      <c r="BS53" s="47">
        <v>0</v>
      </c>
      <c r="BT53" s="47">
        <v>0</v>
      </c>
      <c r="BU53" s="47">
        <v>0</v>
      </c>
      <c r="BV53" s="47">
        <v>0</v>
      </c>
      <c r="BW53" s="47" t="s">
        <v>40</v>
      </c>
      <c r="BX53" s="47" t="s">
        <v>40</v>
      </c>
      <c r="BY53" s="47" t="s">
        <v>40</v>
      </c>
      <c r="BZ53" s="47" t="s">
        <v>40</v>
      </c>
      <c r="CA53" s="16">
        <v>470</v>
      </c>
      <c r="CB53" s="16">
        <v>0</v>
      </c>
      <c r="CC53" s="16">
        <v>0</v>
      </c>
      <c r="CD53" s="16">
        <v>339</v>
      </c>
      <c r="CE53" s="16">
        <v>386</v>
      </c>
      <c r="CF53" s="16">
        <v>543</v>
      </c>
      <c r="CG53" s="16">
        <v>515</v>
      </c>
      <c r="CH53" s="16">
        <v>53</v>
      </c>
      <c r="CI53" s="16">
        <v>0</v>
      </c>
      <c r="CJ53" s="16">
        <v>0</v>
      </c>
      <c r="CK53" s="16">
        <v>0</v>
      </c>
      <c r="CL53" s="16">
        <v>387</v>
      </c>
      <c r="CM53" s="16">
        <v>0</v>
      </c>
      <c r="CN53" s="16">
        <v>0</v>
      </c>
      <c r="CO53" s="16">
        <v>0</v>
      </c>
      <c r="CP53" s="16">
        <v>0</v>
      </c>
      <c r="CQ53" s="16">
        <v>0</v>
      </c>
      <c r="CR53" s="16">
        <v>0</v>
      </c>
      <c r="CS53" s="16">
        <v>0</v>
      </c>
      <c r="CT53" s="16">
        <v>468.09999999999854</v>
      </c>
      <c r="CU53" s="16">
        <v>425.80000000000291</v>
      </c>
      <c r="CV53" s="16">
        <v>0</v>
      </c>
      <c r="CW53" s="16">
        <v>0</v>
      </c>
      <c r="CX53" s="16">
        <v>0</v>
      </c>
      <c r="CY53" s="16">
        <v>0</v>
      </c>
      <c r="CZ53" s="16">
        <v>0</v>
      </c>
      <c r="DA53" s="16">
        <v>0</v>
      </c>
      <c r="DB53" s="16">
        <v>0</v>
      </c>
      <c r="DC53" s="16">
        <v>0</v>
      </c>
      <c r="DD53" s="16">
        <v>0</v>
      </c>
      <c r="DE53" s="16">
        <v>0</v>
      </c>
      <c r="DF53" s="16">
        <v>0</v>
      </c>
      <c r="DG53" s="16">
        <v>0</v>
      </c>
      <c r="DH53" s="16">
        <v>0</v>
      </c>
      <c r="DI53" s="16">
        <v>0</v>
      </c>
      <c r="DJ53" s="16">
        <v>0</v>
      </c>
      <c r="DK53" s="16">
        <v>0</v>
      </c>
      <c r="DL53" s="16">
        <v>0</v>
      </c>
      <c r="DM53" s="16">
        <v>0</v>
      </c>
      <c r="DN53" s="16">
        <v>0</v>
      </c>
      <c r="DO53" s="16">
        <v>0</v>
      </c>
      <c r="DP53" s="16">
        <v>0</v>
      </c>
      <c r="DQ53" s="16">
        <v>0</v>
      </c>
      <c r="DR53" s="16">
        <v>0</v>
      </c>
      <c r="DS53" s="16">
        <v>0</v>
      </c>
      <c r="DT53" s="16">
        <v>0</v>
      </c>
      <c r="DU53" s="16">
        <v>0</v>
      </c>
      <c r="DV53" s="16">
        <v>0</v>
      </c>
      <c r="DW53" s="16">
        <v>0</v>
      </c>
      <c r="DX53" s="16">
        <v>0</v>
      </c>
      <c r="DY53" s="16">
        <v>0</v>
      </c>
      <c r="DZ53" s="16">
        <v>0</v>
      </c>
      <c r="EA53" s="16">
        <v>0</v>
      </c>
      <c r="EB53" s="16">
        <v>0</v>
      </c>
      <c r="EC53" s="16">
        <v>0</v>
      </c>
      <c r="ED53" s="16">
        <v>0</v>
      </c>
      <c r="EE53" s="16">
        <v>0</v>
      </c>
      <c r="EF53" s="16">
        <v>0</v>
      </c>
      <c r="EG53" s="16">
        <v>0</v>
      </c>
      <c r="EH53" s="16">
        <v>357.09999999999854</v>
      </c>
      <c r="EI53" s="16">
        <v>0</v>
      </c>
      <c r="EJ53" s="16">
        <v>0</v>
      </c>
      <c r="EK53" s="16">
        <v>0</v>
      </c>
      <c r="EL53" s="16">
        <v>0</v>
      </c>
      <c r="EM53" s="16">
        <v>0</v>
      </c>
      <c r="EN53" s="16">
        <v>0</v>
      </c>
      <c r="EO53" s="16">
        <v>0</v>
      </c>
      <c r="EP53" s="16">
        <v>0</v>
      </c>
      <c r="EQ53" s="16">
        <v>0</v>
      </c>
      <c r="ER53" s="16">
        <v>202</v>
      </c>
      <c r="ES53" s="16">
        <v>0</v>
      </c>
      <c r="ET53" s="16">
        <v>0</v>
      </c>
      <c r="EU53" s="16">
        <v>0</v>
      </c>
      <c r="EV53" s="16">
        <v>257</v>
      </c>
      <c r="EW53" s="16">
        <v>0</v>
      </c>
      <c r="EX53" s="16">
        <v>0</v>
      </c>
      <c r="EY53" s="16">
        <v>188</v>
      </c>
      <c r="EZ53" s="16">
        <v>0</v>
      </c>
      <c r="FA53" s="16">
        <v>0</v>
      </c>
      <c r="FB53" s="16">
        <v>0</v>
      </c>
      <c r="FC53" s="52">
        <v>0</v>
      </c>
      <c r="FD53" s="16">
        <v>494</v>
      </c>
      <c r="FE53" s="16">
        <v>0</v>
      </c>
      <c r="FF53" s="16">
        <v>0</v>
      </c>
      <c r="FG53" s="16">
        <v>0</v>
      </c>
      <c r="FH53" s="16">
        <v>0</v>
      </c>
      <c r="FI53" s="16">
        <v>0</v>
      </c>
      <c r="FJ53" s="16">
        <v>0</v>
      </c>
      <c r="FK53" s="16">
        <v>0</v>
      </c>
      <c r="FL53" s="16">
        <v>0</v>
      </c>
      <c r="FM53" s="16">
        <v>0</v>
      </c>
      <c r="FN53" s="16">
        <v>0</v>
      </c>
      <c r="FO53" s="16">
        <v>0</v>
      </c>
      <c r="FP53" s="16">
        <v>0</v>
      </c>
      <c r="FQ53" s="16">
        <v>195.5</v>
      </c>
      <c r="FR53" s="16">
        <v>161.5</v>
      </c>
      <c r="FS53" s="16">
        <v>0</v>
      </c>
      <c r="FT53" s="16">
        <v>0</v>
      </c>
      <c r="FU53" s="16">
        <v>0</v>
      </c>
      <c r="FV53" s="16">
        <v>0</v>
      </c>
      <c r="FW53" s="16">
        <v>0</v>
      </c>
      <c r="FX53" s="16">
        <v>301</v>
      </c>
      <c r="FY53" s="16">
        <v>0</v>
      </c>
      <c r="FZ53" s="16">
        <v>227</v>
      </c>
      <c r="GA53" s="16">
        <v>229</v>
      </c>
      <c r="GB53" s="16">
        <v>0</v>
      </c>
      <c r="GC53" s="16">
        <v>0</v>
      </c>
      <c r="GD53" s="16">
        <v>0</v>
      </c>
      <c r="GE53" s="16">
        <v>475</v>
      </c>
      <c r="GF53" s="16">
        <v>111</v>
      </c>
      <c r="GG53" s="16">
        <v>0</v>
      </c>
      <c r="GH53" s="16">
        <v>114</v>
      </c>
      <c r="GI53" s="16">
        <v>0</v>
      </c>
      <c r="GJ53" s="16">
        <v>0</v>
      </c>
      <c r="GK53" s="16">
        <v>0</v>
      </c>
      <c r="GL53" s="16">
        <v>0</v>
      </c>
      <c r="GM53" s="16">
        <v>0</v>
      </c>
      <c r="GN53" s="16">
        <v>0</v>
      </c>
      <c r="GO53" s="16">
        <v>0</v>
      </c>
      <c r="GP53" s="16">
        <v>0</v>
      </c>
      <c r="GQ53" s="16">
        <v>0</v>
      </c>
      <c r="GR53" s="16">
        <v>0</v>
      </c>
      <c r="GS53" s="16">
        <v>0</v>
      </c>
      <c r="GT53" s="16">
        <v>0</v>
      </c>
      <c r="GU53" s="16">
        <v>0</v>
      </c>
      <c r="GV53" s="16">
        <v>0</v>
      </c>
      <c r="GW53" s="16">
        <v>363.40000000000146</v>
      </c>
      <c r="GX53" s="16">
        <v>0</v>
      </c>
      <c r="GY53" s="16">
        <v>0</v>
      </c>
      <c r="GZ53" s="16">
        <v>265.18000000000029</v>
      </c>
      <c r="HA53" s="16">
        <v>264.5</v>
      </c>
      <c r="HB53" s="16">
        <v>0</v>
      </c>
      <c r="HC53" s="16">
        <v>0</v>
      </c>
      <c r="HD53" s="16">
        <v>0</v>
      </c>
      <c r="HE53" s="16">
        <v>0</v>
      </c>
      <c r="HF53" s="16">
        <v>0</v>
      </c>
      <c r="HG53" s="16">
        <v>303.82999999999811</v>
      </c>
      <c r="HH53" s="16">
        <v>0</v>
      </c>
      <c r="HI53" s="16">
        <v>0</v>
      </c>
      <c r="HJ53" s="16">
        <v>0</v>
      </c>
      <c r="HK53" s="16">
        <v>0</v>
      </c>
      <c r="HL53" s="16">
        <v>0</v>
      </c>
      <c r="HM53" s="16">
        <v>0</v>
      </c>
      <c r="HN53" s="16">
        <v>293.84000000000015</v>
      </c>
      <c r="HO53" s="16">
        <v>265.34999999999854</v>
      </c>
      <c r="HP53" s="16">
        <v>264.39000000000306</v>
      </c>
      <c r="HQ53" s="16">
        <v>0</v>
      </c>
      <c r="HR53" s="16">
        <v>0</v>
      </c>
      <c r="HS53" s="16">
        <v>0</v>
      </c>
      <c r="HT53" s="16">
        <v>0</v>
      </c>
      <c r="HU53" s="16">
        <v>0</v>
      </c>
      <c r="HV53" s="16">
        <v>0</v>
      </c>
      <c r="HW53" s="16">
        <v>0</v>
      </c>
      <c r="HX53" s="16">
        <v>0</v>
      </c>
      <c r="HY53" s="16">
        <v>0</v>
      </c>
      <c r="HZ53" s="16">
        <v>0</v>
      </c>
      <c r="IA53" s="16">
        <v>0</v>
      </c>
      <c r="IB53" s="16">
        <v>0</v>
      </c>
      <c r="IC53" s="16">
        <v>0</v>
      </c>
      <c r="ID53" s="16">
        <v>0</v>
      </c>
      <c r="IE53" s="16">
        <v>0</v>
      </c>
      <c r="IF53" s="16">
        <v>0</v>
      </c>
      <c r="IG53" s="16">
        <v>0</v>
      </c>
      <c r="IH53" s="16">
        <v>0</v>
      </c>
      <c r="II53" s="16">
        <v>0</v>
      </c>
      <c r="IJ53" s="16">
        <v>0</v>
      </c>
      <c r="IK53" s="16">
        <v>0</v>
      </c>
      <c r="IL53" s="16">
        <v>0</v>
      </c>
      <c r="IM53" s="16">
        <v>0</v>
      </c>
      <c r="IN53" s="16">
        <v>0</v>
      </c>
      <c r="IO53" s="16">
        <v>0</v>
      </c>
      <c r="IP53" s="16">
        <v>0</v>
      </c>
      <c r="IQ53" s="16">
        <v>0</v>
      </c>
      <c r="IR53" s="16">
        <v>0</v>
      </c>
      <c r="IS53" s="16">
        <v>0</v>
      </c>
      <c r="IT53" s="16">
        <v>218.92999999999665</v>
      </c>
      <c r="IU53" s="16">
        <v>0</v>
      </c>
      <c r="IV53" s="16">
        <v>0</v>
      </c>
      <c r="IW53" s="16">
        <v>0</v>
      </c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</row>
    <row r="54" spans="1:289" ht="15.6" x14ac:dyDescent="0.3">
      <c r="A54" s="24">
        <v>608</v>
      </c>
      <c r="B54" s="16">
        <f t="shared" si="0"/>
        <v>26273</v>
      </c>
      <c r="C54" s="16">
        <v>5086</v>
      </c>
      <c r="D54" s="16">
        <v>6130</v>
      </c>
      <c r="E54" s="16">
        <v>8494</v>
      </c>
      <c r="F54" s="16">
        <v>8859</v>
      </c>
      <c r="G54" s="16">
        <v>9977</v>
      </c>
      <c r="H54" s="16">
        <v>11248</v>
      </c>
      <c r="I54" s="16">
        <v>12494</v>
      </c>
      <c r="J54" s="16">
        <v>14417</v>
      </c>
      <c r="K54" s="16">
        <v>17530</v>
      </c>
      <c r="L54" s="16">
        <v>19702.900000000001</v>
      </c>
      <c r="M54" s="16">
        <v>20787.5</v>
      </c>
      <c r="N54" s="16">
        <v>22839</v>
      </c>
      <c r="O54" s="16">
        <v>24564</v>
      </c>
      <c r="P54" s="16">
        <v>26133.64</v>
      </c>
      <c r="Q54" s="16">
        <v>0</v>
      </c>
      <c r="R54" s="16">
        <v>0</v>
      </c>
      <c r="S54" s="16">
        <v>0</v>
      </c>
      <c r="T54" s="16">
        <v>0</v>
      </c>
      <c r="U54" s="16">
        <v>191.17000000000007</v>
      </c>
      <c r="V54" s="16">
        <v>58.829999999999927</v>
      </c>
      <c r="W54" s="47">
        <v>0</v>
      </c>
      <c r="X54" s="47">
        <v>0</v>
      </c>
      <c r="Y54" s="47">
        <v>0</v>
      </c>
      <c r="Z54" s="47">
        <v>0</v>
      </c>
      <c r="AA54" s="48">
        <v>0</v>
      </c>
      <c r="AB54" s="49">
        <v>279</v>
      </c>
      <c r="AC54" s="47">
        <v>271</v>
      </c>
      <c r="AD54" s="50">
        <v>224</v>
      </c>
      <c r="AE54" s="50">
        <v>0</v>
      </c>
      <c r="AF54" s="50">
        <v>0</v>
      </c>
      <c r="AG54" s="47">
        <v>0</v>
      </c>
      <c r="AH54" s="47">
        <v>188</v>
      </c>
      <c r="AI54" s="47">
        <v>0</v>
      </c>
      <c r="AJ54" s="47">
        <v>0</v>
      </c>
      <c r="AK54" s="47">
        <v>0</v>
      </c>
      <c r="AL54" s="47">
        <v>0</v>
      </c>
      <c r="AM54" s="47">
        <v>0</v>
      </c>
      <c r="AN54" s="47">
        <v>0</v>
      </c>
      <c r="AO54" s="47">
        <v>0</v>
      </c>
      <c r="AP54" s="47">
        <v>210</v>
      </c>
      <c r="AQ54" s="47">
        <v>231</v>
      </c>
      <c r="AR54" s="47">
        <v>270</v>
      </c>
      <c r="AS54" s="47">
        <v>0</v>
      </c>
      <c r="AT54" s="47">
        <v>0</v>
      </c>
      <c r="AU54" s="47">
        <v>0</v>
      </c>
      <c r="AV54" s="47">
        <v>192.26000000000022</v>
      </c>
      <c r="AW54" s="47">
        <v>0</v>
      </c>
      <c r="AX54" s="47">
        <v>0</v>
      </c>
      <c r="AY54" s="47">
        <v>0</v>
      </c>
      <c r="AZ54" s="47">
        <v>0</v>
      </c>
      <c r="BA54" s="47">
        <v>0</v>
      </c>
      <c r="BB54" s="47">
        <v>0</v>
      </c>
      <c r="BC54" s="47">
        <v>491.73999999999978</v>
      </c>
      <c r="BD54" s="47">
        <v>382</v>
      </c>
      <c r="BE54" s="47">
        <v>0</v>
      </c>
      <c r="BF54" s="47">
        <v>387</v>
      </c>
      <c r="BG54" s="47">
        <v>0</v>
      </c>
      <c r="BH54" s="47">
        <v>0</v>
      </c>
      <c r="BI54" s="47">
        <v>0</v>
      </c>
      <c r="BJ54" s="47">
        <v>0</v>
      </c>
      <c r="BK54" s="47">
        <v>0</v>
      </c>
      <c r="BL54" s="47">
        <v>844</v>
      </c>
      <c r="BM54" s="47">
        <v>0</v>
      </c>
      <c r="BN54" s="47">
        <v>0</v>
      </c>
      <c r="BO54" s="47">
        <v>0</v>
      </c>
      <c r="BP54" s="47">
        <v>0</v>
      </c>
      <c r="BQ54" s="47">
        <v>0</v>
      </c>
      <c r="BR54" s="47">
        <v>0</v>
      </c>
      <c r="BS54" s="47">
        <v>0</v>
      </c>
      <c r="BT54" s="47">
        <v>816</v>
      </c>
      <c r="BU54" s="47">
        <v>0</v>
      </c>
      <c r="BV54" s="47">
        <v>0</v>
      </c>
      <c r="BW54" s="47" t="s">
        <v>40</v>
      </c>
      <c r="BX54" s="47" t="s">
        <v>40</v>
      </c>
      <c r="BY54" s="47" t="s">
        <v>40</v>
      </c>
      <c r="BZ54" s="47" t="s">
        <v>40</v>
      </c>
      <c r="CA54" s="16">
        <v>0</v>
      </c>
      <c r="CB54" s="16">
        <v>0</v>
      </c>
      <c r="CC54" s="16">
        <v>0</v>
      </c>
      <c r="CD54" s="16">
        <v>1629</v>
      </c>
      <c r="CE54" s="16">
        <v>0</v>
      </c>
      <c r="CF54" s="16">
        <v>0</v>
      </c>
      <c r="CG54" s="16">
        <v>0</v>
      </c>
      <c r="CH54" s="16">
        <v>0</v>
      </c>
      <c r="CI54" s="16">
        <v>0</v>
      </c>
      <c r="CJ54" s="16">
        <v>0</v>
      </c>
      <c r="CK54" s="16">
        <v>0</v>
      </c>
      <c r="CL54" s="16">
        <v>0</v>
      </c>
      <c r="CM54" s="16">
        <v>0</v>
      </c>
      <c r="CN54" s="16">
        <v>0</v>
      </c>
      <c r="CO54" s="16">
        <v>0</v>
      </c>
      <c r="CP54" s="16">
        <v>0</v>
      </c>
      <c r="CQ54" s="16">
        <v>0</v>
      </c>
      <c r="CR54" s="16">
        <v>0</v>
      </c>
      <c r="CS54" s="16">
        <v>0</v>
      </c>
      <c r="CT54" s="16">
        <v>0</v>
      </c>
      <c r="CU54" s="16">
        <v>0</v>
      </c>
      <c r="CV54" s="16">
        <v>131.09999999999854</v>
      </c>
      <c r="CW54" s="16">
        <v>0</v>
      </c>
      <c r="CX54" s="16">
        <v>0</v>
      </c>
      <c r="CY54" s="16">
        <v>412.80000000000291</v>
      </c>
      <c r="CZ54" s="16">
        <v>0</v>
      </c>
      <c r="DA54" s="16">
        <v>0</v>
      </c>
      <c r="DB54" s="16">
        <v>0</v>
      </c>
      <c r="DC54" s="16">
        <v>0</v>
      </c>
      <c r="DD54" s="16">
        <v>0</v>
      </c>
      <c r="DE54" s="16">
        <v>0</v>
      </c>
      <c r="DF54" s="16">
        <v>0</v>
      </c>
      <c r="DG54" s="16">
        <v>0</v>
      </c>
      <c r="DH54" s="16">
        <v>0</v>
      </c>
      <c r="DI54" s="16">
        <v>0</v>
      </c>
      <c r="DJ54" s="16">
        <v>0</v>
      </c>
      <c r="DK54" s="16">
        <v>0</v>
      </c>
      <c r="DL54" s="16">
        <v>0</v>
      </c>
      <c r="DM54" s="16">
        <v>811.19999999999709</v>
      </c>
      <c r="DN54" s="16">
        <v>0</v>
      </c>
      <c r="DO54" s="16">
        <v>0</v>
      </c>
      <c r="DP54" s="16">
        <v>0</v>
      </c>
      <c r="DQ54" s="16">
        <v>0</v>
      </c>
      <c r="DR54" s="16">
        <v>0</v>
      </c>
      <c r="DS54" s="16">
        <v>0</v>
      </c>
      <c r="DT54" s="16">
        <v>0</v>
      </c>
      <c r="DU54" s="16">
        <v>0</v>
      </c>
      <c r="DV54" s="16">
        <v>0</v>
      </c>
      <c r="DW54" s="16">
        <v>0</v>
      </c>
      <c r="DX54" s="16">
        <v>0</v>
      </c>
      <c r="DY54" s="16">
        <v>0</v>
      </c>
      <c r="DZ54" s="16">
        <v>0</v>
      </c>
      <c r="EA54" s="16">
        <v>0</v>
      </c>
      <c r="EB54" s="16">
        <v>0</v>
      </c>
      <c r="EC54" s="16">
        <v>0</v>
      </c>
      <c r="ED54" s="16">
        <v>0</v>
      </c>
      <c r="EE54" s="16">
        <v>273.40000000000146</v>
      </c>
      <c r="EF54" s="16">
        <v>0</v>
      </c>
      <c r="EG54" s="16">
        <v>0</v>
      </c>
      <c r="EH54" s="16">
        <v>0</v>
      </c>
      <c r="EI54" s="16">
        <v>0</v>
      </c>
      <c r="EJ54" s="16">
        <v>189.5</v>
      </c>
      <c r="EK54" s="16">
        <v>264</v>
      </c>
      <c r="EL54" s="16">
        <v>0</v>
      </c>
      <c r="EM54" s="16">
        <v>0</v>
      </c>
      <c r="EN54" s="16">
        <v>0</v>
      </c>
      <c r="EO54" s="16">
        <v>0</v>
      </c>
      <c r="EP54" s="16">
        <v>188</v>
      </c>
      <c r="EQ54" s="16">
        <v>0</v>
      </c>
      <c r="ER54" s="16">
        <v>554</v>
      </c>
      <c r="ES54" s="16">
        <v>1</v>
      </c>
      <c r="ET54" s="16">
        <v>0</v>
      </c>
      <c r="EU54" s="16">
        <v>0</v>
      </c>
      <c r="EV54" s="16">
        <v>0</v>
      </c>
      <c r="EW54" s="16">
        <v>269</v>
      </c>
      <c r="EX54" s="16">
        <v>0</v>
      </c>
      <c r="EY54" s="16">
        <v>0</v>
      </c>
      <c r="EZ54" s="16">
        <v>0</v>
      </c>
      <c r="FA54" s="16">
        <v>0</v>
      </c>
      <c r="FB54" s="16">
        <v>0</v>
      </c>
      <c r="FC54" s="52">
        <v>0</v>
      </c>
      <c r="FD54" s="16">
        <v>0</v>
      </c>
      <c r="FE54" s="16">
        <v>0</v>
      </c>
      <c r="FF54" s="16">
        <v>436</v>
      </c>
      <c r="FG54" s="16">
        <v>0</v>
      </c>
      <c r="FH54" s="16">
        <v>0</v>
      </c>
      <c r="FI54" s="16">
        <v>0</v>
      </c>
      <c r="FJ54" s="16">
        <v>0</v>
      </c>
      <c r="FK54" s="16">
        <v>150</v>
      </c>
      <c r="FL54" s="16">
        <v>0</v>
      </c>
      <c r="FM54" s="16">
        <v>0</v>
      </c>
      <c r="FN54" s="16">
        <v>0</v>
      </c>
      <c r="FO54" s="16">
        <v>0</v>
      </c>
      <c r="FP54" s="16">
        <v>0</v>
      </c>
      <c r="FQ54" s="16">
        <v>98.299999999999272</v>
      </c>
      <c r="FR54" s="16">
        <v>330.70000000000073</v>
      </c>
      <c r="FS54" s="16">
        <v>171</v>
      </c>
      <c r="FT54" s="16">
        <v>0</v>
      </c>
      <c r="FU54" s="16">
        <v>0</v>
      </c>
      <c r="FV54" s="16">
        <v>0</v>
      </c>
      <c r="FW54" s="16">
        <v>0</v>
      </c>
      <c r="FX54" s="16">
        <v>232</v>
      </c>
      <c r="FY54" s="16">
        <v>20</v>
      </c>
      <c r="FZ54" s="16">
        <v>0</v>
      </c>
      <c r="GA54" s="16">
        <v>0</v>
      </c>
      <c r="GB54" s="16">
        <v>0</v>
      </c>
      <c r="GC54" s="16">
        <v>0</v>
      </c>
      <c r="GD54" s="16">
        <v>0</v>
      </c>
      <c r="GE54" s="16">
        <v>343</v>
      </c>
      <c r="GF54" s="16">
        <v>265</v>
      </c>
      <c r="GG54" s="16">
        <v>265</v>
      </c>
      <c r="GH54" s="16">
        <v>0</v>
      </c>
      <c r="GI54" s="16">
        <v>0</v>
      </c>
      <c r="GJ54" s="16">
        <v>0</v>
      </c>
      <c r="GK54" s="16">
        <v>0</v>
      </c>
      <c r="GL54" s="16">
        <v>0</v>
      </c>
      <c r="GM54" s="16">
        <v>0</v>
      </c>
      <c r="GN54" s="16">
        <v>0</v>
      </c>
      <c r="GO54" s="16">
        <v>0</v>
      </c>
      <c r="GP54" s="16">
        <v>0</v>
      </c>
      <c r="GQ54" s="16">
        <v>0</v>
      </c>
      <c r="GR54" s="16">
        <v>0</v>
      </c>
      <c r="GS54" s="16">
        <v>0</v>
      </c>
      <c r="GT54" s="16">
        <v>0</v>
      </c>
      <c r="GU54" s="16">
        <v>0</v>
      </c>
      <c r="GV54" s="16">
        <v>337</v>
      </c>
      <c r="GW54" s="16">
        <v>137.45000000000073</v>
      </c>
      <c r="GX54" s="16">
        <v>0</v>
      </c>
      <c r="GY54" s="16">
        <v>0</v>
      </c>
      <c r="GZ54" s="16">
        <v>112.47999999999956</v>
      </c>
      <c r="HA54" s="16">
        <v>264.06999999999971</v>
      </c>
      <c r="HB54" s="16">
        <v>0</v>
      </c>
      <c r="HC54" s="16">
        <v>0</v>
      </c>
      <c r="HD54" s="16">
        <v>0</v>
      </c>
      <c r="HE54" s="16">
        <v>0</v>
      </c>
      <c r="HF54" s="16">
        <v>0</v>
      </c>
      <c r="HG54" s="16">
        <v>211.97999999999956</v>
      </c>
      <c r="HH54" s="16">
        <v>0</v>
      </c>
      <c r="HI54" s="16">
        <v>0</v>
      </c>
      <c r="HJ54" s="16">
        <v>0</v>
      </c>
      <c r="HK54" s="16">
        <v>0</v>
      </c>
      <c r="HL54" s="16">
        <v>0</v>
      </c>
      <c r="HM54" s="16">
        <v>0</v>
      </c>
      <c r="HN54" s="16">
        <v>0</v>
      </c>
      <c r="HO54" s="16">
        <v>395.36000000000058</v>
      </c>
      <c r="HP54" s="16">
        <v>111.29999999999927</v>
      </c>
      <c r="HQ54" s="16">
        <v>0</v>
      </c>
      <c r="HR54" s="16">
        <v>0</v>
      </c>
      <c r="HS54" s="16">
        <v>0</v>
      </c>
      <c r="HT54" s="16">
        <v>0</v>
      </c>
      <c r="HU54" s="16">
        <v>0</v>
      </c>
      <c r="HV54" s="16">
        <v>0</v>
      </c>
      <c r="HW54" s="16">
        <v>0</v>
      </c>
      <c r="HX54" s="16">
        <v>0</v>
      </c>
      <c r="HY54" s="16">
        <v>0</v>
      </c>
      <c r="HZ54" s="16">
        <v>0</v>
      </c>
      <c r="IA54" s="16">
        <v>0</v>
      </c>
      <c r="IB54" s="16">
        <v>0</v>
      </c>
      <c r="IC54" s="16">
        <v>0</v>
      </c>
      <c r="ID54" s="16">
        <v>0</v>
      </c>
      <c r="IE54" s="16">
        <v>0</v>
      </c>
      <c r="IF54" s="16">
        <v>0</v>
      </c>
      <c r="IG54" s="16">
        <v>0</v>
      </c>
      <c r="IH54" s="16">
        <v>0</v>
      </c>
      <c r="II54" s="16">
        <v>0</v>
      </c>
      <c r="IJ54" s="16">
        <v>0</v>
      </c>
      <c r="IK54" s="16">
        <v>139.36000000000058</v>
      </c>
      <c r="IL54" s="16">
        <v>0</v>
      </c>
      <c r="IM54" s="16">
        <v>0</v>
      </c>
      <c r="IN54" s="16">
        <v>0</v>
      </c>
      <c r="IO54" s="16">
        <v>0</v>
      </c>
      <c r="IP54" s="16">
        <v>0</v>
      </c>
      <c r="IQ54" s="16">
        <v>0</v>
      </c>
      <c r="IR54" s="16">
        <v>0</v>
      </c>
      <c r="IS54" s="16">
        <v>0</v>
      </c>
      <c r="IT54" s="16">
        <v>0</v>
      </c>
      <c r="IU54" s="16">
        <v>0</v>
      </c>
      <c r="IV54" s="16">
        <v>0</v>
      </c>
      <c r="IW54" s="16">
        <v>0</v>
      </c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</row>
    <row r="55" spans="1:289" ht="15.6" x14ac:dyDescent="0.3">
      <c r="A55" s="24">
        <v>609</v>
      </c>
      <c r="B55" s="16">
        <f t="shared" si="0"/>
        <v>20181</v>
      </c>
      <c r="C55" s="16">
        <v>3428</v>
      </c>
      <c r="D55" s="16">
        <v>6240</v>
      </c>
      <c r="E55" s="16">
        <v>7356</v>
      </c>
      <c r="F55" s="16">
        <v>8051</v>
      </c>
      <c r="G55" s="16">
        <v>8452</v>
      </c>
      <c r="H55" s="16">
        <v>8452</v>
      </c>
      <c r="I55" s="16">
        <v>8452</v>
      </c>
      <c r="J55" s="16">
        <v>10564</v>
      </c>
      <c r="K55" s="16">
        <v>10564</v>
      </c>
      <c r="L55" s="16">
        <v>12615.3</v>
      </c>
      <c r="M55" s="16">
        <v>15405</v>
      </c>
      <c r="N55" s="16">
        <v>16857</v>
      </c>
      <c r="O55" s="16">
        <v>17691</v>
      </c>
      <c r="P55" s="16">
        <v>18950.990000000002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545</v>
      </c>
      <c r="W55" s="47">
        <v>399.47999999999956</v>
      </c>
      <c r="X55" s="47">
        <v>0</v>
      </c>
      <c r="Y55" s="47">
        <v>0</v>
      </c>
      <c r="Z55" s="47">
        <v>0</v>
      </c>
      <c r="AA55" s="48">
        <v>0</v>
      </c>
      <c r="AB55" s="49">
        <v>231.52000000000044</v>
      </c>
      <c r="AC55" s="47">
        <v>275</v>
      </c>
      <c r="AD55" s="50">
        <v>0</v>
      </c>
      <c r="AE55" s="50">
        <v>0</v>
      </c>
      <c r="AF55" s="50">
        <v>0</v>
      </c>
      <c r="AG55" s="47">
        <v>0</v>
      </c>
      <c r="AH55" s="47">
        <v>0</v>
      </c>
      <c r="AI55" s="47">
        <v>0</v>
      </c>
      <c r="AJ55" s="47">
        <v>0</v>
      </c>
      <c r="AK55" s="47">
        <v>0</v>
      </c>
      <c r="AL55" s="47">
        <v>0</v>
      </c>
      <c r="AM55" s="47">
        <v>0</v>
      </c>
      <c r="AN55" s="47">
        <v>0</v>
      </c>
      <c r="AO55" s="47">
        <v>0</v>
      </c>
      <c r="AP55" s="47">
        <v>0</v>
      </c>
      <c r="AQ55" s="47">
        <v>466.84000000000015</v>
      </c>
      <c r="AR55" s="47">
        <v>194.15999999999985</v>
      </c>
      <c r="AS55" s="47">
        <v>0</v>
      </c>
      <c r="AT55" s="47">
        <v>0</v>
      </c>
      <c r="AU55" s="47">
        <v>0</v>
      </c>
      <c r="AV55" s="47">
        <v>0</v>
      </c>
      <c r="AW55" s="47">
        <v>0</v>
      </c>
      <c r="AX55" s="47">
        <v>0</v>
      </c>
      <c r="AY55" s="47">
        <v>0</v>
      </c>
      <c r="AZ55" s="47">
        <v>0</v>
      </c>
      <c r="BA55" s="47">
        <v>0</v>
      </c>
      <c r="BB55" s="47">
        <v>0</v>
      </c>
      <c r="BC55" s="47">
        <v>0</v>
      </c>
      <c r="BD55" s="47">
        <v>0</v>
      </c>
      <c r="BE55" s="47">
        <v>0</v>
      </c>
      <c r="BF55" s="47">
        <v>0</v>
      </c>
      <c r="BG55" s="47">
        <v>0</v>
      </c>
      <c r="BH55" s="47">
        <v>0</v>
      </c>
      <c r="BI55" s="47">
        <v>0</v>
      </c>
      <c r="BJ55" s="47">
        <v>0</v>
      </c>
      <c r="BK55" s="47">
        <v>0</v>
      </c>
      <c r="BL55" s="47">
        <v>0</v>
      </c>
      <c r="BM55" s="47">
        <v>0</v>
      </c>
      <c r="BN55" s="47">
        <v>0</v>
      </c>
      <c r="BO55" s="47">
        <v>0</v>
      </c>
      <c r="BP55" s="47">
        <v>0</v>
      </c>
      <c r="BQ55" s="47">
        <v>0</v>
      </c>
      <c r="BR55" s="47">
        <v>0</v>
      </c>
      <c r="BS55" s="47">
        <v>0</v>
      </c>
      <c r="BT55" s="47">
        <v>0</v>
      </c>
      <c r="BU55" s="47">
        <v>0</v>
      </c>
      <c r="BV55" s="47">
        <v>0</v>
      </c>
      <c r="BW55" s="47" t="s">
        <v>40</v>
      </c>
      <c r="BX55" s="47" t="s">
        <v>40</v>
      </c>
      <c r="BY55" s="47" t="s">
        <v>40</v>
      </c>
      <c r="BZ55" s="47" t="s">
        <v>40</v>
      </c>
      <c r="CA55" s="16">
        <v>0</v>
      </c>
      <c r="CB55" s="16">
        <v>0</v>
      </c>
      <c r="CC55" s="16">
        <v>0</v>
      </c>
      <c r="CD55" s="16">
        <v>0</v>
      </c>
      <c r="CE55" s="16">
        <v>0</v>
      </c>
      <c r="CF55" s="16">
        <v>0</v>
      </c>
      <c r="CG55" s="16">
        <v>0</v>
      </c>
      <c r="CH55" s="16">
        <v>467</v>
      </c>
      <c r="CI55" s="16">
        <v>0</v>
      </c>
      <c r="CJ55" s="16">
        <v>0</v>
      </c>
      <c r="CK55" s="16">
        <v>591</v>
      </c>
      <c r="CL55" s="16">
        <v>387</v>
      </c>
      <c r="CM55" s="16">
        <v>0</v>
      </c>
      <c r="CN55" s="16">
        <v>0</v>
      </c>
      <c r="CO55" s="16">
        <v>0</v>
      </c>
      <c r="CP55" s="16">
        <v>0</v>
      </c>
      <c r="CQ55" s="16">
        <v>0</v>
      </c>
      <c r="CR55" s="16">
        <v>0</v>
      </c>
      <c r="CS55" s="16">
        <v>0</v>
      </c>
      <c r="CT55" s="16">
        <v>0</v>
      </c>
      <c r="CU55" s="16">
        <v>0</v>
      </c>
      <c r="CV55" s="16">
        <v>315.20000000000073</v>
      </c>
      <c r="CW55" s="16">
        <v>0</v>
      </c>
      <c r="CX55" s="16">
        <v>0</v>
      </c>
      <c r="CY55" s="16">
        <v>291.09999999999854</v>
      </c>
      <c r="CZ55" s="16">
        <v>0</v>
      </c>
      <c r="DA55" s="16">
        <v>0</v>
      </c>
      <c r="DB55" s="16">
        <v>0</v>
      </c>
      <c r="DC55" s="16">
        <v>0</v>
      </c>
      <c r="DD55" s="16">
        <v>0</v>
      </c>
      <c r="DE55" s="16">
        <v>0</v>
      </c>
      <c r="DF55" s="16">
        <v>0</v>
      </c>
      <c r="DG55" s="16">
        <v>0</v>
      </c>
      <c r="DH55" s="16">
        <v>0</v>
      </c>
      <c r="DI55" s="16">
        <v>0</v>
      </c>
      <c r="DJ55" s="16">
        <v>0</v>
      </c>
      <c r="DK55" s="16">
        <v>0</v>
      </c>
      <c r="DL55" s="16">
        <v>0</v>
      </c>
      <c r="DM55" s="16">
        <v>696.10000000000036</v>
      </c>
      <c r="DN55" s="16">
        <v>0</v>
      </c>
      <c r="DO55" s="16">
        <v>0</v>
      </c>
      <c r="DP55" s="16">
        <v>0</v>
      </c>
      <c r="DQ55" s="16">
        <v>476.5</v>
      </c>
      <c r="DR55" s="16">
        <v>0</v>
      </c>
      <c r="DS55" s="16">
        <v>0</v>
      </c>
      <c r="DT55" s="16">
        <v>0</v>
      </c>
      <c r="DU55" s="16">
        <v>0</v>
      </c>
      <c r="DV55" s="16">
        <v>0</v>
      </c>
      <c r="DW55" s="16">
        <v>318.10000000000036</v>
      </c>
      <c r="DX55" s="16">
        <v>0</v>
      </c>
      <c r="DY55" s="16">
        <v>0</v>
      </c>
      <c r="DZ55" s="16">
        <v>0</v>
      </c>
      <c r="EA55" s="16">
        <v>0</v>
      </c>
      <c r="EB55" s="16">
        <v>526.20000000000073</v>
      </c>
      <c r="EC55" s="16">
        <v>247.59999999999854</v>
      </c>
      <c r="ED55" s="16">
        <v>0</v>
      </c>
      <c r="EE55" s="16">
        <v>260.30000000000109</v>
      </c>
      <c r="EF55" s="16">
        <v>0</v>
      </c>
      <c r="EG55" s="16">
        <v>0</v>
      </c>
      <c r="EH55" s="16">
        <v>264.89999999999964</v>
      </c>
      <c r="EI55" s="16">
        <v>0</v>
      </c>
      <c r="EJ55" s="16">
        <v>229</v>
      </c>
      <c r="EK55" s="16">
        <v>343</v>
      </c>
      <c r="EL55" s="16">
        <v>0</v>
      </c>
      <c r="EM55" s="16">
        <v>0</v>
      </c>
      <c r="EN55" s="16">
        <v>0</v>
      </c>
      <c r="EO55" s="16">
        <v>0</v>
      </c>
      <c r="EP55" s="16">
        <v>285</v>
      </c>
      <c r="EQ55" s="16">
        <v>0</v>
      </c>
      <c r="ER55" s="16">
        <v>0</v>
      </c>
      <c r="ES55" s="16">
        <v>0</v>
      </c>
      <c r="ET55" s="16">
        <v>0</v>
      </c>
      <c r="EU55" s="16">
        <v>0</v>
      </c>
      <c r="EV55" s="16">
        <v>0</v>
      </c>
      <c r="EW55" s="16">
        <v>0</v>
      </c>
      <c r="EX55" s="16">
        <v>0</v>
      </c>
      <c r="EY55" s="16">
        <v>236</v>
      </c>
      <c r="EZ55" s="16">
        <v>0</v>
      </c>
      <c r="FA55" s="16">
        <v>0</v>
      </c>
      <c r="FB55" s="16">
        <v>0</v>
      </c>
      <c r="FC55" s="52">
        <v>94</v>
      </c>
      <c r="FD55" s="16">
        <v>265</v>
      </c>
      <c r="FE55" s="16">
        <v>0</v>
      </c>
      <c r="FF55" s="16">
        <v>0</v>
      </c>
      <c r="FG55" s="16">
        <v>0</v>
      </c>
      <c r="FH55" s="16">
        <v>0</v>
      </c>
      <c r="FI55" s="16">
        <v>0</v>
      </c>
      <c r="FJ55" s="16">
        <v>0</v>
      </c>
      <c r="FK55" s="16">
        <v>0</v>
      </c>
      <c r="FL55" s="16">
        <v>0</v>
      </c>
      <c r="FM55" s="16">
        <v>0</v>
      </c>
      <c r="FN55" s="16">
        <v>0</v>
      </c>
      <c r="FO55" s="16">
        <v>0</v>
      </c>
      <c r="FP55" s="16">
        <v>0</v>
      </c>
      <c r="FQ55" s="16">
        <v>261.40000000000146</v>
      </c>
      <c r="FR55" s="16">
        <v>0</v>
      </c>
      <c r="FS55" s="16">
        <v>0</v>
      </c>
      <c r="FT55" s="16">
        <v>102.59999999999854</v>
      </c>
      <c r="FU55" s="16">
        <v>0</v>
      </c>
      <c r="FV55" s="16">
        <v>0</v>
      </c>
      <c r="FW55" s="16">
        <v>0</v>
      </c>
      <c r="FX55" s="16">
        <v>0</v>
      </c>
      <c r="FY55" s="16">
        <v>0</v>
      </c>
      <c r="FZ55" s="16">
        <v>135</v>
      </c>
      <c r="GA55" s="16">
        <v>0</v>
      </c>
      <c r="GB55" s="16">
        <v>0</v>
      </c>
      <c r="GC55" s="16">
        <v>0</v>
      </c>
      <c r="GD55" s="16">
        <v>0</v>
      </c>
      <c r="GE55" s="16">
        <v>112</v>
      </c>
      <c r="GF55" s="16">
        <v>110</v>
      </c>
      <c r="GG55" s="16">
        <v>113</v>
      </c>
      <c r="GH55" s="16">
        <v>0</v>
      </c>
      <c r="GI55" s="16">
        <v>0</v>
      </c>
      <c r="GJ55" s="16">
        <v>0</v>
      </c>
      <c r="GK55" s="16">
        <v>0</v>
      </c>
      <c r="GL55" s="16">
        <v>0</v>
      </c>
      <c r="GM55" s="16">
        <v>0</v>
      </c>
      <c r="GN55" s="16">
        <v>0</v>
      </c>
      <c r="GO55" s="16">
        <v>0</v>
      </c>
      <c r="GP55" s="16">
        <v>0</v>
      </c>
      <c r="GQ55" s="16">
        <v>0</v>
      </c>
      <c r="GR55" s="16">
        <v>0</v>
      </c>
      <c r="GS55" s="16">
        <v>0</v>
      </c>
      <c r="GT55" s="16">
        <v>0</v>
      </c>
      <c r="GU55" s="16">
        <v>0</v>
      </c>
      <c r="GV55" s="16">
        <v>310</v>
      </c>
      <c r="GW55" s="16">
        <v>98.259999999998399</v>
      </c>
      <c r="GX55" s="16">
        <v>0</v>
      </c>
      <c r="GY55" s="16">
        <v>0</v>
      </c>
      <c r="GZ55" s="16">
        <v>210.9900000000016</v>
      </c>
      <c r="HA55" s="16">
        <v>0</v>
      </c>
      <c r="HB55" s="16">
        <v>0</v>
      </c>
      <c r="HC55" s="16">
        <v>0</v>
      </c>
      <c r="HD55" s="16">
        <v>0</v>
      </c>
      <c r="HE55" s="16">
        <v>0</v>
      </c>
      <c r="HF55" s="16">
        <v>0</v>
      </c>
      <c r="HG55" s="16">
        <v>0</v>
      </c>
      <c r="HH55" s="16">
        <v>0</v>
      </c>
      <c r="HI55" s="16">
        <v>0</v>
      </c>
      <c r="HJ55" s="16">
        <v>0</v>
      </c>
      <c r="HK55" s="16">
        <v>0</v>
      </c>
      <c r="HL55" s="16">
        <v>0</v>
      </c>
      <c r="HM55" s="16">
        <v>0</v>
      </c>
      <c r="HN55" s="16">
        <v>379.11999999999898</v>
      </c>
      <c r="HO55" s="16">
        <v>150.28000000000247</v>
      </c>
      <c r="HP55" s="16">
        <v>111.34000000000015</v>
      </c>
      <c r="HQ55" s="16">
        <v>0</v>
      </c>
      <c r="HR55" s="16">
        <v>0</v>
      </c>
      <c r="HS55" s="16">
        <v>0</v>
      </c>
      <c r="HT55" s="16">
        <v>0</v>
      </c>
      <c r="HU55" s="16">
        <v>0</v>
      </c>
      <c r="HV55" s="16">
        <v>0</v>
      </c>
      <c r="HW55" s="16">
        <v>0</v>
      </c>
      <c r="HX55" s="16">
        <v>0</v>
      </c>
      <c r="HY55" s="16">
        <v>0</v>
      </c>
      <c r="HZ55" s="16">
        <v>0</v>
      </c>
      <c r="IA55" s="16">
        <v>0</v>
      </c>
      <c r="IB55" s="16">
        <v>0</v>
      </c>
      <c r="IC55" s="16">
        <v>0</v>
      </c>
      <c r="ID55" s="16">
        <v>0</v>
      </c>
      <c r="IE55" s="16">
        <v>0</v>
      </c>
      <c r="IF55" s="16">
        <v>698.0099999999984</v>
      </c>
      <c r="IG55" s="16">
        <v>0</v>
      </c>
      <c r="IH55" s="16">
        <v>0</v>
      </c>
      <c r="II55" s="16">
        <v>266</v>
      </c>
      <c r="IJ55" s="16">
        <v>266</v>
      </c>
      <c r="IK55" s="16">
        <v>0</v>
      </c>
      <c r="IL55" s="16">
        <v>0</v>
      </c>
      <c r="IM55" s="16">
        <v>0</v>
      </c>
      <c r="IN55" s="16">
        <v>0</v>
      </c>
      <c r="IO55" s="16">
        <v>0</v>
      </c>
      <c r="IP55" s="16">
        <v>0</v>
      </c>
      <c r="IQ55" s="16">
        <v>0</v>
      </c>
      <c r="IR55" s="16">
        <v>0</v>
      </c>
      <c r="IS55" s="16">
        <v>0</v>
      </c>
      <c r="IT55" s="16">
        <v>0</v>
      </c>
      <c r="IU55" s="16">
        <v>0</v>
      </c>
      <c r="IV55" s="16">
        <v>0</v>
      </c>
      <c r="IW55" s="16">
        <v>0</v>
      </c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</row>
    <row r="56" spans="1:289" ht="15.6" x14ac:dyDescent="0.3">
      <c r="A56" s="24">
        <v>610</v>
      </c>
      <c r="B56" s="16">
        <f t="shared" si="0"/>
        <v>25783.5</v>
      </c>
      <c r="C56" s="16">
        <v>5034</v>
      </c>
      <c r="D56" s="16">
        <v>6562</v>
      </c>
      <c r="E56" s="16">
        <v>8193</v>
      </c>
      <c r="F56" s="16">
        <v>8863</v>
      </c>
      <c r="G56" s="16">
        <v>10552</v>
      </c>
      <c r="H56" s="16">
        <v>10940</v>
      </c>
      <c r="I56" s="16">
        <v>12347</v>
      </c>
      <c r="J56" s="16">
        <v>13911.23</v>
      </c>
      <c r="K56" s="16">
        <v>17365</v>
      </c>
      <c r="L56" s="16">
        <v>17365</v>
      </c>
      <c r="M56" s="16">
        <v>20518</v>
      </c>
      <c r="N56" s="16">
        <v>22346.2</v>
      </c>
      <c r="O56" s="16">
        <v>23625</v>
      </c>
      <c r="P56" s="16">
        <v>25179.35</v>
      </c>
      <c r="Q56" s="16">
        <v>0</v>
      </c>
      <c r="R56" s="16">
        <v>0</v>
      </c>
      <c r="S56" s="16">
        <v>0</v>
      </c>
      <c r="T56" s="16">
        <v>0</v>
      </c>
      <c r="U56" s="16">
        <v>429.1299999999992</v>
      </c>
      <c r="V56" s="16">
        <v>0</v>
      </c>
      <c r="W56" s="47">
        <v>229.40000000000146</v>
      </c>
      <c r="X56" s="47">
        <v>0</v>
      </c>
      <c r="Y56" s="47">
        <v>0</v>
      </c>
      <c r="Z56" s="47">
        <v>0</v>
      </c>
      <c r="AA56" s="48">
        <v>0</v>
      </c>
      <c r="AB56" s="47">
        <v>0</v>
      </c>
      <c r="AC56" s="47">
        <v>0</v>
      </c>
      <c r="AD56" s="50">
        <v>0</v>
      </c>
      <c r="AE56" s="50">
        <v>0</v>
      </c>
      <c r="AF56" s="50">
        <v>0</v>
      </c>
      <c r="AG56" s="47">
        <v>0</v>
      </c>
      <c r="AH56" s="47">
        <v>0</v>
      </c>
      <c r="AI56" s="47">
        <v>287.67000000000007</v>
      </c>
      <c r="AJ56" s="47">
        <v>0</v>
      </c>
      <c r="AK56" s="47">
        <v>0</v>
      </c>
      <c r="AL56" s="47">
        <v>0</v>
      </c>
      <c r="AM56" s="47">
        <v>0</v>
      </c>
      <c r="AN56" s="47">
        <v>0</v>
      </c>
      <c r="AO56" s="47">
        <v>0</v>
      </c>
      <c r="AP56" s="47">
        <v>0</v>
      </c>
      <c r="AQ56" s="47">
        <v>618.02999999999884</v>
      </c>
      <c r="AR56" s="47">
        <v>0</v>
      </c>
      <c r="AS56" s="47">
        <v>0</v>
      </c>
      <c r="AT56" s="47">
        <v>0</v>
      </c>
      <c r="AU56" s="47">
        <v>0</v>
      </c>
      <c r="AV56" s="47">
        <v>0</v>
      </c>
      <c r="AW56" s="47">
        <v>0</v>
      </c>
      <c r="AX56" s="47">
        <v>689.77000000000044</v>
      </c>
      <c r="AY56" s="47">
        <v>192</v>
      </c>
      <c r="AZ56" s="47">
        <v>0</v>
      </c>
      <c r="BA56" s="47">
        <v>0</v>
      </c>
      <c r="BB56" s="47">
        <v>0</v>
      </c>
      <c r="BC56" s="47">
        <v>0</v>
      </c>
      <c r="BD56" s="47">
        <v>407</v>
      </c>
      <c r="BE56" s="47">
        <v>0</v>
      </c>
      <c r="BF56" s="47">
        <v>0</v>
      </c>
      <c r="BG56" s="47">
        <v>0</v>
      </c>
      <c r="BH56" s="47">
        <v>0</v>
      </c>
      <c r="BI56" s="47">
        <v>0</v>
      </c>
      <c r="BJ56" s="47">
        <v>1066</v>
      </c>
      <c r="BK56" s="47">
        <v>366</v>
      </c>
      <c r="BL56" s="47">
        <v>0</v>
      </c>
      <c r="BM56" s="47">
        <v>460</v>
      </c>
      <c r="BN56" s="47">
        <v>0</v>
      </c>
      <c r="BO56" s="47">
        <v>273</v>
      </c>
      <c r="BP56" s="47">
        <v>0</v>
      </c>
      <c r="BQ56" s="47">
        <v>0</v>
      </c>
      <c r="BR56" s="47">
        <v>0</v>
      </c>
      <c r="BS56" s="47">
        <v>0</v>
      </c>
      <c r="BT56" s="47">
        <v>0</v>
      </c>
      <c r="BU56" s="47">
        <v>0</v>
      </c>
      <c r="BV56" s="47">
        <v>0</v>
      </c>
      <c r="BW56" s="47" t="s">
        <v>40</v>
      </c>
      <c r="BX56" s="47" t="s">
        <v>40</v>
      </c>
      <c r="BY56" s="47" t="s">
        <v>40</v>
      </c>
      <c r="BZ56" s="47" t="s">
        <v>40</v>
      </c>
      <c r="CA56" s="16">
        <v>0</v>
      </c>
      <c r="CB56" s="16">
        <v>0</v>
      </c>
      <c r="CC56" s="16">
        <v>0</v>
      </c>
      <c r="CD56" s="16">
        <v>0</v>
      </c>
      <c r="CE56" s="16">
        <v>0</v>
      </c>
      <c r="CF56" s="16">
        <v>0</v>
      </c>
      <c r="CG56" s="16">
        <v>0</v>
      </c>
      <c r="CH56" s="16">
        <v>0</v>
      </c>
      <c r="CI56" s="16">
        <v>0</v>
      </c>
      <c r="CJ56" s="16">
        <v>0</v>
      </c>
      <c r="CK56" s="16">
        <v>0</v>
      </c>
      <c r="CL56" s="16">
        <v>0</v>
      </c>
      <c r="CM56" s="16">
        <v>0</v>
      </c>
      <c r="CN56" s="16">
        <v>0</v>
      </c>
      <c r="CO56" s="16">
        <v>0</v>
      </c>
      <c r="CP56" s="16">
        <v>0</v>
      </c>
      <c r="CQ56" s="16">
        <v>0</v>
      </c>
      <c r="CR56" s="16">
        <v>0</v>
      </c>
      <c r="CS56" s="16">
        <v>0</v>
      </c>
      <c r="CT56" s="16">
        <v>0</v>
      </c>
      <c r="CU56" s="16">
        <v>0</v>
      </c>
      <c r="CV56" s="16">
        <v>0</v>
      </c>
      <c r="CW56" s="16">
        <v>0</v>
      </c>
      <c r="CX56" s="16">
        <v>0</v>
      </c>
      <c r="CY56" s="16">
        <v>0</v>
      </c>
      <c r="CZ56" s="16">
        <v>0</v>
      </c>
      <c r="DA56" s="16">
        <v>0</v>
      </c>
      <c r="DB56" s="16">
        <v>0</v>
      </c>
      <c r="DC56" s="16">
        <v>0</v>
      </c>
      <c r="DD56" s="16">
        <v>0</v>
      </c>
      <c r="DE56" s="16">
        <v>0</v>
      </c>
      <c r="DF56" s="16">
        <v>0</v>
      </c>
      <c r="DG56" s="16">
        <v>0</v>
      </c>
      <c r="DH56" s="16">
        <v>0</v>
      </c>
      <c r="DI56" s="16">
        <v>0</v>
      </c>
      <c r="DJ56" s="16">
        <v>0</v>
      </c>
      <c r="DK56" s="16">
        <v>0</v>
      </c>
      <c r="DL56" s="16">
        <v>0</v>
      </c>
      <c r="DM56" s="16">
        <v>0</v>
      </c>
      <c r="DN56" s="16">
        <v>0</v>
      </c>
      <c r="DO56" s="16">
        <v>0</v>
      </c>
      <c r="DP56" s="16">
        <v>0</v>
      </c>
      <c r="DQ56" s="16">
        <v>0</v>
      </c>
      <c r="DR56" s="16">
        <v>0</v>
      </c>
      <c r="DS56" s="16">
        <v>0</v>
      </c>
      <c r="DT56" s="16">
        <v>0</v>
      </c>
      <c r="DU56" s="16">
        <v>0</v>
      </c>
      <c r="DV56" s="16">
        <v>0</v>
      </c>
      <c r="DW56" s="16">
        <v>568</v>
      </c>
      <c r="DX56" s="16">
        <v>495</v>
      </c>
      <c r="DY56" s="16">
        <v>0</v>
      </c>
      <c r="DZ56" s="16">
        <v>0</v>
      </c>
      <c r="EA56" s="16">
        <v>0</v>
      </c>
      <c r="EB56" s="16">
        <v>911.90000000000146</v>
      </c>
      <c r="EC56" s="16">
        <v>247.79999999999927</v>
      </c>
      <c r="ED56" s="16">
        <v>0</v>
      </c>
      <c r="EE56" s="16">
        <v>660.39999999999782</v>
      </c>
      <c r="EF56" s="16">
        <v>0</v>
      </c>
      <c r="EG56" s="16">
        <v>0</v>
      </c>
      <c r="EH56" s="16">
        <v>269.90000000000146</v>
      </c>
      <c r="EI56" s="16">
        <v>0</v>
      </c>
      <c r="EJ56" s="16">
        <v>569</v>
      </c>
      <c r="EK56" s="16">
        <v>0</v>
      </c>
      <c r="EL56" s="16">
        <v>0</v>
      </c>
      <c r="EM56" s="16">
        <v>0</v>
      </c>
      <c r="EN56" s="16">
        <v>0</v>
      </c>
      <c r="EO56" s="16">
        <v>0</v>
      </c>
      <c r="EP56" s="16">
        <v>0</v>
      </c>
      <c r="EQ56" s="16">
        <v>0</v>
      </c>
      <c r="ER56" s="16">
        <v>233</v>
      </c>
      <c r="ES56" s="16">
        <v>226</v>
      </c>
      <c r="ET56" s="16">
        <v>0</v>
      </c>
      <c r="EU56" s="16">
        <v>0</v>
      </c>
      <c r="EV56" s="16">
        <v>264</v>
      </c>
      <c r="EW56" s="16">
        <v>265</v>
      </c>
      <c r="EX56" s="16">
        <v>0</v>
      </c>
      <c r="EY56" s="16">
        <v>0</v>
      </c>
      <c r="EZ56" s="16">
        <v>0</v>
      </c>
      <c r="FA56" s="16">
        <v>0</v>
      </c>
      <c r="FB56" s="16">
        <v>0</v>
      </c>
      <c r="FC56" s="52">
        <v>0</v>
      </c>
      <c r="FD56" s="16">
        <v>198</v>
      </c>
      <c r="FE56" s="16">
        <v>0</v>
      </c>
      <c r="FF56" s="16">
        <v>0</v>
      </c>
      <c r="FG56" s="16">
        <v>0</v>
      </c>
      <c r="FH56" s="16">
        <v>0</v>
      </c>
      <c r="FI56" s="16">
        <v>0</v>
      </c>
      <c r="FJ56" s="16">
        <v>0</v>
      </c>
      <c r="FK56" s="16">
        <v>73.200000000000728</v>
      </c>
      <c r="FL56" s="16">
        <v>0</v>
      </c>
      <c r="FM56" s="16">
        <v>0</v>
      </c>
      <c r="FN56" s="16">
        <v>0</v>
      </c>
      <c r="FO56" s="16">
        <v>0</v>
      </c>
      <c r="FP56" s="16">
        <v>0</v>
      </c>
      <c r="FQ56" s="16">
        <v>0</v>
      </c>
      <c r="FR56" s="16">
        <v>380.79999999999927</v>
      </c>
      <c r="FS56" s="16">
        <v>94</v>
      </c>
      <c r="FT56" s="16">
        <v>0</v>
      </c>
      <c r="FU56" s="16">
        <v>0</v>
      </c>
      <c r="FV56" s="16">
        <v>0</v>
      </c>
      <c r="FW56" s="16">
        <v>0</v>
      </c>
      <c r="FX56" s="16">
        <v>114</v>
      </c>
      <c r="FY56" s="16">
        <v>0</v>
      </c>
      <c r="FZ56" s="16">
        <v>0</v>
      </c>
      <c r="GA56" s="16">
        <v>191</v>
      </c>
      <c r="GB56" s="16">
        <v>0</v>
      </c>
      <c r="GC56" s="16">
        <v>0</v>
      </c>
      <c r="GD56" s="16">
        <v>0</v>
      </c>
      <c r="GE56" s="16">
        <v>133</v>
      </c>
      <c r="GF56" s="16">
        <v>149</v>
      </c>
      <c r="GG56" s="16">
        <v>0</v>
      </c>
      <c r="GH56" s="16">
        <v>217</v>
      </c>
      <c r="GI56" s="16">
        <v>0</v>
      </c>
      <c r="GJ56" s="16">
        <v>0</v>
      </c>
      <c r="GK56" s="16">
        <v>0</v>
      </c>
      <c r="GL56" s="16">
        <v>0</v>
      </c>
      <c r="GM56" s="16">
        <v>0</v>
      </c>
      <c r="GN56" s="16">
        <v>0</v>
      </c>
      <c r="GO56" s="16">
        <v>0</v>
      </c>
      <c r="GP56" s="16">
        <v>0</v>
      </c>
      <c r="GQ56" s="16">
        <v>0</v>
      </c>
      <c r="GR56" s="16">
        <v>0</v>
      </c>
      <c r="GS56" s="16">
        <v>0</v>
      </c>
      <c r="GT56" s="16">
        <v>0</v>
      </c>
      <c r="GU56" s="16">
        <v>0</v>
      </c>
      <c r="GV56" s="16">
        <v>276.15000000000146</v>
      </c>
      <c r="GW56" s="16">
        <v>102.81999999999971</v>
      </c>
      <c r="GX56" s="16">
        <v>0</v>
      </c>
      <c r="GY56" s="16">
        <v>0</v>
      </c>
      <c r="GZ56" s="16">
        <v>265.52000000000044</v>
      </c>
      <c r="HA56" s="16">
        <v>111.21999999999753</v>
      </c>
      <c r="HB56" s="16">
        <v>0</v>
      </c>
      <c r="HC56" s="16">
        <v>0</v>
      </c>
      <c r="HD56" s="16">
        <v>0</v>
      </c>
      <c r="HE56" s="16">
        <v>0</v>
      </c>
      <c r="HF56" s="16">
        <v>0</v>
      </c>
      <c r="HG56" s="16">
        <v>228.18000000000029</v>
      </c>
      <c r="HH56" s="16">
        <v>0</v>
      </c>
      <c r="HI56" s="16">
        <v>0</v>
      </c>
      <c r="HJ56" s="16">
        <v>0</v>
      </c>
      <c r="HK56" s="16">
        <v>0</v>
      </c>
      <c r="HL56" s="16">
        <v>0</v>
      </c>
      <c r="HM56" s="16">
        <v>0</v>
      </c>
      <c r="HN56" s="16">
        <v>232.90000000000146</v>
      </c>
      <c r="HO56" s="16">
        <v>111.32999999999811</v>
      </c>
      <c r="HP56" s="16">
        <v>226.22999999999956</v>
      </c>
      <c r="HQ56" s="16">
        <v>0</v>
      </c>
      <c r="HR56" s="16">
        <v>0</v>
      </c>
      <c r="HS56" s="16">
        <v>0</v>
      </c>
      <c r="HT56" s="16">
        <v>0</v>
      </c>
      <c r="HU56" s="16">
        <v>0</v>
      </c>
      <c r="HV56" s="16">
        <v>0</v>
      </c>
      <c r="HW56" s="16">
        <v>0</v>
      </c>
      <c r="HX56" s="16">
        <v>0</v>
      </c>
      <c r="HY56" s="16">
        <v>0</v>
      </c>
      <c r="HZ56" s="16">
        <v>0</v>
      </c>
      <c r="IA56" s="16">
        <v>0</v>
      </c>
      <c r="IB56" s="16">
        <v>0</v>
      </c>
      <c r="IC56" s="16">
        <v>0</v>
      </c>
      <c r="ID56" s="16">
        <v>0</v>
      </c>
      <c r="IE56" s="16">
        <v>0</v>
      </c>
      <c r="IF56" s="16">
        <v>188.65000000000146</v>
      </c>
      <c r="IG56" s="16">
        <v>0</v>
      </c>
      <c r="IH56" s="16">
        <v>0</v>
      </c>
      <c r="II56" s="16">
        <v>0</v>
      </c>
      <c r="IJ56" s="16">
        <v>227</v>
      </c>
      <c r="IK56" s="16">
        <v>188.5</v>
      </c>
      <c r="IL56" s="16">
        <v>0</v>
      </c>
      <c r="IM56" s="16">
        <v>0</v>
      </c>
      <c r="IN56" s="16">
        <v>0</v>
      </c>
      <c r="IO56" s="16">
        <v>0</v>
      </c>
      <c r="IP56" s="16">
        <v>0</v>
      </c>
      <c r="IQ56" s="16">
        <v>0</v>
      </c>
      <c r="IR56" s="16">
        <v>0</v>
      </c>
      <c r="IS56" s="16">
        <v>0</v>
      </c>
      <c r="IT56" s="16">
        <v>0</v>
      </c>
      <c r="IU56" s="16">
        <v>0</v>
      </c>
      <c r="IV56" s="16">
        <v>0</v>
      </c>
      <c r="IW56" s="16">
        <v>0</v>
      </c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</row>
    <row r="57" spans="1:289" ht="15.6" x14ac:dyDescent="0.3">
      <c r="A57" s="24">
        <v>611</v>
      </c>
      <c r="B57" s="16">
        <f t="shared" si="0"/>
        <v>16628</v>
      </c>
      <c r="C57" s="16">
        <v>8071</v>
      </c>
      <c r="D57" s="16">
        <v>9824</v>
      </c>
      <c r="E57" s="16">
        <v>10743</v>
      </c>
      <c r="F57" s="16">
        <v>10852</v>
      </c>
      <c r="G57" s="16">
        <v>10852</v>
      </c>
      <c r="H57" s="16">
        <v>10852</v>
      </c>
      <c r="I57" s="16">
        <v>10852</v>
      </c>
      <c r="J57" s="16">
        <v>11717</v>
      </c>
      <c r="K57" s="16">
        <v>11717</v>
      </c>
      <c r="L57" s="16">
        <v>11717</v>
      </c>
      <c r="M57" s="16">
        <v>12805.9</v>
      </c>
      <c r="N57" s="16">
        <v>13120</v>
      </c>
      <c r="O57" s="16">
        <v>14667</v>
      </c>
      <c r="P57" s="16">
        <v>16198.73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865</v>
      </c>
      <c r="W57" s="47">
        <v>0</v>
      </c>
      <c r="X57" s="47">
        <v>0</v>
      </c>
      <c r="Y57" s="47">
        <v>0</v>
      </c>
      <c r="Z57" s="47">
        <v>0</v>
      </c>
      <c r="AA57" s="48">
        <v>0</v>
      </c>
      <c r="AB57" s="47">
        <v>0</v>
      </c>
      <c r="AC57" s="47">
        <v>0</v>
      </c>
      <c r="AD57" s="50">
        <v>0</v>
      </c>
      <c r="AE57" s="50">
        <v>0</v>
      </c>
      <c r="AF57" s="50">
        <v>0</v>
      </c>
      <c r="AG57" s="47">
        <v>0</v>
      </c>
      <c r="AH57" s="47">
        <v>0</v>
      </c>
      <c r="AI57" s="47">
        <v>0</v>
      </c>
      <c r="AJ57" s="47">
        <v>0</v>
      </c>
      <c r="AK57" s="47">
        <v>0</v>
      </c>
      <c r="AL57" s="47">
        <v>0</v>
      </c>
      <c r="AM57" s="47">
        <v>0</v>
      </c>
      <c r="AN57" s="47">
        <v>0</v>
      </c>
      <c r="AO57" s="47">
        <v>0</v>
      </c>
      <c r="AP57" s="47">
        <v>0</v>
      </c>
      <c r="AQ57" s="47">
        <v>0</v>
      </c>
      <c r="AR57" s="47">
        <v>0</v>
      </c>
      <c r="AS57" s="47">
        <v>0</v>
      </c>
      <c r="AT57" s="47">
        <v>0</v>
      </c>
      <c r="AU57" s="47">
        <v>0</v>
      </c>
      <c r="AV57" s="47">
        <v>0</v>
      </c>
      <c r="AW57" s="47">
        <v>0</v>
      </c>
      <c r="AX57" s="47">
        <v>0</v>
      </c>
      <c r="AY57" s="47">
        <v>0</v>
      </c>
      <c r="AZ57" s="47">
        <v>0</v>
      </c>
      <c r="BA57" s="47">
        <v>0</v>
      </c>
      <c r="BB57" s="47">
        <v>0</v>
      </c>
      <c r="BC57" s="47">
        <v>0</v>
      </c>
      <c r="BD57" s="47">
        <v>0</v>
      </c>
      <c r="BE57" s="47">
        <v>0</v>
      </c>
      <c r="BF57" s="47">
        <v>0</v>
      </c>
      <c r="BG57" s="47">
        <v>0</v>
      </c>
      <c r="BH57" s="47">
        <v>0</v>
      </c>
      <c r="BI57" s="47">
        <v>0</v>
      </c>
      <c r="BJ57" s="47">
        <v>0</v>
      </c>
      <c r="BK57" s="47">
        <v>0</v>
      </c>
      <c r="BL57" s="47">
        <v>0</v>
      </c>
      <c r="BM57" s="47">
        <v>0</v>
      </c>
      <c r="BN57" s="47">
        <v>0</v>
      </c>
      <c r="BO57" s="47">
        <v>0</v>
      </c>
      <c r="BP57" s="47">
        <v>0</v>
      </c>
      <c r="BQ57" s="47">
        <v>0</v>
      </c>
      <c r="BR57" s="47">
        <v>0</v>
      </c>
      <c r="BS57" s="47">
        <v>0</v>
      </c>
      <c r="BT57" s="47">
        <v>0</v>
      </c>
      <c r="BU57" s="47">
        <v>0</v>
      </c>
      <c r="BV57" s="47">
        <v>0</v>
      </c>
      <c r="BW57" s="47" t="s">
        <v>40</v>
      </c>
      <c r="BX57" s="47" t="s">
        <v>40</v>
      </c>
      <c r="BY57" s="47" t="s">
        <v>40</v>
      </c>
      <c r="BZ57" s="47" t="s">
        <v>40</v>
      </c>
      <c r="CA57" s="16">
        <v>0</v>
      </c>
      <c r="CB57" s="16">
        <v>0</v>
      </c>
      <c r="CC57" s="16">
        <v>0</v>
      </c>
      <c r="CD57" s="16">
        <v>0</v>
      </c>
      <c r="CE57" s="16">
        <v>0</v>
      </c>
      <c r="CF57" s="16">
        <v>0</v>
      </c>
      <c r="CG57" s="16">
        <v>0</v>
      </c>
      <c r="CH57" s="16">
        <v>0</v>
      </c>
      <c r="CI57" s="16">
        <v>0</v>
      </c>
      <c r="CJ57" s="16">
        <v>0</v>
      </c>
      <c r="CK57" s="16">
        <v>0</v>
      </c>
      <c r="CL57" s="16">
        <v>0</v>
      </c>
      <c r="CM57" s="16">
        <v>0</v>
      </c>
      <c r="CN57" s="16">
        <v>0</v>
      </c>
      <c r="CO57" s="16">
        <v>0</v>
      </c>
      <c r="CP57" s="16">
        <v>0</v>
      </c>
      <c r="CQ57" s="16">
        <v>0</v>
      </c>
      <c r="CR57" s="16">
        <v>0</v>
      </c>
      <c r="CS57" s="16">
        <v>0</v>
      </c>
      <c r="CT57" s="16">
        <v>0</v>
      </c>
      <c r="CU57" s="16">
        <v>0</v>
      </c>
      <c r="CV57" s="16">
        <v>0</v>
      </c>
      <c r="CW57" s="16">
        <v>0</v>
      </c>
      <c r="CX57" s="16">
        <v>0</v>
      </c>
      <c r="CY57" s="16">
        <v>0</v>
      </c>
      <c r="CZ57" s="16">
        <v>0</v>
      </c>
      <c r="DA57" s="16">
        <v>0</v>
      </c>
      <c r="DB57" s="16">
        <v>0</v>
      </c>
      <c r="DC57" s="16">
        <v>0</v>
      </c>
      <c r="DD57" s="16">
        <v>0</v>
      </c>
      <c r="DE57" s="16">
        <v>0</v>
      </c>
      <c r="DF57" s="16">
        <v>0</v>
      </c>
      <c r="DG57" s="16">
        <v>0</v>
      </c>
      <c r="DH57" s="16">
        <v>0</v>
      </c>
      <c r="DI57" s="16">
        <v>0</v>
      </c>
      <c r="DJ57" s="16">
        <v>0</v>
      </c>
      <c r="DK57" s="16">
        <v>0</v>
      </c>
      <c r="DL57" s="16">
        <v>0</v>
      </c>
      <c r="DM57" s="16">
        <v>0</v>
      </c>
      <c r="DN57" s="16">
        <v>0</v>
      </c>
      <c r="DO57" s="16">
        <v>498.60000000000036</v>
      </c>
      <c r="DP57" s="16">
        <v>0</v>
      </c>
      <c r="DQ57" s="16">
        <v>0</v>
      </c>
      <c r="DR57" s="16">
        <v>0</v>
      </c>
      <c r="DS57" s="16">
        <v>0</v>
      </c>
      <c r="DT57" s="16">
        <v>0</v>
      </c>
      <c r="DU57" s="16">
        <v>0</v>
      </c>
      <c r="DV57" s="16">
        <v>0</v>
      </c>
      <c r="DW57" s="16">
        <v>0</v>
      </c>
      <c r="DX57" s="16">
        <v>0</v>
      </c>
      <c r="DY57" s="16">
        <v>0</v>
      </c>
      <c r="DZ57" s="16">
        <v>0</v>
      </c>
      <c r="EA57" s="16">
        <v>0</v>
      </c>
      <c r="EB57" s="16">
        <v>0</v>
      </c>
      <c r="EC57" s="16">
        <v>0</v>
      </c>
      <c r="ED57" s="16">
        <v>0</v>
      </c>
      <c r="EE57" s="16">
        <v>590.29999999999927</v>
      </c>
      <c r="EF57" s="16">
        <v>0</v>
      </c>
      <c r="EG57" s="16">
        <v>0</v>
      </c>
      <c r="EH57" s="16">
        <v>0</v>
      </c>
      <c r="EI57" s="16">
        <v>0</v>
      </c>
      <c r="EJ57" s="16">
        <v>0</v>
      </c>
      <c r="EK57" s="16">
        <v>0</v>
      </c>
      <c r="EL57" s="16">
        <v>0</v>
      </c>
      <c r="EM57" s="16">
        <v>0</v>
      </c>
      <c r="EN57" s="16">
        <v>0</v>
      </c>
      <c r="EO57" s="16">
        <v>0</v>
      </c>
      <c r="EP57" s="16">
        <v>0</v>
      </c>
      <c r="EQ57" s="16">
        <v>0</v>
      </c>
      <c r="ER57" s="16">
        <v>0</v>
      </c>
      <c r="ES57" s="16">
        <v>0</v>
      </c>
      <c r="ET57" s="16">
        <v>0</v>
      </c>
      <c r="EU57" s="16">
        <v>0</v>
      </c>
      <c r="EV57" s="16">
        <v>0</v>
      </c>
      <c r="EW57" s="16">
        <v>0</v>
      </c>
      <c r="EX57" s="16">
        <v>0</v>
      </c>
      <c r="EY57" s="16">
        <v>0</v>
      </c>
      <c r="EZ57" s="16">
        <v>0</v>
      </c>
      <c r="FA57" s="16">
        <v>0</v>
      </c>
      <c r="FB57" s="16">
        <v>0</v>
      </c>
      <c r="FC57" s="52">
        <v>0</v>
      </c>
      <c r="FD57" s="16">
        <v>239.10000000000036</v>
      </c>
      <c r="FE57" s="16">
        <v>0</v>
      </c>
      <c r="FF57" s="16">
        <v>0</v>
      </c>
      <c r="FG57" s="16">
        <v>0</v>
      </c>
      <c r="FH57" s="16">
        <v>0</v>
      </c>
      <c r="FI57" s="16">
        <v>0</v>
      </c>
      <c r="FJ57" s="16">
        <v>0</v>
      </c>
      <c r="FK57" s="16">
        <v>75</v>
      </c>
      <c r="FL57" s="16">
        <v>0</v>
      </c>
      <c r="FM57" s="16">
        <v>0</v>
      </c>
      <c r="FN57" s="16">
        <v>0</v>
      </c>
      <c r="FO57" s="16">
        <v>0</v>
      </c>
      <c r="FP57" s="16">
        <v>0</v>
      </c>
      <c r="FQ57" s="16">
        <v>0</v>
      </c>
      <c r="FR57" s="16">
        <v>153</v>
      </c>
      <c r="FS57" s="16">
        <v>171</v>
      </c>
      <c r="FT57" s="16">
        <v>0</v>
      </c>
      <c r="FU57" s="16">
        <v>0</v>
      </c>
      <c r="FV57" s="16">
        <v>0</v>
      </c>
      <c r="FW57" s="16">
        <v>0</v>
      </c>
      <c r="FX57" s="16">
        <v>213</v>
      </c>
      <c r="FY57" s="16">
        <v>59</v>
      </c>
      <c r="FZ57" s="16">
        <v>227</v>
      </c>
      <c r="GA57" s="16">
        <v>0</v>
      </c>
      <c r="GB57" s="16">
        <v>0</v>
      </c>
      <c r="GC57" s="16">
        <v>0</v>
      </c>
      <c r="GD57" s="16">
        <v>0</v>
      </c>
      <c r="GE57" s="16">
        <v>401</v>
      </c>
      <c r="GF57" s="16">
        <v>211</v>
      </c>
      <c r="GG57" s="16">
        <v>112</v>
      </c>
      <c r="GH57" s="16">
        <v>0</v>
      </c>
      <c r="GI57" s="16">
        <v>0</v>
      </c>
      <c r="GJ57" s="16">
        <v>0</v>
      </c>
      <c r="GK57" s="16">
        <v>0</v>
      </c>
      <c r="GL57" s="16">
        <v>0</v>
      </c>
      <c r="GM57" s="16">
        <v>0</v>
      </c>
      <c r="GN57" s="16">
        <v>0</v>
      </c>
      <c r="GO57" s="16">
        <v>0</v>
      </c>
      <c r="GP57" s="16">
        <v>0</v>
      </c>
      <c r="GQ57" s="16">
        <v>0</v>
      </c>
      <c r="GR57" s="16">
        <v>0</v>
      </c>
      <c r="GS57" s="16">
        <v>0</v>
      </c>
      <c r="GT57" s="16">
        <v>0</v>
      </c>
      <c r="GU57" s="16">
        <v>0</v>
      </c>
      <c r="GV57" s="16">
        <v>263</v>
      </c>
      <c r="GW57" s="16">
        <v>35</v>
      </c>
      <c r="GX57" s="16">
        <v>0</v>
      </c>
      <c r="GY57" s="16">
        <v>0</v>
      </c>
      <c r="GZ57" s="16">
        <v>225.93000000000029</v>
      </c>
      <c r="HA57" s="16">
        <v>226.28999999999905</v>
      </c>
      <c r="HB57" s="16">
        <v>0</v>
      </c>
      <c r="HC57" s="16">
        <v>0</v>
      </c>
      <c r="HD57" s="16">
        <v>0</v>
      </c>
      <c r="HE57" s="16">
        <v>0</v>
      </c>
      <c r="HF57" s="16">
        <v>0</v>
      </c>
      <c r="HG57" s="16">
        <v>113.67000000000007</v>
      </c>
      <c r="HH57" s="16">
        <v>0</v>
      </c>
      <c r="HI57" s="16">
        <v>0</v>
      </c>
      <c r="HJ57" s="16">
        <v>0</v>
      </c>
      <c r="HK57" s="16">
        <v>0</v>
      </c>
      <c r="HL57" s="16">
        <v>0</v>
      </c>
      <c r="HM57" s="16">
        <v>0</v>
      </c>
      <c r="HN57" s="16">
        <v>292.09000000000015</v>
      </c>
      <c r="HO57" s="16">
        <v>264.57999999999993</v>
      </c>
      <c r="HP57" s="16">
        <v>111.17000000000007</v>
      </c>
      <c r="HQ57" s="16">
        <v>0</v>
      </c>
      <c r="HR57" s="16">
        <v>0</v>
      </c>
      <c r="HS57" s="16">
        <v>0</v>
      </c>
      <c r="HT57" s="16">
        <v>0</v>
      </c>
      <c r="HU57" s="16">
        <v>0</v>
      </c>
      <c r="HV57" s="16">
        <v>0</v>
      </c>
      <c r="HW57" s="16">
        <v>0</v>
      </c>
      <c r="HX57" s="16">
        <v>0</v>
      </c>
      <c r="HY57" s="16">
        <v>0</v>
      </c>
      <c r="HZ57" s="16">
        <v>0</v>
      </c>
      <c r="IA57" s="16">
        <v>0</v>
      </c>
      <c r="IB57" s="16">
        <v>0</v>
      </c>
      <c r="IC57" s="16">
        <v>0</v>
      </c>
      <c r="ID57" s="16">
        <v>0</v>
      </c>
      <c r="IE57" s="16">
        <v>0</v>
      </c>
      <c r="IF57" s="16">
        <v>0</v>
      </c>
      <c r="IG57" s="16">
        <v>0</v>
      </c>
      <c r="IH57" s="16">
        <v>0</v>
      </c>
      <c r="II57" s="16">
        <v>280.27000000000044</v>
      </c>
      <c r="IJ57" s="16">
        <v>149</v>
      </c>
      <c r="IK57" s="16">
        <v>0</v>
      </c>
      <c r="IL57" s="16">
        <v>0</v>
      </c>
      <c r="IM57" s="16">
        <v>0</v>
      </c>
      <c r="IN57" s="16">
        <v>0</v>
      </c>
      <c r="IO57" s="16">
        <v>0</v>
      </c>
      <c r="IP57" s="16">
        <v>0</v>
      </c>
      <c r="IQ57" s="16">
        <v>0</v>
      </c>
      <c r="IR57" s="16">
        <v>0</v>
      </c>
      <c r="IS57" s="16">
        <v>0</v>
      </c>
      <c r="IT57" s="16">
        <v>0</v>
      </c>
      <c r="IU57" s="16">
        <v>0</v>
      </c>
      <c r="IV57" s="16">
        <v>0</v>
      </c>
      <c r="IW57" s="16">
        <v>0</v>
      </c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</row>
    <row r="58" spans="1:289" ht="15.6" x14ac:dyDescent="0.3">
      <c r="A58" s="24">
        <v>612</v>
      </c>
      <c r="B58" s="16">
        <f t="shared" si="0"/>
        <v>29293.27</v>
      </c>
      <c r="C58" s="16">
        <v>3125</v>
      </c>
      <c r="D58" s="16">
        <v>6706</v>
      </c>
      <c r="E58" s="16">
        <v>7169</v>
      </c>
      <c r="F58" s="16">
        <v>8071</v>
      </c>
      <c r="G58" s="16">
        <v>8802</v>
      </c>
      <c r="H58" s="16">
        <v>10452.700000000001</v>
      </c>
      <c r="I58" s="16">
        <v>11400</v>
      </c>
      <c r="J58" s="16">
        <v>13298</v>
      </c>
      <c r="K58" s="16">
        <v>17021</v>
      </c>
      <c r="L58" s="16">
        <v>20034.3</v>
      </c>
      <c r="M58" s="16">
        <v>24507</v>
      </c>
      <c r="N58" s="16">
        <v>26349</v>
      </c>
      <c r="O58" s="16">
        <v>27372</v>
      </c>
      <c r="P58" s="16">
        <v>28633.66</v>
      </c>
      <c r="Q58" s="16">
        <v>0</v>
      </c>
      <c r="R58" s="16">
        <v>0</v>
      </c>
      <c r="S58" s="16">
        <v>0</v>
      </c>
      <c r="T58" s="16">
        <v>0</v>
      </c>
      <c r="U58" s="16">
        <v>150</v>
      </c>
      <c r="V58" s="16">
        <v>72.069999999999709</v>
      </c>
      <c r="W58" s="47">
        <v>231.93000000000029</v>
      </c>
      <c r="X58" s="47">
        <v>0</v>
      </c>
      <c r="Y58" s="47">
        <v>0</v>
      </c>
      <c r="Z58" s="47">
        <v>0</v>
      </c>
      <c r="AA58" s="48">
        <v>0</v>
      </c>
      <c r="AB58" s="49">
        <v>163</v>
      </c>
      <c r="AC58" s="47">
        <v>275</v>
      </c>
      <c r="AD58" s="50">
        <v>185</v>
      </c>
      <c r="AE58" s="50">
        <v>0</v>
      </c>
      <c r="AF58" s="50">
        <v>0</v>
      </c>
      <c r="AG58" s="47">
        <v>0</v>
      </c>
      <c r="AH58" s="47">
        <v>0</v>
      </c>
      <c r="AI58" s="47">
        <v>423.79999999999927</v>
      </c>
      <c r="AJ58" s="47">
        <v>0</v>
      </c>
      <c r="AK58" s="47">
        <v>0</v>
      </c>
      <c r="AL58" s="47">
        <v>0</v>
      </c>
      <c r="AM58" s="47">
        <v>0</v>
      </c>
      <c r="AN58" s="47">
        <v>0</v>
      </c>
      <c r="AO58" s="47">
        <v>0</v>
      </c>
      <c r="AP58" s="47">
        <v>0</v>
      </c>
      <c r="AQ58" s="47">
        <v>0</v>
      </c>
      <c r="AR58" s="47">
        <v>221.20000000000073</v>
      </c>
      <c r="AS58" s="47">
        <v>0</v>
      </c>
      <c r="AT58" s="47">
        <v>0</v>
      </c>
      <c r="AU58" s="47">
        <v>176</v>
      </c>
      <c r="AV58" s="47">
        <v>0</v>
      </c>
      <c r="AW58" s="47">
        <v>231.89999999999964</v>
      </c>
      <c r="AX58" s="47">
        <v>292.10000000000036</v>
      </c>
      <c r="AY58" s="47">
        <v>201</v>
      </c>
      <c r="AZ58" s="47">
        <v>0</v>
      </c>
      <c r="BA58" s="47">
        <v>0</v>
      </c>
      <c r="BB58" s="47">
        <v>0</v>
      </c>
      <c r="BC58" s="47">
        <v>0</v>
      </c>
      <c r="BD58" s="47">
        <v>0</v>
      </c>
      <c r="BE58" s="47">
        <v>0</v>
      </c>
      <c r="BF58" s="47">
        <v>940</v>
      </c>
      <c r="BG58" s="47">
        <v>0</v>
      </c>
      <c r="BH58" s="47">
        <v>0</v>
      </c>
      <c r="BI58" s="47">
        <v>0</v>
      </c>
      <c r="BJ58" s="47">
        <v>0</v>
      </c>
      <c r="BK58" s="47">
        <v>277</v>
      </c>
      <c r="BL58" s="47">
        <v>0</v>
      </c>
      <c r="BM58" s="47">
        <v>544</v>
      </c>
      <c r="BN58" s="47">
        <v>0</v>
      </c>
      <c r="BO58" s="47">
        <v>270</v>
      </c>
      <c r="BP58" s="47">
        <v>464</v>
      </c>
      <c r="BQ58" s="47">
        <v>503</v>
      </c>
      <c r="BR58" s="47">
        <v>0</v>
      </c>
      <c r="BS58" s="47">
        <v>0</v>
      </c>
      <c r="BT58" s="47">
        <v>0</v>
      </c>
      <c r="BU58" s="47">
        <v>0</v>
      </c>
      <c r="BV58" s="47">
        <v>0</v>
      </c>
      <c r="BW58" s="47" t="s">
        <v>40</v>
      </c>
      <c r="BX58" s="47" t="s">
        <v>40</v>
      </c>
      <c r="BY58" s="47" t="s">
        <v>40</v>
      </c>
      <c r="BZ58" s="47" t="s">
        <v>40</v>
      </c>
      <c r="CA58" s="16">
        <v>0</v>
      </c>
      <c r="CB58" s="16">
        <v>0</v>
      </c>
      <c r="CC58" s="16">
        <v>0</v>
      </c>
      <c r="CD58" s="16">
        <v>1902</v>
      </c>
      <c r="CE58" s="16">
        <v>0</v>
      </c>
      <c r="CF58" s="16">
        <v>0</v>
      </c>
      <c r="CG58" s="16">
        <v>0</v>
      </c>
      <c r="CH58" s="16">
        <v>0</v>
      </c>
      <c r="CI58" s="16">
        <v>0</v>
      </c>
      <c r="CJ58" s="16">
        <v>0</v>
      </c>
      <c r="CK58" s="16">
        <v>476</v>
      </c>
      <c r="CL58" s="16">
        <v>348</v>
      </c>
      <c r="CM58" s="16">
        <v>0</v>
      </c>
      <c r="CN58" s="16">
        <v>0</v>
      </c>
      <c r="CO58" s="16">
        <v>0</v>
      </c>
      <c r="CP58" s="16">
        <v>0</v>
      </c>
      <c r="CQ58" s="16">
        <v>0</v>
      </c>
      <c r="CR58" s="16">
        <v>0</v>
      </c>
      <c r="CS58" s="16">
        <v>0</v>
      </c>
      <c r="CT58" s="16">
        <v>0</v>
      </c>
      <c r="CU58" s="16">
        <v>0</v>
      </c>
      <c r="CV58" s="16">
        <v>0</v>
      </c>
      <c r="CW58" s="16">
        <v>0</v>
      </c>
      <c r="CX58" s="16">
        <v>0</v>
      </c>
      <c r="CY58" s="16">
        <v>0</v>
      </c>
      <c r="CZ58" s="16">
        <v>0</v>
      </c>
      <c r="DA58" s="16">
        <v>178</v>
      </c>
      <c r="DB58" s="16">
        <v>54.599999999998545</v>
      </c>
      <c r="DC58" s="16">
        <v>54.700000000000728</v>
      </c>
      <c r="DD58" s="16">
        <v>0</v>
      </c>
      <c r="DE58" s="16">
        <v>0</v>
      </c>
      <c r="DF58" s="16">
        <v>0</v>
      </c>
      <c r="DG58" s="16">
        <v>53.700000000000728</v>
      </c>
      <c r="DH58" s="16">
        <v>0</v>
      </c>
      <c r="DI58" s="16">
        <v>0</v>
      </c>
      <c r="DJ58" s="16">
        <v>0</v>
      </c>
      <c r="DK58" s="16">
        <v>0</v>
      </c>
      <c r="DL58" s="16">
        <v>0</v>
      </c>
      <c r="DM58" s="16">
        <v>0</v>
      </c>
      <c r="DN58" s="16">
        <v>504.29999999999927</v>
      </c>
      <c r="DO58" s="16">
        <v>0</v>
      </c>
      <c r="DP58" s="16">
        <v>835.79999999999927</v>
      </c>
      <c r="DQ58" s="16">
        <v>379.60000000000218</v>
      </c>
      <c r="DR58" s="16">
        <v>0</v>
      </c>
      <c r="DS58" s="16">
        <v>0</v>
      </c>
      <c r="DT58" s="16">
        <v>0</v>
      </c>
      <c r="DU58" s="16">
        <v>0</v>
      </c>
      <c r="DV58" s="16">
        <v>0</v>
      </c>
      <c r="DW58" s="16">
        <v>689.29999999999927</v>
      </c>
      <c r="DX58" s="16">
        <v>0</v>
      </c>
      <c r="DY58" s="16">
        <v>0</v>
      </c>
      <c r="DZ58" s="16">
        <v>0</v>
      </c>
      <c r="EA58" s="16">
        <v>0</v>
      </c>
      <c r="EB58" s="16">
        <v>1029.5</v>
      </c>
      <c r="EC58" s="16">
        <v>248.59999999999854</v>
      </c>
      <c r="ED58" s="16">
        <v>0</v>
      </c>
      <c r="EE58" s="16">
        <v>504.60000000000218</v>
      </c>
      <c r="EF58" s="16">
        <v>0</v>
      </c>
      <c r="EG58" s="16">
        <v>0</v>
      </c>
      <c r="EH58" s="16">
        <v>227.29999999999927</v>
      </c>
      <c r="EI58" s="16">
        <v>0</v>
      </c>
      <c r="EJ58" s="16">
        <v>439</v>
      </c>
      <c r="EK58" s="16">
        <v>0</v>
      </c>
      <c r="EL58" s="16">
        <v>0</v>
      </c>
      <c r="EM58" s="16">
        <v>0</v>
      </c>
      <c r="EN58" s="16">
        <v>0</v>
      </c>
      <c r="EO58" s="16">
        <v>0</v>
      </c>
      <c r="EP58" s="16">
        <v>253</v>
      </c>
      <c r="EQ58" s="16">
        <v>187</v>
      </c>
      <c r="ER58" s="16">
        <v>265</v>
      </c>
      <c r="ES58" s="16">
        <v>265</v>
      </c>
      <c r="ET58" s="16">
        <v>0</v>
      </c>
      <c r="EU58" s="16">
        <v>0</v>
      </c>
      <c r="EV58" s="16">
        <v>0</v>
      </c>
      <c r="EW58" s="16">
        <v>0</v>
      </c>
      <c r="EX58" s="16">
        <v>0</v>
      </c>
      <c r="EY58" s="16">
        <v>0</v>
      </c>
      <c r="EZ58" s="16">
        <v>0</v>
      </c>
      <c r="FA58" s="16">
        <v>0</v>
      </c>
      <c r="FB58" s="16">
        <v>0</v>
      </c>
      <c r="FC58" s="52">
        <v>0</v>
      </c>
      <c r="FD58" s="16">
        <v>267</v>
      </c>
      <c r="FE58" s="16">
        <v>0</v>
      </c>
      <c r="FF58" s="16">
        <v>0</v>
      </c>
      <c r="FG58" s="16">
        <v>0</v>
      </c>
      <c r="FH58" s="16">
        <v>0</v>
      </c>
      <c r="FI58" s="16">
        <v>0</v>
      </c>
      <c r="FJ58" s="16">
        <v>0</v>
      </c>
      <c r="FK58" s="16">
        <v>166</v>
      </c>
      <c r="FL58" s="16">
        <v>0</v>
      </c>
      <c r="FM58" s="16">
        <v>0</v>
      </c>
      <c r="FN58" s="16">
        <v>0</v>
      </c>
      <c r="FO58" s="16">
        <v>0</v>
      </c>
      <c r="FP58" s="16">
        <v>0</v>
      </c>
      <c r="FQ58" s="16">
        <v>0</v>
      </c>
      <c r="FR58" s="16">
        <v>248</v>
      </c>
      <c r="FS58" s="16">
        <v>0</v>
      </c>
      <c r="FT58" s="16">
        <v>0</v>
      </c>
      <c r="FU58" s="16">
        <v>0</v>
      </c>
      <c r="FV58" s="16">
        <v>0</v>
      </c>
      <c r="FW58" s="16">
        <v>0</v>
      </c>
      <c r="FX58" s="16">
        <v>0</v>
      </c>
      <c r="FY58" s="16">
        <v>0</v>
      </c>
      <c r="FZ58" s="16">
        <v>114</v>
      </c>
      <c r="GA58" s="16">
        <v>0</v>
      </c>
      <c r="GB58" s="16">
        <v>0</v>
      </c>
      <c r="GC58" s="16">
        <v>0</v>
      </c>
      <c r="GD58" s="16">
        <v>0</v>
      </c>
      <c r="GE58" s="16">
        <v>379</v>
      </c>
      <c r="GF58" s="16">
        <v>0</v>
      </c>
      <c r="GG58" s="16">
        <v>282</v>
      </c>
      <c r="GH58" s="16">
        <v>0</v>
      </c>
      <c r="GI58" s="16">
        <v>0</v>
      </c>
      <c r="GJ58" s="16">
        <v>0</v>
      </c>
      <c r="GK58" s="16">
        <v>0</v>
      </c>
      <c r="GL58" s="16">
        <v>0</v>
      </c>
      <c r="GM58" s="16">
        <v>0</v>
      </c>
      <c r="GN58" s="16">
        <v>0</v>
      </c>
      <c r="GO58" s="16">
        <v>0</v>
      </c>
      <c r="GP58" s="16">
        <v>0</v>
      </c>
      <c r="GQ58" s="16">
        <v>0</v>
      </c>
      <c r="GR58" s="16">
        <v>0</v>
      </c>
      <c r="GS58" s="16">
        <v>0</v>
      </c>
      <c r="GT58" s="16">
        <v>0</v>
      </c>
      <c r="GU58" s="16">
        <v>0</v>
      </c>
      <c r="GV58" s="16">
        <v>107</v>
      </c>
      <c r="GW58" s="16">
        <v>0</v>
      </c>
      <c r="GX58" s="16">
        <v>0</v>
      </c>
      <c r="GY58" s="16">
        <v>0</v>
      </c>
      <c r="GZ58" s="16">
        <v>268.33000000000175</v>
      </c>
      <c r="HA58" s="16">
        <v>111.23999999999796</v>
      </c>
      <c r="HB58" s="16">
        <v>0</v>
      </c>
      <c r="HC58" s="16">
        <v>0</v>
      </c>
      <c r="HD58" s="16">
        <v>0</v>
      </c>
      <c r="HE58" s="16">
        <v>0</v>
      </c>
      <c r="HF58" s="16">
        <v>0</v>
      </c>
      <c r="HG58" s="16">
        <v>266.68999999999869</v>
      </c>
      <c r="HH58" s="16">
        <v>0</v>
      </c>
      <c r="HI58" s="16">
        <v>0</v>
      </c>
      <c r="HJ58" s="16">
        <v>0</v>
      </c>
      <c r="HK58" s="16">
        <v>0</v>
      </c>
      <c r="HL58" s="16">
        <v>0</v>
      </c>
      <c r="HM58" s="16">
        <v>0</v>
      </c>
      <c r="HN58" s="16">
        <v>0</v>
      </c>
      <c r="HO58" s="16">
        <v>243.88000000000102</v>
      </c>
      <c r="HP58" s="16">
        <v>264.52000000000044</v>
      </c>
      <c r="HQ58" s="16">
        <v>0</v>
      </c>
      <c r="HR58" s="16">
        <v>0</v>
      </c>
      <c r="HS58" s="16">
        <v>0</v>
      </c>
      <c r="HT58" s="16">
        <v>0</v>
      </c>
      <c r="HU58" s="16">
        <v>0</v>
      </c>
      <c r="HV58" s="16">
        <v>0</v>
      </c>
      <c r="HW58" s="16">
        <v>0</v>
      </c>
      <c r="HX58" s="16">
        <v>0</v>
      </c>
      <c r="HY58" s="16">
        <v>0</v>
      </c>
      <c r="HZ58" s="16">
        <v>0</v>
      </c>
      <c r="IA58" s="16">
        <v>0</v>
      </c>
      <c r="IB58" s="16">
        <v>0</v>
      </c>
      <c r="IC58" s="16">
        <v>0</v>
      </c>
      <c r="ID58" s="16">
        <v>0</v>
      </c>
      <c r="IE58" s="16">
        <v>0</v>
      </c>
      <c r="IF58" s="16">
        <v>116.34000000000015</v>
      </c>
      <c r="IG58" s="16">
        <v>0</v>
      </c>
      <c r="IH58" s="16">
        <v>0</v>
      </c>
      <c r="II58" s="16">
        <v>264</v>
      </c>
      <c r="IJ58" s="16">
        <v>0</v>
      </c>
      <c r="IK58" s="16">
        <v>136</v>
      </c>
      <c r="IL58" s="16">
        <v>0</v>
      </c>
      <c r="IM58" s="16">
        <v>0</v>
      </c>
      <c r="IN58" s="16">
        <v>0</v>
      </c>
      <c r="IO58" s="16">
        <v>0</v>
      </c>
      <c r="IP58" s="16">
        <v>0</v>
      </c>
      <c r="IQ58" s="16">
        <v>0</v>
      </c>
      <c r="IR58" s="16">
        <v>0</v>
      </c>
      <c r="IS58" s="16">
        <v>0</v>
      </c>
      <c r="IT58" s="16">
        <v>143.27000000000044</v>
      </c>
      <c r="IU58" s="16">
        <v>0</v>
      </c>
      <c r="IV58" s="16">
        <v>0</v>
      </c>
      <c r="IW58" s="16">
        <v>0</v>
      </c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</row>
    <row r="59" spans="1:289" ht="15.6" x14ac:dyDescent="0.3">
      <c r="A59" s="24">
        <v>613</v>
      </c>
      <c r="B59" s="16">
        <f t="shared" si="0"/>
        <v>26152.54</v>
      </c>
      <c r="C59" s="16">
        <v>3451</v>
      </c>
      <c r="D59" s="16">
        <v>3575</v>
      </c>
      <c r="E59" s="16">
        <v>3583</v>
      </c>
      <c r="F59" s="16">
        <v>3595</v>
      </c>
      <c r="G59" s="16">
        <v>4353</v>
      </c>
      <c r="H59" s="16">
        <v>4353</v>
      </c>
      <c r="I59" s="16">
        <v>7372</v>
      </c>
      <c r="J59" s="16">
        <v>10433.15</v>
      </c>
      <c r="K59" s="16">
        <v>15046</v>
      </c>
      <c r="L59" s="16">
        <v>16906.400000000001</v>
      </c>
      <c r="M59" s="16">
        <v>20082</v>
      </c>
      <c r="N59" s="16">
        <v>21852</v>
      </c>
      <c r="O59" s="16">
        <v>23913</v>
      </c>
      <c r="P59" s="16">
        <v>25407.16</v>
      </c>
      <c r="Q59" s="16">
        <v>0</v>
      </c>
      <c r="R59" s="16">
        <v>0</v>
      </c>
      <c r="S59" s="16">
        <v>0</v>
      </c>
      <c r="T59" s="16">
        <v>0</v>
      </c>
      <c r="U59" s="16">
        <v>1077.4799999999996</v>
      </c>
      <c r="V59" s="16">
        <v>368</v>
      </c>
      <c r="W59" s="47">
        <v>-0.47999999999956344</v>
      </c>
      <c r="X59" s="47">
        <v>0</v>
      </c>
      <c r="Y59" s="47">
        <v>0</v>
      </c>
      <c r="Z59" s="47">
        <v>0</v>
      </c>
      <c r="AA59" s="48">
        <v>0</v>
      </c>
      <c r="AB59" s="49">
        <v>334</v>
      </c>
      <c r="AC59" s="47">
        <v>154</v>
      </c>
      <c r="AD59" s="50">
        <v>189</v>
      </c>
      <c r="AE59" s="50">
        <v>0</v>
      </c>
      <c r="AF59" s="50">
        <v>0</v>
      </c>
      <c r="AG59" s="47">
        <v>0</v>
      </c>
      <c r="AH59" s="47">
        <v>0</v>
      </c>
      <c r="AI59" s="47">
        <v>0</v>
      </c>
      <c r="AJ59" s="47">
        <v>469</v>
      </c>
      <c r="AK59" s="47">
        <v>0</v>
      </c>
      <c r="AL59" s="47">
        <v>0</v>
      </c>
      <c r="AM59" s="47">
        <v>0</v>
      </c>
      <c r="AN59" s="47">
        <v>0</v>
      </c>
      <c r="AO59" s="47">
        <v>0</v>
      </c>
      <c r="AP59" s="47">
        <v>239.6</v>
      </c>
      <c r="AQ59" s="47">
        <v>230.54999999999927</v>
      </c>
      <c r="AR59" s="47">
        <v>0</v>
      </c>
      <c r="AS59" s="47">
        <v>0</v>
      </c>
      <c r="AT59" s="47">
        <v>0</v>
      </c>
      <c r="AU59" s="47">
        <v>0</v>
      </c>
      <c r="AV59" s="47">
        <v>0</v>
      </c>
      <c r="AW59" s="47">
        <v>0</v>
      </c>
      <c r="AX59" s="47">
        <v>0</v>
      </c>
      <c r="AY59" s="47">
        <v>0</v>
      </c>
      <c r="AZ59" s="47">
        <v>0</v>
      </c>
      <c r="BA59" s="47">
        <v>0</v>
      </c>
      <c r="BB59" s="47">
        <v>0</v>
      </c>
      <c r="BC59" s="47">
        <v>0</v>
      </c>
      <c r="BD59" s="47">
        <v>0</v>
      </c>
      <c r="BE59" s="47">
        <v>621.85000000000036</v>
      </c>
      <c r="BF59" s="47">
        <v>0</v>
      </c>
      <c r="BG59" s="47">
        <v>0</v>
      </c>
      <c r="BH59" s="47">
        <v>0</v>
      </c>
      <c r="BI59" s="47">
        <v>0</v>
      </c>
      <c r="BJ59" s="47">
        <v>1473</v>
      </c>
      <c r="BK59" s="47">
        <v>0</v>
      </c>
      <c r="BL59" s="47">
        <v>0</v>
      </c>
      <c r="BM59" s="47">
        <v>468</v>
      </c>
      <c r="BN59" s="47">
        <v>0</v>
      </c>
      <c r="BO59" s="47">
        <v>271</v>
      </c>
      <c r="BP59" s="47">
        <v>347</v>
      </c>
      <c r="BQ59" s="47">
        <v>386.10000000000036</v>
      </c>
      <c r="BR59" s="47">
        <v>0</v>
      </c>
      <c r="BS59" s="47">
        <v>1045.8999999999996</v>
      </c>
      <c r="BT59" s="47">
        <v>0</v>
      </c>
      <c r="BU59" s="47">
        <v>0</v>
      </c>
      <c r="BV59" s="47">
        <v>0</v>
      </c>
      <c r="BW59" s="47" t="s">
        <v>40</v>
      </c>
      <c r="BX59" s="47" t="s">
        <v>40</v>
      </c>
      <c r="BY59" s="47" t="s">
        <v>40</v>
      </c>
      <c r="BZ59" s="47" t="s">
        <v>40</v>
      </c>
      <c r="CA59" s="16">
        <v>0</v>
      </c>
      <c r="CB59" s="16">
        <v>0</v>
      </c>
      <c r="CC59" s="16">
        <v>0</v>
      </c>
      <c r="CD59" s="16">
        <v>1638</v>
      </c>
      <c r="CE59" s="16">
        <v>156</v>
      </c>
      <c r="CF59" s="16">
        <v>0</v>
      </c>
      <c r="CG59" s="16">
        <v>0</v>
      </c>
      <c r="CH59" s="16">
        <v>0</v>
      </c>
      <c r="CI59" s="16">
        <v>0</v>
      </c>
      <c r="CJ59" s="16">
        <v>0</v>
      </c>
      <c r="CK59" s="16">
        <v>0</v>
      </c>
      <c r="CL59" s="16">
        <v>0</v>
      </c>
      <c r="CM59" s="16">
        <v>0</v>
      </c>
      <c r="CN59" s="16">
        <v>0</v>
      </c>
      <c r="CO59" s="16">
        <v>0</v>
      </c>
      <c r="CP59" s="16">
        <v>0</v>
      </c>
      <c r="CQ59" s="16">
        <v>0</v>
      </c>
      <c r="CR59" s="16">
        <v>0</v>
      </c>
      <c r="CS59" s="16">
        <v>0</v>
      </c>
      <c r="CT59" s="16">
        <v>0</v>
      </c>
      <c r="CU59" s="16">
        <v>0</v>
      </c>
      <c r="CV59" s="16">
        <v>0</v>
      </c>
      <c r="CW59" s="16">
        <v>0</v>
      </c>
      <c r="CX59" s="16">
        <v>0</v>
      </c>
      <c r="CY59" s="16">
        <v>0</v>
      </c>
      <c r="CZ59" s="16">
        <v>0</v>
      </c>
      <c r="DA59" s="16">
        <v>0</v>
      </c>
      <c r="DB59" s="16">
        <v>0</v>
      </c>
      <c r="DC59" s="16">
        <v>66.400000000001455</v>
      </c>
      <c r="DD59" s="16">
        <v>0</v>
      </c>
      <c r="DE59" s="16">
        <v>0</v>
      </c>
      <c r="DF59" s="16">
        <v>0</v>
      </c>
      <c r="DG59" s="16">
        <v>0</v>
      </c>
      <c r="DH59" s="16">
        <v>48.69999999999709</v>
      </c>
      <c r="DI59" s="16">
        <v>26.400000000001455</v>
      </c>
      <c r="DJ59" s="16">
        <v>0</v>
      </c>
      <c r="DK59" s="16">
        <v>0</v>
      </c>
      <c r="DL59" s="16">
        <v>0</v>
      </c>
      <c r="DM59" s="16">
        <v>0</v>
      </c>
      <c r="DN59" s="16">
        <v>0</v>
      </c>
      <c r="DO59" s="16">
        <v>0</v>
      </c>
      <c r="DP59" s="16">
        <v>455.40000000000146</v>
      </c>
      <c r="DQ59" s="16">
        <v>0</v>
      </c>
      <c r="DR59" s="16">
        <v>0</v>
      </c>
      <c r="DS59" s="16">
        <v>0</v>
      </c>
      <c r="DT59" s="16">
        <v>0</v>
      </c>
      <c r="DU59" s="16">
        <v>0</v>
      </c>
      <c r="DV59" s="16">
        <v>0</v>
      </c>
      <c r="DW59" s="16">
        <v>797.09999999999854</v>
      </c>
      <c r="DX59" s="16">
        <v>381.88000000000102</v>
      </c>
      <c r="DY59" s="16">
        <v>0</v>
      </c>
      <c r="DZ59" s="16">
        <v>0</v>
      </c>
      <c r="EA59" s="16">
        <v>0</v>
      </c>
      <c r="EB59" s="16">
        <v>0</v>
      </c>
      <c r="EC59" s="16">
        <v>0</v>
      </c>
      <c r="ED59" s="16">
        <v>0</v>
      </c>
      <c r="EE59" s="16">
        <v>953.21999999999753</v>
      </c>
      <c r="EF59" s="16">
        <v>0</v>
      </c>
      <c r="EG59" s="16">
        <v>0</v>
      </c>
      <c r="EH59" s="16">
        <v>264.90000000000146</v>
      </c>
      <c r="EI59" s="16">
        <v>248</v>
      </c>
      <c r="EJ59" s="16">
        <v>418</v>
      </c>
      <c r="EK59" s="16">
        <v>0</v>
      </c>
      <c r="EL59" s="16">
        <v>0</v>
      </c>
      <c r="EM59" s="16">
        <v>0</v>
      </c>
      <c r="EN59" s="16">
        <v>0</v>
      </c>
      <c r="EO59" s="16">
        <v>388</v>
      </c>
      <c r="EP59" s="16">
        <v>0</v>
      </c>
      <c r="EQ59" s="16">
        <v>0</v>
      </c>
      <c r="ER59" s="16">
        <v>0</v>
      </c>
      <c r="ES59" s="16">
        <v>0</v>
      </c>
      <c r="ET59" s="16">
        <v>0</v>
      </c>
      <c r="EU59" s="16">
        <v>0</v>
      </c>
      <c r="EV59" s="16">
        <v>0</v>
      </c>
      <c r="EW59" s="16">
        <v>0</v>
      </c>
      <c r="EX59" s="16">
        <v>0</v>
      </c>
      <c r="EY59" s="16">
        <v>0</v>
      </c>
      <c r="EZ59" s="16">
        <v>656</v>
      </c>
      <c r="FA59" s="16">
        <v>0</v>
      </c>
      <c r="FB59" s="16">
        <v>0</v>
      </c>
      <c r="FC59" s="52">
        <v>0</v>
      </c>
      <c r="FD59" s="16">
        <v>190</v>
      </c>
      <c r="FE59" s="16">
        <v>0</v>
      </c>
      <c r="FF59" s="16">
        <v>0</v>
      </c>
      <c r="FG59" s="16">
        <v>0</v>
      </c>
      <c r="FH59" s="16">
        <v>0</v>
      </c>
      <c r="FI59" s="16">
        <v>0</v>
      </c>
      <c r="FJ59" s="16">
        <v>0</v>
      </c>
      <c r="FK59" s="16">
        <v>118</v>
      </c>
      <c r="FL59" s="16">
        <v>0</v>
      </c>
      <c r="FM59" s="16">
        <v>0</v>
      </c>
      <c r="FN59" s="16">
        <v>0</v>
      </c>
      <c r="FO59" s="16">
        <v>0</v>
      </c>
      <c r="FP59" s="16">
        <v>0</v>
      </c>
      <c r="FQ59" s="16">
        <v>0</v>
      </c>
      <c r="FR59" s="16">
        <v>0</v>
      </c>
      <c r="FS59" s="16">
        <v>0</v>
      </c>
      <c r="FT59" s="16">
        <v>545</v>
      </c>
      <c r="FU59" s="16">
        <v>0</v>
      </c>
      <c r="FV59" s="16">
        <v>0</v>
      </c>
      <c r="FW59" s="16">
        <v>0</v>
      </c>
      <c r="FX59" s="16">
        <v>339</v>
      </c>
      <c r="FY59" s="16">
        <v>116</v>
      </c>
      <c r="FZ59" s="16">
        <v>226</v>
      </c>
      <c r="GA59" s="16">
        <v>303</v>
      </c>
      <c r="GB59" s="16">
        <v>0</v>
      </c>
      <c r="GC59" s="16">
        <v>0</v>
      </c>
      <c r="GD59" s="16">
        <v>0</v>
      </c>
      <c r="GE59" s="16">
        <v>0</v>
      </c>
      <c r="GF59" s="16">
        <v>267</v>
      </c>
      <c r="GG59" s="16">
        <v>0</v>
      </c>
      <c r="GH59" s="16">
        <v>265</v>
      </c>
      <c r="GI59" s="16">
        <v>0</v>
      </c>
      <c r="GJ59" s="16">
        <v>0</v>
      </c>
      <c r="GK59" s="16">
        <v>0</v>
      </c>
      <c r="GL59" s="16">
        <v>0</v>
      </c>
      <c r="GM59" s="16">
        <v>0</v>
      </c>
      <c r="GN59" s="16">
        <v>0</v>
      </c>
      <c r="GO59" s="16">
        <v>0</v>
      </c>
      <c r="GP59" s="16">
        <v>0</v>
      </c>
      <c r="GQ59" s="16">
        <v>0</v>
      </c>
      <c r="GR59" s="16">
        <v>0</v>
      </c>
      <c r="GS59" s="16">
        <v>0</v>
      </c>
      <c r="GT59" s="16">
        <v>0</v>
      </c>
      <c r="GU59" s="16">
        <v>0</v>
      </c>
      <c r="GV59" s="16">
        <v>302.04000000000087</v>
      </c>
      <c r="GW59" s="16">
        <v>60.360000000000582</v>
      </c>
      <c r="GX59" s="16">
        <v>0</v>
      </c>
      <c r="GY59" s="16">
        <v>0</v>
      </c>
      <c r="GZ59" s="16">
        <v>226.25</v>
      </c>
      <c r="HA59" s="16">
        <v>149.5</v>
      </c>
      <c r="HB59" s="16">
        <v>0</v>
      </c>
      <c r="HC59" s="16">
        <v>0</v>
      </c>
      <c r="HD59" s="16">
        <v>0</v>
      </c>
      <c r="HE59" s="16">
        <v>0</v>
      </c>
      <c r="HF59" s="16">
        <v>0</v>
      </c>
      <c r="HG59" s="16">
        <v>361.90999999999985</v>
      </c>
      <c r="HH59" s="16">
        <v>0</v>
      </c>
      <c r="HI59" s="16">
        <v>0</v>
      </c>
      <c r="HJ59" s="16">
        <v>0</v>
      </c>
      <c r="HK59" s="16">
        <v>0</v>
      </c>
      <c r="HL59" s="16">
        <v>0</v>
      </c>
      <c r="HM59" s="16">
        <v>0</v>
      </c>
      <c r="HN59" s="16">
        <v>171.47999999999956</v>
      </c>
      <c r="HO59" s="16">
        <v>111.29000000000087</v>
      </c>
      <c r="HP59" s="16">
        <v>111.32999999999811</v>
      </c>
      <c r="HQ59" s="16">
        <v>0</v>
      </c>
      <c r="HR59" s="16">
        <v>0</v>
      </c>
      <c r="HS59" s="16">
        <v>0</v>
      </c>
      <c r="HT59" s="16">
        <v>0</v>
      </c>
      <c r="HU59" s="16">
        <v>0</v>
      </c>
      <c r="HV59" s="16">
        <v>0</v>
      </c>
      <c r="HW59" s="16">
        <v>0</v>
      </c>
      <c r="HX59" s="16">
        <v>0</v>
      </c>
      <c r="HY59" s="16">
        <v>0</v>
      </c>
      <c r="HZ59" s="16">
        <v>0</v>
      </c>
      <c r="IA59" s="16">
        <v>0</v>
      </c>
      <c r="IB59" s="16">
        <v>0</v>
      </c>
      <c r="IC59" s="16">
        <v>0</v>
      </c>
      <c r="ID59" s="16">
        <v>0</v>
      </c>
      <c r="IE59" s="16">
        <v>0</v>
      </c>
      <c r="IF59" s="16">
        <v>0</v>
      </c>
      <c r="IG59" s="16">
        <v>0</v>
      </c>
      <c r="IH59" s="16">
        <v>0</v>
      </c>
      <c r="II59" s="16">
        <v>115.84000000000015</v>
      </c>
      <c r="IJ59" s="16">
        <v>266</v>
      </c>
      <c r="IK59" s="16">
        <v>209.79999999999927</v>
      </c>
      <c r="IL59" s="16">
        <v>0</v>
      </c>
      <c r="IM59" s="16">
        <v>0</v>
      </c>
      <c r="IN59" s="16">
        <v>0</v>
      </c>
      <c r="IO59" s="16">
        <v>0</v>
      </c>
      <c r="IP59" s="16">
        <v>0</v>
      </c>
      <c r="IQ59" s="16">
        <v>0</v>
      </c>
      <c r="IR59" s="16">
        <v>0</v>
      </c>
      <c r="IS59" s="16">
        <v>0</v>
      </c>
      <c r="IT59" s="16">
        <v>153.7400000000016</v>
      </c>
      <c r="IU59" s="16">
        <v>0</v>
      </c>
      <c r="IV59" s="16">
        <v>0</v>
      </c>
      <c r="IW59" s="16">
        <v>0</v>
      </c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</row>
    <row r="60" spans="1:289" ht="15.6" x14ac:dyDescent="0.3">
      <c r="A60" s="24">
        <v>614</v>
      </c>
      <c r="B60" s="16">
        <f t="shared" si="0"/>
        <v>27284.560000000001</v>
      </c>
      <c r="C60" s="16">
        <v>4700</v>
      </c>
      <c r="D60" s="16">
        <v>6454</v>
      </c>
      <c r="E60" s="16">
        <v>8581</v>
      </c>
      <c r="F60" s="16">
        <v>8962</v>
      </c>
      <c r="G60" s="16">
        <v>9209</v>
      </c>
      <c r="H60" s="16">
        <v>9209</v>
      </c>
      <c r="I60" s="16">
        <v>9238</v>
      </c>
      <c r="J60" s="16">
        <v>10499.08</v>
      </c>
      <c r="K60" s="16">
        <v>13034</v>
      </c>
      <c r="L60" s="16">
        <v>17142.099999999999</v>
      </c>
      <c r="M60" s="16">
        <v>22598</v>
      </c>
      <c r="N60" s="16">
        <v>24139</v>
      </c>
      <c r="O60" s="16">
        <v>25822</v>
      </c>
      <c r="P60" s="16">
        <v>25822</v>
      </c>
      <c r="Q60" s="16">
        <v>0</v>
      </c>
      <c r="R60" s="16">
        <v>0</v>
      </c>
      <c r="S60" s="16">
        <v>0</v>
      </c>
      <c r="T60" s="16">
        <v>0</v>
      </c>
      <c r="U60" s="16">
        <v>329.11000000000058</v>
      </c>
      <c r="V60" s="16">
        <v>0</v>
      </c>
      <c r="W60" s="47">
        <v>0</v>
      </c>
      <c r="X60" s="47">
        <v>0</v>
      </c>
      <c r="Y60" s="47">
        <v>0</v>
      </c>
      <c r="Z60" s="47">
        <v>0</v>
      </c>
      <c r="AA60" s="48">
        <v>0</v>
      </c>
      <c r="AB60" s="49">
        <v>125.88999999999942</v>
      </c>
      <c r="AC60" s="47">
        <v>0</v>
      </c>
      <c r="AD60" s="50">
        <v>0</v>
      </c>
      <c r="AE60" s="50">
        <v>0</v>
      </c>
      <c r="AF60" s="50">
        <v>0</v>
      </c>
      <c r="AG60" s="47">
        <v>0</v>
      </c>
      <c r="AH60" s="47">
        <v>308</v>
      </c>
      <c r="AI60" s="47">
        <v>0</v>
      </c>
      <c r="AJ60" s="47">
        <v>191</v>
      </c>
      <c r="AK60" s="47">
        <v>0</v>
      </c>
      <c r="AL60" s="47">
        <v>0</v>
      </c>
      <c r="AM60" s="47">
        <v>0</v>
      </c>
      <c r="AN60" s="47">
        <v>0</v>
      </c>
      <c r="AO60" s="47">
        <v>0</v>
      </c>
      <c r="AP60" s="47">
        <v>0</v>
      </c>
      <c r="AQ60" s="47">
        <v>0</v>
      </c>
      <c r="AR60" s="47">
        <v>0</v>
      </c>
      <c r="AS60" s="47">
        <v>0</v>
      </c>
      <c r="AT60" s="47">
        <v>0</v>
      </c>
      <c r="AU60" s="47">
        <v>307.07999999999993</v>
      </c>
      <c r="AV60" s="47">
        <v>212.92000000000007</v>
      </c>
      <c r="AW60" s="47">
        <v>0</v>
      </c>
      <c r="AX60" s="47">
        <v>0</v>
      </c>
      <c r="AY60" s="47">
        <v>195</v>
      </c>
      <c r="AZ60" s="47">
        <v>0</v>
      </c>
      <c r="BA60" s="47">
        <v>0</v>
      </c>
      <c r="BB60" s="47">
        <v>191</v>
      </c>
      <c r="BC60" s="47">
        <v>347</v>
      </c>
      <c r="BD60" s="47">
        <v>0</v>
      </c>
      <c r="BE60" s="47">
        <v>0</v>
      </c>
      <c r="BF60" s="47">
        <v>0</v>
      </c>
      <c r="BG60" s="47">
        <v>0</v>
      </c>
      <c r="BH60" s="47">
        <v>274</v>
      </c>
      <c r="BI60" s="47">
        <v>0</v>
      </c>
      <c r="BJ60" s="47">
        <v>0</v>
      </c>
      <c r="BK60" s="47">
        <v>352</v>
      </c>
      <c r="BL60" s="47">
        <v>0</v>
      </c>
      <c r="BM60" s="47">
        <v>0</v>
      </c>
      <c r="BN60" s="47">
        <v>0</v>
      </c>
      <c r="BO60" s="47">
        <v>0</v>
      </c>
      <c r="BP60" s="47">
        <v>0</v>
      </c>
      <c r="BQ60" s="47">
        <v>465</v>
      </c>
      <c r="BR60" s="47">
        <v>0</v>
      </c>
      <c r="BS60" s="47">
        <v>498</v>
      </c>
      <c r="BT60" s="47">
        <v>0</v>
      </c>
      <c r="BU60" s="47">
        <v>0</v>
      </c>
      <c r="BV60" s="47">
        <v>0</v>
      </c>
      <c r="BW60" s="47" t="s">
        <v>40</v>
      </c>
      <c r="BX60" s="47" t="s">
        <v>40</v>
      </c>
      <c r="BY60" s="47" t="s">
        <v>40</v>
      </c>
      <c r="BZ60" s="47" t="s">
        <v>40</v>
      </c>
      <c r="CA60" s="16">
        <v>0</v>
      </c>
      <c r="CB60" s="16">
        <v>0</v>
      </c>
      <c r="CC60" s="16">
        <v>0</v>
      </c>
      <c r="CD60" s="16">
        <v>2276</v>
      </c>
      <c r="CE60" s="16">
        <v>464</v>
      </c>
      <c r="CF60" s="16">
        <v>464</v>
      </c>
      <c r="CG60" s="16">
        <v>348</v>
      </c>
      <c r="CH60" s="16">
        <v>1</v>
      </c>
      <c r="CI60" s="16">
        <v>0</v>
      </c>
      <c r="CJ60" s="16">
        <v>0</v>
      </c>
      <c r="CK60" s="16">
        <v>0</v>
      </c>
      <c r="CL60" s="16">
        <v>0</v>
      </c>
      <c r="CM60" s="16">
        <v>0</v>
      </c>
      <c r="CN60" s="16">
        <v>0</v>
      </c>
      <c r="CO60" s="16">
        <v>0</v>
      </c>
      <c r="CP60" s="16">
        <v>0</v>
      </c>
      <c r="CQ60" s="16">
        <v>0</v>
      </c>
      <c r="CR60" s="16">
        <v>0</v>
      </c>
      <c r="CS60" s="16">
        <v>0</v>
      </c>
      <c r="CT60" s="16">
        <v>555.09999999999854</v>
      </c>
      <c r="CU60" s="16">
        <v>0</v>
      </c>
      <c r="CV60" s="16">
        <v>0</v>
      </c>
      <c r="CW60" s="16">
        <v>0</v>
      </c>
      <c r="CX60" s="16">
        <v>0</v>
      </c>
      <c r="CY60" s="16">
        <v>0</v>
      </c>
      <c r="CZ60" s="16">
        <v>0</v>
      </c>
      <c r="DA60" s="16">
        <v>0</v>
      </c>
      <c r="DB60" s="16">
        <v>0</v>
      </c>
      <c r="DC60" s="16">
        <v>0</v>
      </c>
      <c r="DD60" s="16">
        <v>0</v>
      </c>
      <c r="DE60" s="16">
        <v>0</v>
      </c>
      <c r="DF60" s="16">
        <v>0</v>
      </c>
      <c r="DG60" s="16">
        <v>0</v>
      </c>
      <c r="DH60" s="16">
        <v>75.5</v>
      </c>
      <c r="DI60" s="16">
        <v>0</v>
      </c>
      <c r="DJ60" s="16">
        <v>0</v>
      </c>
      <c r="DK60" s="16">
        <v>0</v>
      </c>
      <c r="DL60" s="16">
        <v>0</v>
      </c>
      <c r="DM60" s="16">
        <v>416.60000000000218</v>
      </c>
      <c r="DN60" s="16">
        <v>0</v>
      </c>
      <c r="DO60" s="16">
        <v>837.89999999999782</v>
      </c>
      <c r="DP60" s="16">
        <v>418</v>
      </c>
      <c r="DQ60" s="16">
        <v>379.5</v>
      </c>
      <c r="DR60" s="16">
        <v>0</v>
      </c>
      <c r="DS60" s="16">
        <v>0</v>
      </c>
      <c r="DT60" s="16">
        <v>0</v>
      </c>
      <c r="DU60" s="16">
        <v>0</v>
      </c>
      <c r="DV60" s="16">
        <v>0</v>
      </c>
      <c r="DW60" s="16">
        <v>768.40000000000146</v>
      </c>
      <c r="DX60" s="16">
        <v>342.61999999999898</v>
      </c>
      <c r="DY60" s="16">
        <v>0</v>
      </c>
      <c r="DZ60" s="16">
        <v>0</v>
      </c>
      <c r="EA60" s="16">
        <v>0</v>
      </c>
      <c r="EB60" s="16">
        <v>933.08000000000175</v>
      </c>
      <c r="EC60" s="16">
        <v>264.59999999999854</v>
      </c>
      <c r="ED60" s="16">
        <v>0</v>
      </c>
      <c r="EE60" s="16">
        <v>491</v>
      </c>
      <c r="EF60" s="16">
        <v>0</v>
      </c>
      <c r="EG60" s="16">
        <v>0</v>
      </c>
      <c r="EH60" s="16">
        <v>264.70000000000073</v>
      </c>
      <c r="EI60" s="16">
        <v>264</v>
      </c>
      <c r="EJ60" s="16">
        <v>0</v>
      </c>
      <c r="EK60" s="16">
        <v>0</v>
      </c>
      <c r="EL60" s="16">
        <v>0</v>
      </c>
      <c r="EM60" s="16">
        <v>0</v>
      </c>
      <c r="EN60" s="16">
        <v>0</v>
      </c>
      <c r="EO60" s="16">
        <v>0</v>
      </c>
      <c r="EP60" s="16">
        <v>232</v>
      </c>
      <c r="EQ60" s="16">
        <v>188</v>
      </c>
      <c r="ER60" s="16">
        <v>265</v>
      </c>
      <c r="ES60" s="16">
        <v>0</v>
      </c>
      <c r="ET60" s="16">
        <v>0</v>
      </c>
      <c r="EU60" s="16">
        <v>0</v>
      </c>
      <c r="EV60" s="16">
        <v>268</v>
      </c>
      <c r="EW60" s="16">
        <v>0</v>
      </c>
      <c r="EX60" s="16">
        <v>0</v>
      </c>
      <c r="EY60" s="16">
        <v>0</v>
      </c>
      <c r="EZ60" s="16">
        <v>0</v>
      </c>
      <c r="FA60" s="16">
        <v>0</v>
      </c>
      <c r="FB60" s="16">
        <v>0</v>
      </c>
      <c r="FC60" s="52">
        <v>130</v>
      </c>
      <c r="FD60" s="16">
        <v>188</v>
      </c>
      <c r="FE60" s="16">
        <v>0</v>
      </c>
      <c r="FF60" s="16">
        <v>0</v>
      </c>
      <c r="FG60" s="16">
        <v>0</v>
      </c>
      <c r="FH60" s="16">
        <v>0</v>
      </c>
      <c r="FI60" s="16">
        <v>0</v>
      </c>
      <c r="FJ60" s="16">
        <v>270</v>
      </c>
      <c r="FK60" s="16">
        <v>0</v>
      </c>
      <c r="FL60" s="16">
        <v>0</v>
      </c>
      <c r="FM60" s="16">
        <v>0</v>
      </c>
      <c r="FN60" s="16">
        <v>0</v>
      </c>
      <c r="FO60" s="16">
        <v>0</v>
      </c>
      <c r="FP60" s="16">
        <v>0</v>
      </c>
      <c r="FQ60" s="16">
        <v>224</v>
      </c>
      <c r="FR60" s="16">
        <v>0</v>
      </c>
      <c r="FS60" s="16">
        <v>0</v>
      </c>
      <c r="FT60" s="16">
        <v>342</v>
      </c>
      <c r="FU60" s="16">
        <v>0</v>
      </c>
      <c r="FV60" s="16">
        <v>0</v>
      </c>
      <c r="FW60" s="16">
        <v>0</v>
      </c>
      <c r="FX60" s="16">
        <v>210</v>
      </c>
      <c r="FY60" s="16">
        <v>0</v>
      </c>
      <c r="FZ60" s="16">
        <v>0</v>
      </c>
      <c r="GA60" s="16">
        <v>115</v>
      </c>
      <c r="GB60" s="16">
        <v>0</v>
      </c>
      <c r="GC60" s="16">
        <v>0</v>
      </c>
      <c r="GD60" s="16">
        <v>0</v>
      </c>
      <c r="GE60" s="16">
        <v>417</v>
      </c>
      <c r="GF60" s="16">
        <v>111</v>
      </c>
      <c r="GG60" s="16">
        <v>264</v>
      </c>
      <c r="GH60" s="16">
        <v>0</v>
      </c>
      <c r="GI60" s="16">
        <v>0</v>
      </c>
      <c r="GJ60" s="16">
        <v>0</v>
      </c>
      <c r="GK60" s="16">
        <v>0</v>
      </c>
      <c r="GL60" s="16">
        <v>0</v>
      </c>
      <c r="GM60" s="16">
        <v>0</v>
      </c>
      <c r="GN60" s="16">
        <v>0</v>
      </c>
      <c r="GO60" s="16">
        <v>0</v>
      </c>
      <c r="GP60" s="16">
        <v>0</v>
      </c>
      <c r="GQ60" s="16">
        <v>0</v>
      </c>
      <c r="GR60" s="16">
        <v>0</v>
      </c>
      <c r="GS60" s="16">
        <v>0</v>
      </c>
      <c r="GT60" s="16">
        <v>0</v>
      </c>
      <c r="GU60" s="16">
        <v>0</v>
      </c>
      <c r="GV60" s="16">
        <v>0</v>
      </c>
      <c r="GW60" s="16">
        <v>0</v>
      </c>
      <c r="GX60" s="16">
        <v>0</v>
      </c>
      <c r="GY60" s="16">
        <v>0</v>
      </c>
      <c r="GZ60" s="16">
        <v>0</v>
      </c>
      <c r="HA60" s="16">
        <v>0</v>
      </c>
      <c r="HB60" s="16">
        <v>0</v>
      </c>
      <c r="HC60" s="16">
        <v>0</v>
      </c>
      <c r="HD60" s="16">
        <v>0</v>
      </c>
      <c r="HE60" s="16">
        <v>0</v>
      </c>
      <c r="HF60" s="16">
        <v>0</v>
      </c>
      <c r="HG60" s="16">
        <v>0</v>
      </c>
      <c r="HH60" s="16">
        <v>0</v>
      </c>
      <c r="HI60" s="16">
        <v>0</v>
      </c>
      <c r="HJ60" s="16">
        <v>0</v>
      </c>
      <c r="HK60" s="16">
        <v>0</v>
      </c>
      <c r="HL60" s="16">
        <v>0</v>
      </c>
      <c r="HM60" s="16">
        <v>0</v>
      </c>
      <c r="HN60" s="16">
        <v>0</v>
      </c>
      <c r="HO60" s="16">
        <v>0</v>
      </c>
      <c r="HP60" s="16">
        <v>0</v>
      </c>
      <c r="HQ60" s="16">
        <v>0</v>
      </c>
      <c r="HR60" s="16">
        <v>0</v>
      </c>
      <c r="HS60" s="16">
        <v>0</v>
      </c>
      <c r="HT60" s="16">
        <v>0</v>
      </c>
      <c r="HU60" s="16">
        <v>0</v>
      </c>
      <c r="HV60" s="16">
        <v>0</v>
      </c>
      <c r="HW60" s="16">
        <v>0</v>
      </c>
      <c r="HX60" s="16">
        <v>0</v>
      </c>
      <c r="HY60" s="16">
        <v>0</v>
      </c>
      <c r="HZ60" s="16">
        <v>0</v>
      </c>
      <c r="IA60" s="16">
        <v>0</v>
      </c>
      <c r="IB60" s="16">
        <v>0</v>
      </c>
      <c r="IC60" s="16">
        <v>0</v>
      </c>
      <c r="ID60" s="16">
        <v>0</v>
      </c>
      <c r="IE60" s="16">
        <v>0</v>
      </c>
      <c r="IF60" s="16">
        <v>0</v>
      </c>
      <c r="IG60" s="16">
        <v>0</v>
      </c>
      <c r="IH60" s="16">
        <v>0</v>
      </c>
      <c r="II60" s="16">
        <v>548</v>
      </c>
      <c r="IJ60" s="16">
        <v>149</v>
      </c>
      <c r="IK60" s="16">
        <v>210</v>
      </c>
      <c r="IL60" s="16">
        <v>0</v>
      </c>
      <c r="IM60" s="16">
        <v>0</v>
      </c>
      <c r="IN60" s="16">
        <v>0</v>
      </c>
      <c r="IO60" s="16">
        <v>0</v>
      </c>
      <c r="IP60" s="16">
        <v>0</v>
      </c>
      <c r="IQ60" s="16">
        <v>0</v>
      </c>
      <c r="IR60" s="16">
        <v>0</v>
      </c>
      <c r="IS60" s="16">
        <v>0</v>
      </c>
      <c r="IT60" s="16">
        <v>555.56000000000131</v>
      </c>
      <c r="IU60" s="16">
        <v>0</v>
      </c>
      <c r="IV60" s="16">
        <v>0</v>
      </c>
      <c r="IW60" s="16">
        <v>0</v>
      </c>
      <c r="IX60" s="55"/>
      <c r="IY60" s="55"/>
      <c r="IZ60" s="55"/>
      <c r="JA60" s="55"/>
      <c r="JB60" s="55"/>
      <c r="JC60" s="55"/>
      <c r="JD60" s="55"/>
      <c r="JE60" s="55"/>
      <c r="JF60" s="55"/>
      <c r="JG60" s="55"/>
      <c r="JH60" s="55"/>
      <c r="JI60" s="55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</row>
    <row r="61" spans="1:289" ht="15.6" x14ac:dyDescent="0.3">
      <c r="A61" s="24">
        <v>615</v>
      </c>
      <c r="B61" s="16">
        <f t="shared" si="0"/>
        <v>18253.2</v>
      </c>
      <c r="C61" s="16">
        <v>2564</v>
      </c>
      <c r="D61" s="16">
        <v>4075.5</v>
      </c>
      <c r="E61" s="16">
        <v>4075.5</v>
      </c>
      <c r="F61" s="16">
        <v>4075.5</v>
      </c>
      <c r="G61" s="16">
        <v>4075.5</v>
      </c>
      <c r="H61" s="16">
        <v>4514</v>
      </c>
      <c r="I61" s="16">
        <v>5676</v>
      </c>
      <c r="J61" s="16">
        <v>7194.93</v>
      </c>
      <c r="K61" s="16">
        <v>10243</v>
      </c>
      <c r="L61" s="16">
        <v>12298.5</v>
      </c>
      <c r="M61" s="16">
        <v>13315</v>
      </c>
      <c r="N61" s="16">
        <v>14888</v>
      </c>
      <c r="O61" s="16">
        <v>16739</v>
      </c>
      <c r="P61" s="16">
        <v>17407.310000000001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6</v>
      </c>
      <c r="W61" s="47">
        <v>192.11999999999989</v>
      </c>
      <c r="X61" s="47">
        <v>0</v>
      </c>
      <c r="Y61" s="47">
        <v>0</v>
      </c>
      <c r="Z61" s="47">
        <v>0</v>
      </c>
      <c r="AA61" s="48">
        <v>0</v>
      </c>
      <c r="AB61" s="47">
        <v>0</v>
      </c>
      <c r="AC61" s="47">
        <v>622.88000000000011</v>
      </c>
      <c r="AD61" s="50">
        <v>144</v>
      </c>
      <c r="AE61" s="50">
        <v>0</v>
      </c>
      <c r="AF61" s="50">
        <v>0</v>
      </c>
      <c r="AG61" s="47">
        <v>0</v>
      </c>
      <c r="AH61" s="47">
        <v>229</v>
      </c>
      <c r="AI61" s="47">
        <v>0</v>
      </c>
      <c r="AJ61" s="47">
        <v>0</v>
      </c>
      <c r="AK61" s="47">
        <v>0</v>
      </c>
      <c r="AL61" s="47">
        <v>0</v>
      </c>
      <c r="AM61" s="47">
        <v>0</v>
      </c>
      <c r="AN61" s="47">
        <v>0</v>
      </c>
      <c r="AO61" s="47">
        <v>54</v>
      </c>
      <c r="AP61" s="47">
        <v>0</v>
      </c>
      <c r="AQ61" s="47">
        <v>270.93000000000029</v>
      </c>
      <c r="AR61" s="47">
        <v>0</v>
      </c>
      <c r="AS61" s="47">
        <v>0</v>
      </c>
      <c r="AT61" s="47">
        <v>0</v>
      </c>
      <c r="AU61" s="47">
        <v>0</v>
      </c>
      <c r="AV61" s="47">
        <v>199.06999999999971</v>
      </c>
      <c r="AW61" s="47">
        <v>0</v>
      </c>
      <c r="AX61" s="47">
        <v>0</v>
      </c>
      <c r="AY61" s="47">
        <v>0</v>
      </c>
      <c r="AZ61" s="47">
        <v>0</v>
      </c>
      <c r="BA61" s="47">
        <v>0</v>
      </c>
      <c r="BB61" s="47">
        <v>193</v>
      </c>
      <c r="BC61" s="47">
        <v>0</v>
      </c>
      <c r="BD61" s="47">
        <v>405</v>
      </c>
      <c r="BE61" s="47">
        <v>386</v>
      </c>
      <c r="BF61" s="47">
        <v>0</v>
      </c>
      <c r="BG61" s="47">
        <v>0</v>
      </c>
      <c r="BH61" s="47">
        <v>0</v>
      </c>
      <c r="BI61" s="47">
        <v>0</v>
      </c>
      <c r="BJ61" s="47">
        <v>548</v>
      </c>
      <c r="BK61" s="47">
        <v>0</v>
      </c>
      <c r="BL61" s="47">
        <v>464</v>
      </c>
      <c r="BM61" s="47">
        <v>0</v>
      </c>
      <c r="BN61" s="47">
        <v>0</v>
      </c>
      <c r="BO61" s="47">
        <v>0</v>
      </c>
      <c r="BP61" s="47">
        <v>0</v>
      </c>
      <c r="BQ61" s="47">
        <v>0</v>
      </c>
      <c r="BR61" s="47">
        <v>0</v>
      </c>
      <c r="BS61" s="47">
        <v>467</v>
      </c>
      <c r="BT61" s="47">
        <v>386</v>
      </c>
      <c r="BU61" s="47">
        <v>0</v>
      </c>
      <c r="BV61" s="47">
        <v>0</v>
      </c>
      <c r="BW61" s="47" t="s">
        <v>40</v>
      </c>
      <c r="BX61" s="47" t="s">
        <v>40</v>
      </c>
      <c r="BY61" s="47" t="s">
        <v>40</v>
      </c>
      <c r="BZ61" s="47" t="s">
        <v>40</v>
      </c>
      <c r="CA61" s="16">
        <v>0</v>
      </c>
      <c r="CB61" s="16">
        <v>0</v>
      </c>
      <c r="CC61" s="16">
        <v>0</v>
      </c>
      <c r="CD61" s="16">
        <v>0</v>
      </c>
      <c r="CE61" s="16">
        <v>0</v>
      </c>
      <c r="CF61" s="16">
        <v>594</v>
      </c>
      <c r="CG61" s="16">
        <v>0</v>
      </c>
      <c r="CH61" s="16">
        <v>1</v>
      </c>
      <c r="CI61" s="16">
        <v>0</v>
      </c>
      <c r="CJ61" s="16">
        <v>0</v>
      </c>
      <c r="CK61" s="16">
        <v>0</v>
      </c>
      <c r="CL61" s="16">
        <v>543</v>
      </c>
      <c r="CM61" s="16">
        <v>0</v>
      </c>
      <c r="CN61" s="16">
        <v>0</v>
      </c>
      <c r="CO61" s="16">
        <v>204</v>
      </c>
      <c r="CP61" s="16">
        <v>0</v>
      </c>
      <c r="CQ61" s="16">
        <v>0</v>
      </c>
      <c r="CR61" s="16">
        <v>0</v>
      </c>
      <c r="CS61" s="16">
        <v>0</v>
      </c>
      <c r="CT61" s="16">
        <v>234.5</v>
      </c>
      <c r="CU61" s="16">
        <v>0</v>
      </c>
      <c r="CV61" s="16">
        <v>479</v>
      </c>
      <c r="CW61" s="16">
        <v>0</v>
      </c>
      <c r="CX61" s="16">
        <v>0</v>
      </c>
      <c r="CY61" s="16">
        <v>0</v>
      </c>
      <c r="CZ61" s="16">
        <v>0</v>
      </c>
      <c r="DA61" s="16">
        <v>0</v>
      </c>
      <c r="DB61" s="16">
        <v>0</v>
      </c>
      <c r="DC61" s="16">
        <v>0</v>
      </c>
      <c r="DD61" s="16">
        <v>0</v>
      </c>
      <c r="DE61" s="16">
        <v>0</v>
      </c>
      <c r="DF61" s="16">
        <v>0</v>
      </c>
      <c r="DG61" s="16">
        <v>0</v>
      </c>
      <c r="DH61" s="16">
        <v>0</v>
      </c>
      <c r="DI61" s="16">
        <v>68.700000000000728</v>
      </c>
      <c r="DJ61" s="16">
        <v>0</v>
      </c>
      <c r="DK61" s="16">
        <v>0</v>
      </c>
      <c r="DL61" s="16">
        <v>0</v>
      </c>
      <c r="DM61" s="16">
        <v>0</v>
      </c>
      <c r="DN61" s="16">
        <v>0</v>
      </c>
      <c r="DO61" s="16">
        <v>0</v>
      </c>
      <c r="DP61" s="16">
        <v>0</v>
      </c>
      <c r="DQ61" s="16">
        <v>0</v>
      </c>
      <c r="DR61" s="16">
        <v>0</v>
      </c>
      <c r="DS61" s="16">
        <v>0</v>
      </c>
      <c r="DT61" s="16">
        <v>0</v>
      </c>
      <c r="DU61" s="16">
        <v>0</v>
      </c>
      <c r="DV61" s="16">
        <v>0</v>
      </c>
      <c r="DW61" s="16">
        <v>0</v>
      </c>
      <c r="DX61" s="16">
        <v>0</v>
      </c>
      <c r="DY61" s="16">
        <v>0</v>
      </c>
      <c r="DZ61" s="16">
        <v>0</v>
      </c>
      <c r="EA61" s="16">
        <v>0</v>
      </c>
      <c r="EB61" s="16">
        <v>0</v>
      </c>
      <c r="EC61" s="16">
        <v>0</v>
      </c>
      <c r="ED61" s="16">
        <v>0</v>
      </c>
      <c r="EE61" s="16">
        <v>418.89999999999964</v>
      </c>
      <c r="EF61" s="16">
        <v>0</v>
      </c>
      <c r="EG61" s="16">
        <v>0</v>
      </c>
      <c r="EH61" s="16">
        <v>228.89999999999964</v>
      </c>
      <c r="EI61" s="16">
        <v>300</v>
      </c>
      <c r="EJ61" s="16">
        <v>418</v>
      </c>
      <c r="EK61" s="16">
        <v>0</v>
      </c>
      <c r="EL61" s="16">
        <v>0</v>
      </c>
      <c r="EM61" s="16">
        <v>0</v>
      </c>
      <c r="EN61" s="16">
        <v>0</v>
      </c>
      <c r="EO61" s="16">
        <v>75</v>
      </c>
      <c r="EP61" s="16">
        <v>172</v>
      </c>
      <c r="EQ61" s="16">
        <v>188</v>
      </c>
      <c r="ER61" s="16">
        <v>264</v>
      </c>
      <c r="ES61" s="16">
        <v>0</v>
      </c>
      <c r="ET61" s="16">
        <v>0</v>
      </c>
      <c r="EU61" s="16">
        <v>0</v>
      </c>
      <c r="EV61" s="16">
        <v>0</v>
      </c>
      <c r="EW61" s="16">
        <v>4</v>
      </c>
      <c r="EX61" s="16">
        <v>0</v>
      </c>
      <c r="EY61" s="16">
        <v>187</v>
      </c>
      <c r="EZ61" s="16">
        <v>0</v>
      </c>
      <c r="FA61" s="16">
        <v>0</v>
      </c>
      <c r="FB61" s="16">
        <v>0</v>
      </c>
      <c r="FC61" s="52">
        <v>0</v>
      </c>
      <c r="FD61" s="16">
        <v>265</v>
      </c>
      <c r="FE61" s="16">
        <v>0</v>
      </c>
      <c r="FF61" s="16">
        <v>0</v>
      </c>
      <c r="FG61" s="16">
        <v>0</v>
      </c>
      <c r="FH61" s="16">
        <v>0</v>
      </c>
      <c r="FI61" s="16">
        <v>0</v>
      </c>
      <c r="FJ61" s="16">
        <v>0</v>
      </c>
      <c r="FK61" s="16">
        <v>0</v>
      </c>
      <c r="FL61" s="16">
        <v>0</v>
      </c>
      <c r="FM61" s="16">
        <v>0</v>
      </c>
      <c r="FN61" s="16">
        <v>0</v>
      </c>
      <c r="FO61" s="16">
        <v>0</v>
      </c>
      <c r="FP61" s="16">
        <v>0</v>
      </c>
      <c r="FQ61" s="16">
        <v>0</v>
      </c>
      <c r="FR61" s="16">
        <v>321</v>
      </c>
      <c r="FS61" s="16">
        <v>0</v>
      </c>
      <c r="FT61" s="16">
        <v>229</v>
      </c>
      <c r="FU61" s="16">
        <v>0</v>
      </c>
      <c r="FV61" s="16">
        <v>0</v>
      </c>
      <c r="FW61" s="16">
        <v>0</v>
      </c>
      <c r="FX61" s="16">
        <v>0</v>
      </c>
      <c r="FY61" s="16">
        <v>0</v>
      </c>
      <c r="FZ61" s="16">
        <v>236</v>
      </c>
      <c r="GA61" s="16">
        <v>264</v>
      </c>
      <c r="GB61" s="16">
        <v>0</v>
      </c>
      <c r="GC61" s="16">
        <v>0</v>
      </c>
      <c r="GD61" s="16">
        <v>0</v>
      </c>
      <c r="GE61" s="16">
        <v>0</v>
      </c>
      <c r="GF61" s="16">
        <v>536</v>
      </c>
      <c r="GG61" s="16">
        <v>265</v>
      </c>
      <c r="GH61" s="16">
        <v>0</v>
      </c>
      <c r="GI61" s="16">
        <v>0</v>
      </c>
      <c r="GJ61" s="16">
        <v>0</v>
      </c>
      <c r="GK61" s="16">
        <v>0</v>
      </c>
      <c r="GL61" s="16">
        <v>0</v>
      </c>
      <c r="GM61" s="16">
        <v>0</v>
      </c>
      <c r="GN61" s="16">
        <v>0</v>
      </c>
      <c r="GO61" s="16">
        <v>0</v>
      </c>
      <c r="GP61" s="16">
        <v>0</v>
      </c>
      <c r="GQ61" s="16">
        <v>0</v>
      </c>
      <c r="GR61" s="16">
        <v>0</v>
      </c>
      <c r="GS61" s="16">
        <v>0</v>
      </c>
      <c r="GT61" s="16">
        <v>0</v>
      </c>
      <c r="GU61" s="16">
        <v>0</v>
      </c>
      <c r="GV61" s="16">
        <v>232.36999999999898</v>
      </c>
      <c r="GW61" s="16">
        <v>59.420000000001892</v>
      </c>
      <c r="GX61" s="16">
        <v>0</v>
      </c>
      <c r="GY61" s="16">
        <v>0</v>
      </c>
      <c r="GZ61" s="16">
        <v>149.45000000000073</v>
      </c>
      <c r="HA61" s="16">
        <v>227.06999999999971</v>
      </c>
      <c r="HB61" s="16">
        <v>0</v>
      </c>
      <c r="HC61" s="16">
        <v>0</v>
      </c>
      <c r="HD61" s="16">
        <v>0</v>
      </c>
      <c r="HE61" s="16">
        <v>0</v>
      </c>
      <c r="HF61" s="16">
        <v>0</v>
      </c>
      <c r="HG61" s="16">
        <v>0</v>
      </c>
      <c r="HH61" s="16">
        <v>0</v>
      </c>
      <c r="HI61" s="16">
        <v>0</v>
      </c>
      <c r="HJ61" s="16">
        <v>0</v>
      </c>
      <c r="HK61" s="16">
        <v>0</v>
      </c>
      <c r="HL61" s="16">
        <v>0</v>
      </c>
      <c r="HM61" s="16">
        <v>0</v>
      </c>
      <c r="HN61" s="16">
        <v>0</v>
      </c>
      <c r="HO61" s="16">
        <v>0</v>
      </c>
      <c r="HP61" s="16">
        <v>0</v>
      </c>
      <c r="HQ61" s="16">
        <v>0</v>
      </c>
      <c r="HR61" s="16">
        <v>0</v>
      </c>
      <c r="HS61" s="16">
        <v>0</v>
      </c>
      <c r="HT61" s="16">
        <v>0</v>
      </c>
      <c r="HU61" s="16">
        <v>0</v>
      </c>
      <c r="HV61" s="16">
        <v>0</v>
      </c>
      <c r="HW61" s="16">
        <v>0</v>
      </c>
      <c r="HX61" s="16">
        <v>0</v>
      </c>
      <c r="HY61" s="16">
        <v>0</v>
      </c>
      <c r="HZ61" s="16">
        <v>0</v>
      </c>
      <c r="IA61" s="16">
        <v>0</v>
      </c>
      <c r="IB61" s="16">
        <v>0</v>
      </c>
      <c r="IC61" s="16">
        <v>0</v>
      </c>
      <c r="ID61" s="16">
        <v>0</v>
      </c>
      <c r="IE61" s="16">
        <v>0</v>
      </c>
      <c r="IF61" s="16">
        <v>119.68999999999869</v>
      </c>
      <c r="IG61" s="16">
        <v>0</v>
      </c>
      <c r="IH61" s="16">
        <v>0</v>
      </c>
      <c r="II61" s="16">
        <v>264</v>
      </c>
      <c r="IJ61" s="16">
        <v>0</v>
      </c>
      <c r="IK61" s="16">
        <v>175.20000000000073</v>
      </c>
      <c r="IL61" s="16">
        <v>0</v>
      </c>
      <c r="IM61" s="16">
        <v>0</v>
      </c>
      <c r="IN61" s="16">
        <v>0</v>
      </c>
      <c r="IO61" s="16">
        <v>0</v>
      </c>
      <c r="IP61" s="16">
        <v>0</v>
      </c>
      <c r="IQ61" s="16">
        <v>0</v>
      </c>
      <c r="IR61" s="16">
        <v>0</v>
      </c>
      <c r="IS61" s="16">
        <v>0</v>
      </c>
      <c r="IT61" s="16">
        <v>287</v>
      </c>
      <c r="IU61" s="16">
        <v>0</v>
      </c>
      <c r="IV61" s="16">
        <v>0</v>
      </c>
      <c r="IW61" s="16">
        <v>0</v>
      </c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</row>
    <row r="62" spans="1:289" ht="15.6" x14ac:dyDescent="0.3">
      <c r="A62" s="24">
        <v>616</v>
      </c>
      <c r="B62" s="16">
        <f t="shared" si="0"/>
        <v>27083.48</v>
      </c>
      <c r="C62" s="16">
        <v>1705</v>
      </c>
      <c r="D62" s="16">
        <v>4091</v>
      </c>
      <c r="E62" s="16">
        <v>4963</v>
      </c>
      <c r="F62" s="16">
        <v>5800</v>
      </c>
      <c r="G62" s="16">
        <v>6032</v>
      </c>
      <c r="H62" s="16">
        <v>6860.7</v>
      </c>
      <c r="I62" s="16">
        <v>7129</v>
      </c>
      <c r="J62" s="16">
        <v>9611</v>
      </c>
      <c r="K62" s="16">
        <v>14456</v>
      </c>
      <c r="L62" s="16">
        <v>17904</v>
      </c>
      <c r="M62" s="16">
        <v>21540</v>
      </c>
      <c r="N62" s="16">
        <v>23804</v>
      </c>
      <c r="O62" s="16">
        <v>24476</v>
      </c>
      <c r="P62" s="16">
        <v>25787.68</v>
      </c>
      <c r="Q62" s="16">
        <v>0</v>
      </c>
      <c r="R62" s="16">
        <v>0</v>
      </c>
      <c r="S62" s="16">
        <v>0</v>
      </c>
      <c r="T62" s="16">
        <v>0</v>
      </c>
      <c r="U62" s="16">
        <v>247</v>
      </c>
      <c r="V62" s="16">
        <v>0</v>
      </c>
      <c r="W62" s="47">
        <v>0</v>
      </c>
      <c r="X62" s="47">
        <v>0</v>
      </c>
      <c r="Y62" s="47">
        <v>0</v>
      </c>
      <c r="Z62" s="47">
        <v>0</v>
      </c>
      <c r="AA62" s="48">
        <v>0</v>
      </c>
      <c r="AB62" s="49">
        <v>230</v>
      </c>
      <c r="AC62" s="47">
        <v>0</v>
      </c>
      <c r="AD62" s="50">
        <v>396</v>
      </c>
      <c r="AE62" s="50">
        <v>0</v>
      </c>
      <c r="AF62" s="50">
        <v>0</v>
      </c>
      <c r="AG62" s="47">
        <v>274</v>
      </c>
      <c r="AH62" s="47">
        <v>234</v>
      </c>
      <c r="AI62" s="47">
        <v>0</v>
      </c>
      <c r="AJ62" s="47">
        <v>0</v>
      </c>
      <c r="AK62" s="47">
        <v>0</v>
      </c>
      <c r="AL62" s="47">
        <v>0</v>
      </c>
      <c r="AM62" s="47">
        <v>0</v>
      </c>
      <c r="AN62" s="47">
        <v>0</v>
      </c>
      <c r="AO62" s="47">
        <v>0</v>
      </c>
      <c r="AP62" s="47">
        <v>506</v>
      </c>
      <c r="AQ62" s="47">
        <v>229.25</v>
      </c>
      <c r="AR62" s="47">
        <v>230.75</v>
      </c>
      <c r="AS62" s="47">
        <v>0</v>
      </c>
      <c r="AT62" s="47">
        <v>0</v>
      </c>
      <c r="AU62" s="47">
        <v>135</v>
      </c>
      <c r="AV62" s="47">
        <v>0</v>
      </c>
      <c r="AW62" s="47">
        <v>271.81999999999971</v>
      </c>
      <c r="AX62" s="47">
        <v>0</v>
      </c>
      <c r="AY62" s="47">
        <v>0</v>
      </c>
      <c r="AZ62" s="47">
        <v>0</v>
      </c>
      <c r="BA62" s="47">
        <v>0</v>
      </c>
      <c r="BB62" s="47"/>
      <c r="BC62" s="47">
        <v>0</v>
      </c>
      <c r="BD62" s="47">
        <v>388.18000000000029</v>
      </c>
      <c r="BE62" s="47">
        <v>0</v>
      </c>
      <c r="BF62" s="47">
        <v>388</v>
      </c>
      <c r="BG62" s="47">
        <v>0</v>
      </c>
      <c r="BH62" s="47">
        <v>0</v>
      </c>
      <c r="BI62" s="47">
        <v>543</v>
      </c>
      <c r="BJ62" s="47">
        <v>0</v>
      </c>
      <c r="BK62" s="47">
        <v>385</v>
      </c>
      <c r="BL62" s="47">
        <v>424</v>
      </c>
      <c r="BM62" s="47">
        <v>399</v>
      </c>
      <c r="BN62" s="47">
        <v>0</v>
      </c>
      <c r="BO62" s="47">
        <v>270</v>
      </c>
      <c r="BP62" s="47">
        <v>461</v>
      </c>
      <c r="BQ62" s="47">
        <v>346</v>
      </c>
      <c r="BR62" s="47">
        <v>0</v>
      </c>
      <c r="BS62" s="47">
        <v>969</v>
      </c>
      <c r="BT62" s="47">
        <v>0</v>
      </c>
      <c r="BU62" s="47">
        <v>0</v>
      </c>
      <c r="BV62" s="47">
        <v>0</v>
      </c>
      <c r="BW62" s="47" t="s">
        <v>40</v>
      </c>
      <c r="BX62" s="47" t="s">
        <v>40</v>
      </c>
      <c r="BY62" s="47" t="s">
        <v>40</v>
      </c>
      <c r="BZ62" s="47" t="s">
        <v>40</v>
      </c>
      <c r="CA62" s="16">
        <v>0</v>
      </c>
      <c r="CB62" s="16">
        <v>0</v>
      </c>
      <c r="CC62" s="16">
        <v>0</v>
      </c>
      <c r="CD62" s="16">
        <v>1795</v>
      </c>
      <c r="CE62" s="16">
        <v>347</v>
      </c>
      <c r="CF62" s="16">
        <v>0</v>
      </c>
      <c r="CG62" s="16">
        <v>416</v>
      </c>
      <c r="CH62" s="16">
        <v>503</v>
      </c>
      <c r="CI62" s="16">
        <v>0</v>
      </c>
      <c r="CJ62" s="16">
        <v>0</v>
      </c>
      <c r="CK62" s="16">
        <v>387</v>
      </c>
      <c r="CL62" s="16">
        <v>0</v>
      </c>
      <c r="CM62" s="16">
        <v>0</v>
      </c>
      <c r="CN62" s="16">
        <v>0</v>
      </c>
      <c r="CO62" s="16">
        <v>0</v>
      </c>
      <c r="CP62" s="16">
        <v>0</v>
      </c>
      <c r="CQ62" s="16">
        <v>0</v>
      </c>
      <c r="CR62" s="16">
        <v>0</v>
      </c>
      <c r="CS62" s="16">
        <v>0</v>
      </c>
      <c r="CT62" s="16">
        <v>0</v>
      </c>
      <c r="CU62" s="16">
        <v>0</v>
      </c>
      <c r="CV62" s="16">
        <v>0</v>
      </c>
      <c r="CW62" s="16">
        <v>0</v>
      </c>
      <c r="CX62" s="16">
        <v>0</v>
      </c>
      <c r="CY62" s="16">
        <v>0</v>
      </c>
      <c r="CZ62" s="16">
        <v>0</v>
      </c>
      <c r="DA62" s="16">
        <v>0</v>
      </c>
      <c r="DB62" s="16">
        <v>0</v>
      </c>
      <c r="DC62" s="16">
        <v>0</v>
      </c>
      <c r="DD62" s="16">
        <v>0</v>
      </c>
      <c r="DE62" s="16">
        <v>0</v>
      </c>
      <c r="DF62" s="16">
        <v>0</v>
      </c>
      <c r="DG62" s="16">
        <v>0</v>
      </c>
      <c r="DH62" s="16">
        <v>0</v>
      </c>
      <c r="DI62" s="16">
        <v>0</v>
      </c>
      <c r="DJ62" s="16">
        <v>0</v>
      </c>
      <c r="DK62" s="16">
        <v>0</v>
      </c>
      <c r="DL62" s="16">
        <v>0</v>
      </c>
      <c r="DM62" s="16">
        <v>582.29999999999927</v>
      </c>
      <c r="DN62" s="16">
        <v>0</v>
      </c>
      <c r="DO62" s="16">
        <v>0</v>
      </c>
      <c r="DP62" s="16">
        <v>457.79999999999927</v>
      </c>
      <c r="DQ62" s="16">
        <v>170.80000000000291</v>
      </c>
      <c r="DR62" s="16">
        <v>0</v>
      </c>
      <c r="DS62" s="16">
        <v>0</v>
      </c>
      <c r="DT62" s="16">
        <v>0</v>
      </c>
      <c r="DU62" s="16">
        <v>0</v>
      </c>
      <c r="DV62" s="16">
        <v>0</v>
      </c>
      <c r="DW62" s="16">
        <v>540.09999999999854</v>
      </c>
      <c r="DX62" s="16">
        <v>459.70000000000073</v>
      </c>
      <c r="DY62" s="16">
        <v>0</v>
      </c>
      <c r="DZ62" s="16">
        <v>0</v>
      </c>
      <c r="EA62" s="16">
        <v>0</v>
      </c>
      <c r="EB62" s="16">
        <v>0</v>
      </c>
      <c r="EC62" s="16">
        <v>630.29999999999927</v>
      </c>
      <c r="ED62" s="16">
        <v>0</v>
      </c>
      <c r="EE62" s="16">
        <v>530.09999999999854</v>
      </c>
      <c r="EF62" s="16">
        <v>0</v>
      </c>
      <c r="EG62" s="16">
        <v>0</v>
      </c>
      <c r="EH62" s="16">
        <v>264.90000000000146</v>
      </c>
      <c r="EI62" s="16">
        <v>0</v>
      </c>
      <c r="EJ62" s="16">
        <v>269</v>
      </c>
      <c r="EK62" s="16">
        <v>418</v>
      </c>
      <c r="EL62" s="16">
        <v>0</v>
      </c>
      <c r="EM62" s="16">
        <v>0</v>
      </c>
      <c r="EN62" s="16">
        <v>0</v>
      </c>
      <c r="EO62" s="16">
        <v>0</v>
      </c>
      <c r="EP62" s="16">
        <v>0</v>
      </c>
      <c r="EQ62" s="16">
        <v>231</v>
      </c>
      <c r="ER62" s="16">
        <v>188</v>
      </c>
      <c r="ES62" s="16">
        <v>265</v>
      </c>
      <c r="ET62" s="16">
        <v>0</v>
      </c>
      <c r="EU62" s="16">
        <v>0</v>
      </c>
      <c r="EV62" s="16">
        <v>267</v>
      </c>
      <c r="EW62" s="16">
        <v>188</v>
      </c>
      <c r="EX62" s="16">
        <v>0</v>
      </c>
      <c r="EY62" s="16">
        <v>117</v>
      </c>
      <c r="EZ62" s="16">
        <v>0</v>
      </c>
      <c r="FA62" s="16">
        <v>0</v>
      </c>
      <c r="FB62" s="16">
        <v>0</v>
      </c>
      <c r="FC62" s="52">
        <v>0</v>
      </c>
      <c r="FD62" s="16">
        <v>0</v>
      </c>
      <c r="FE62" s="16">
        <v>0</v>
      </c>
      <c r="FF62" s="16">
        <v>210</v>
      </c>
      <c r="FG62" s="16">
        <v>0</v>
      </c>
      <c r="FH62" s="16">
        <v>0</v>
      </c>
      <c r="FI62" s="16">
        <v>0</v>
      </c>
      <c r="FJ62" s="16">
        <v>111</v>
      </c>
      <c r="FK62" s="16">
        <v>0</v>
      </c>
      <c r="FL62" s="16">
        <v>0</v>
      </c>
      <c r="FM62" s="16">
        <v>0</v>
      </c>
      <c r="FN62" s="16">
        <v>0</v>
      </c>
      <c r="FO62" s="16">
        <v>0</v>
      </c>
      <c r="FP62" s="16">
        <v>0</v>
      </c>
      <c r="FQ62" s="16">
        <v>97.099999999998545</v>
      </c>
      <c r="FR62" s="16">
        <v>0</v>
      </c>
      <c r="FS62" s="16">
        <v>0</v>
      </c>
      <c r="FT62" s="16">
        <v>0</v>
      </c>
      <c r="FU62" s="16">
        <v>0</v>
      </c>
      <c r="FV62" s="16">
        <v>0</v>
      </c>
      <c r="FW62" s="16">
        <v>0</v>
      </c>
      <c r="FX62" s="16">
        <v>0</v>
      </c>
      <c r="FY62" s="16">
        <v>0</v>
      </c>
      <c r="FZ62" s="16">
        <v>87.900000000001455</v>
      </c>
      <c r="GA62" s="16">
        <v>150</v>
      </c>
      <c r="GB62" s="16">
        <v>0</v>
      </c>
      <c r="GC62" s="16">
        <v>0</v>
      </c>
      <c r="GD62" s="16">
        <v>0</v>
      </c>
      <c r="GE62" s="16">
        <v>337</v>
      </c>
      <c r="GF62" s="16">
        <v>0</v>
      </c>
      <c r="GG62" s="16">
        <v>0</v>
      </c>
      <c r="GH62" s="16">
        <v>0</v>
      </c>
      <c r="GI62" s="16">
        <v>0</v>
      </c>
      <c r="GJ62" s="16">
        <v>0</v>
      </c>
      <c r="GK62" s="16">
        <v>0</v>
      </c>
      <c r="GL62" s="16">
        <v>0</v>
      </c>
      <c r="GM62" s="16">
        <v>0</v>
      </c>
      <c r="GN62" s="16">
        <v>0</v>
      </c>
      <c r="GO62" s="16">
        <v>0</v>
      </c>
      <c r="GP62" s="16">
        <v>0</v>
      </c>
      <c r="GQ62" s="16">
        <v>0</v>
      </c>
      <c r="GR62" s="16">
        <v>0</v>
      </c>
      <c r="GS62" s="16">
        <v>0</v>
      </c>
      <c r="GT62" s="16">
        <v>0</v>
      </c>
      <c r="GU62" s="16">
        <v>0</v>
      </c>
      <c r="GV62" s="16">
        <v>0</v>
      </c>
      <c r="GW62" s="16">
        <v>162.90000000000146</v>
      </c>
      <c r="GX62" s="16">
        <v>0</v>
      </c>
      <c r="GY62" s="16">
        <v>0</v>
      </c>
      <c r="GZ62" s="16">
        <v>0</v>
      </c>
      <c r="HA62" s="16">
        <v>191.59999999999854</v>
      </c>
      <c r="HB62" s="16">
        <v>0</v>
      </c>
      <c r="HC62" s="16">
        <v>0</v>
      </c>
      <c r="HD62" s="16">
        <v>0</v>
      </c>
      <c r="HE62" s="16">
        <v>0</v>
      </c>
      <c r="HF62" s="16">
        <v>0</v>
      </c>
      <c r="HG62" s="16">
        <v>0</v>
      </c>
      <c r="HH62" s="16">
        <v>0</v>
      </c>
      <c r="HI62" s="16">
        <v>0</v>
      </c>
      <c r="HJ62" s="16">
        <v>0</v>
      </c>
      <c r="HK62" s="16">
        <v>0</v>
      </c>
      <c r="HL62" s="16">
        <v>0</v>
      </c>
      <c r="HM62" s="16">
        <v>0</v>
      </c>
      <c r="HN62" s="16">
        <v>466.5099999999984</v>
      </c>
      <c r="HO62" s="16">
        <v>226.26000000000204</v>
      </c>
      <c r="HP62" s="16">
        <v>264.40999999999985</v>
      </c>
      <c r="HQ62" s="16">
        <v>0</v>
      </c>
      <c r="HR62" s="16">
        <v>0</v>
      </c>
      <c r="HS62" s="16">
        <v>0</v>
      </c>
      <c r="HT62" s="16">
        <v>0</v>
      </c>
      <c r="HU62" s="16">
        <v>0</v>
      </c>
      <c r="HV62" s="16">
        <v>0</v>
      </c>
      <c r="HW62" s="16">
        <v>0</v>
      </c>
      <c r="HX62" s="16">
        <v>0</v>
      </c>
      <c r="HY62" s="16">
        <v>0</v>
      </c>
      <c r="HZ62" s="16">
        <v>0</v>
      </c>
      <c r="IA62" s="16">
        <v>0</v>
      </c>
      <c r="IB62" s="16">
        <v>0</v>
      </c>
      <c r="IC62" s="16">
        <v>0</v>
      </c>
      <c r="ID62" s="16">
        <v>0</v>
      </c>
      <c r="IE62" s="16">
        <v>0</v>
      </c>
      <c r="IF62" s="16">
        <v>164.31999999999971</v>
      </c>
      <c r="IG62" s="16">
        <v>0</v>
      </c>
      <c r="IH62" s="16">
        <v>0</v>
      </c>
      <c r="II62" s="16">
        <v>324</v>
      </c>
      <c r="IJ62" s="16">
        <v>304</v>
      </c>
      <c r="IK62" s="16">
        <v>111</v>
      </c>
      <c r="IL62" s="16">
        <v>0</v>
      </c>
      <c r="IM62" s="16">
        <v>0</v>
      </c>
      <c r="IN62" s="16">
        <v>0</v>
      </c>
      <c r="IO62" s="16">
        <v>0</v>
      </c>
      <c r="IP62" s="16">
        <v>0</v>
      </c>
      <c r="IQ62" s="16">
        <v>0</v>
      </c>
      <c r="IR62" s="16">
        <v>0</v>
      </c>
      <c r="IS62" s="16">
        <v>0</v>
      </c>
      <c r="IT62" s="16">
        <v>392.47999999999956</v>
      </c>
      <c r="IU62" s="16">
        <v>0</v>
      </c>
      <c r="IV62" s="16">
        <v>0</v>
      </c>
      <c r="IW62" s="16">
        <v>0</v>
      </c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</row>
    <row r="63" spans="1:289" ht="15.6" x14ac:dyDescent="0.3">
      <c r="A63" s="24">
        <v>617</v>
      </c>
      <c r="B63" s="16">
        <f t="shared" si="0"/>
        <v>14986</v>
      </c>
      <c r="C63" s="16">
        <v>3888</v>
      </c>
      <c r="D63" s="16">
        <v>4355</v>
      </c>
      <c r="E63" s="16">
        <v>4355</v>
      </c>
      <c r="F63" s="16">
        <v>4571</v>
      </c>
      <c r="G63" s="16">
        <v>5664</v>
      </c>
      <c r="H63" s="16">
        <v>5962</v>
      </c>
      <c r="I63" s="16">
        <v>6858</v>
      </c>
      <c r="J63" s="16">
        <v>8994</v>
      </c>
      <c r="K63" s="16">
        <v>11214</v>
      </c>
      <c r="L63" s="16">
        <v>11399.1</v>
      </c>
      <c r="M63" s="16">
        <v>14712</v>
      </c>
      <c r="N63" s="16">
        <v>14986</v>
      </c>
      <c r="O63" s="16">
        <v>14986</v>
      </c>
      <c r="P63" s="16">
        <v>14986</v>
      </c>
      <c r="Q63" s="16">
        <v>0</v>
      </c>
      <c r="R63" s="16">
        <v>0</v>
      </c>
      <c r="S63" s="16">
        <v>0</v>
      </c>
      <c r="T63" s="16">
        <v>0</v>
      </c>
      <c r="U63" s="16">
        <v>208.53999999999996</v>
      </c>
      <c r="V63" s="16">
        <v>97.529999999999745</v>
      </c>
      <c r="W63" s="47">
        <v>210.77000000000044</v>
      </c>
      <c r="X63" s="47">
        <v>0</v>
      </c>
      <c r="Y63" s="47">
        <v>0</v>
      </c>
      <c r="Z63" s="47">
        <v>0</v>
      </c>
      <c r="AA63" s="48">
        <v>0</v>
      </c>
      <c r="AB63" s="47">
        <v>0</v>
      </c>
      <c r="AC63" s="47">
        <v>0</v>
      </c>
      <c r="AD63" s="50">
        <v>345.15999999999985</v>
      </c>
      <c r="AE63" s="50">
        <v>0</v>
      </c>
      <c r="AF63" s="50">
        <v>0</v>
      </c>
      <c r="AG63" s="47">
        <v>272</v>
      </c>
      <c r="AH63" s="47">
        <v>149.69999999999982</v>
      </c>
      <c r="AI63" s="47">
        <v>0</v>
      </c>
      <c r="AJ63" s="47">
        <v>0</v>
      </c>
      <c r="AK63" s="47">
        <v>0</v>
      </c>
      <c r="AL63" s="47">
        <v>0</v>
      </c>
      <c r="AM63" s="47">
        <v>0</v>
      </c>
      <c r="AN63" s="47">
        <v>0</v>
      </c>
      <c r="AO63" s="47">
        <v>309.30000000000018</v>
      </c>
      <c r="AP63" s="47">
        <v>134</v>
      </c>
      <c r="AQ63" s="47">
        <v>0</v>
      </c>
      <c r="AR63" s="47">
        <v>0</v>
      </c>
      <c r="AS63" s="47">
        <v>0</v>
      </c>
      <c r="AT63" s="47">
        <v>0</v>
      </c>
      <c r="AU63" s="47">
        <v>409</v>
      </c>
      <c r="AV63" s="47">
        <v>229</v>
      </c>
      <c r="AW63" s="47">
        <v>0</v>
      </c>
      <c r="AX63" s="47">
        <v>270</v>
      </c>
      <c r="AY63" s="47">
        <v>153</v>
      </c>
      <c r="AZ63" s="47">
        <v>0</v>
      </c>
      <c r="BA63" s="47">
        <v>0</v>
      </c>
      <c r="BB63" s="47">
        <v>366</v>
      </c>
      <c r="BC63" s="47">
        <v>0</v>
      </c>
      <c r="BD63" s="47">
        <v>0</v>
      </c>
      <c r="BE63" s="47">
        <v>0</v>
      </c>
      <c r="BF63" s="47">
        <v>0</v>
      </c>
      <c r="BG63" s="47">
        <v>0</v>
      </c>
      <c r="BH63" s="47">
        <v>278</v>
      </c>
      <c r="BI63" s="47">
        <v>464</v>
      </c>
      <c r="BJ63" s="47">
        <v>460</v>
      </c>
      <c r="BK63" s="47">
        <v>0</v>
      </c>
      <c r="BL63" s="47">
        <v>0</v>
      </c>
      <c r="BM63" s="47">
        <v>0</v>
      </c>
      <c r="BN63" s="47">
        <v>0</v>
      </c>
      <c r="BO63" s="47">
        <v>0</v>
      </c>
      <c r="BP63" s="47">
        <v>0</v>
      </c>
      <c r="BQ63" s="47">
        <v>0</v>
      </c>
      <c r="BR63" s="47">
        <v>0</v>
      </c>
      <c r="BS63" s="47">
        <v>0</v>
      </c>
      <c r="BT63" s="47">
        <v>0</v>
      </c>
      <c r="BU63" s="47">
        <v>0</v>
      </c>
      <c r="BV63" s="47">
        <v>0</v>
      </c>
      <c r="BW63" s="47" t="s">
        <v>40</v>
      </c>
      <c r="BX63" s="47" t="s">
        <v>40</v>
      </c>
      <c r="BY63" s="47" t="s">
        <v>40</v>
      </c>
      <c r="BZ63" s="47" t="s">
        <v>40</v>
      </c>
      <c r="CA63" s="16">
        <v>0</v>
      </c>
      <c r="CB63" s="16">
        <v>0</v>
      </c>
      <c r="CC63" s="16">
        <v>0</v>
      </c>
      <c r="CD63" s="16">
        <v>0</v>
      </c>
      <c r="CE63" s="16">
        <v>0</v>
      </c>
      <c r="CF63" s="16">
        <v>0</v>
      </c>
      <c r="CG63" s="16">
        <v>0</v>
      </c>
      <c r="CH63" s="16">
        <v>0</v>
      </c>
      <c r="CI63" s="16">
        <v>0</v>
      </c>
      <c r="CJ63" s="16">
        <v>0</v>
      </c>
      <c r="CK63" s="16">
        <v>0</v>
      </c>
      <c r="CL63" s="16">
        <v>0</v>
      </c>
      <c r="CM63" s="16">
        <v>0</v>
      </c>
      <c r="CN63" s="16">
        <v>0</v>
      </c>
      <c r="CO63" s="16">
        <v>0</v>
      </c>
      <c r="CP63" s="16">
        <v>0</v>
      </c>
      <c r="CQ63" s="16">
        <v>0</v>
      </c>
      <c r="CR63" s="16">
        <v>0</v>
      </c>
      <c r="CS63" s="16">
        <v>0</v>
      </c>
      <c r="CT63" s="16">
        <v>0</v>
      </c>
      <c r="CU63" s="16">
        <v>0</v>
      </c>
      <c r="CV63" s="16">
        <v>0</v>
      </c>
      <c r="CW63" s="16">
        <v>0</v>
      </c>
      <c r="CX63" s="16">
        <v>0</v>
      </c>
      <c r="CY63" s="16">
        <v>0</v>
      </c>
      <c r="CZ63" s="16">
        <v>0</v>
      </c>
      <c r="DA63" s="16">
        <v>0</v>
      </c>
      <c r="DB63" s="16">
        <v>76.399999999999636</v>
      </c>
      <c r="DC63" s="16">
        <v>108.70000000000073</v>
      </c>
      <c r="DD63" s="16">
        <v>0</v>
      </c>
      <c r="DE63" s="16">
        <v>0</v>
      </c>
      <c r="DF63" s="16">
        <v>0</v>
      </c>
      <c r="DG63" s="16">
        <v>0</v>
      </c>
      <c r="DH63" s="16">
        <v>0</v>
      </c>
      <c r="DI63" s="16">
        <v>0</v>
      </c>
      <c r="DJ63" s="16">
        <v>0</v>
      </c>
      <c r="DK63" s="16">
        <v>0</v>
      </c>
      <c r="DL63" s="16">
        <v>0</v>
      </c>
      <c r="DM63" s="16">
        <v>0</v>
      </c>
      <c r="DN63" s="16">
        <v>0</v>
      </c>
      <c r="DO63" s="16">
        <v>468.39999999999964</v>
      </c>
      <c r="DP63" s="16">
        <v>341.29999999999927</v>
      </c>
      <c r="DQ63" s="16">
        <v>111.30000000000109</v>
      </c>
      <c r="DR63" s="16">
        <v>0</v>
      </c>
      <c r="DS63" s="16">
        <v>0</v>
      </c>
      <c r="DT63" s="16">
        <v>0</v>
      </c>
      <c r="DU63" s="16">
        <v>0</v>
      </c>
      <c r="DV63" s="16">
        <v>0</v>
      </c>
      <c r="DW63" s="16">
        <v>461.89999999999964</v>
      </c>
      <c r="DX63" s="16">
        <v>458.07999999999993</v>
      </c>
      <c r="DY63" s="16">
        <v>0</v>
      </c>
      <c r="DZ63" s="16">
        <v>0</v>
      </c>
      <c r="EA63" s="16">
        <v>0</v>
      </c>
      <c r="EB63" s="16">
        <v>596.1200000000008</v>
      </c>
      <c r="EC63" s="16">
        <v>0</v>
      </c>
      <c r="ED63" s="16">
        <v>0</v>
      </c>
      <c r="EE63" s="16">
        <v>588.19999999999891</v>
      </c>
      <c r="EF63" s="16">
        <v>0</v>
      </c>
      <c r="EG63" s="16">
        <v>0</v>
      </c>
      <c r="EH63" s="16">
        <v>287.60000000000036</v>
      </c>
      <c r="EI63" s="16">
        <v>0</v>
      </c>
      <c r="EJ63" s="16">
        <v>267</v>
      </c>
      <c r="EK63" s="16">
        <v>0</v>
      </c>
      <c r="EL63" s="16">
        <v>0</v>
      </c>
      <c r="EM63" s="16">
        <v>0</v>
      </c>
      <c r="EN63" s="16">
        <v>0</v>
      </c>
      <c r="EO63" s="16">
        <v>0</v>
      </c>
      <c r="EP63" s="16">
        <v>0</v>
      </c>
      <c r="EQ63" s="16">
        <v>0</v>
      </c>
      <c r="ER63" s="16">
        <v>0</v>
      </c>
      <c r="ES63" s="16">
        <v>0</v>
      </c>
      <c r="ET63" s="16">
        <v>0</v>
      </c>
      <c r="EU63" s="16">
        <v>0</v>
      </c>
      <c r="EV63" s="16">
        <v>0</v>
      </c>
      <c r="EW63" s="16">
        <v>0</v>
      </c>
      <c r="EX63" s="16">
        <v>0</v>
      </c>
      <c r="EY63" s="16">
        <v>0</v>
      </c>
      <c r="EZ63" s="16">
        <v>0</v>
      </c>
      <c r="FA63" s="16">
        <v>0</v>
      </c>
      <c r="FB63" s="16">
        <v>0</v>
      </c>
      <c r="FC63" s="52">
        <v>0</v>
      </c>
      <c r="FD63" s="16">
        <v>0</v>
      </c>
      <c r="FE63" s="16">
        <v>0</v>
      </c>
      <c r="FF63" s="16">
        <v>7</v>
      </c>
      <c r="FG63" s="16">
        <v>0</v>
      </c>
      <c r="FH63" s="16">
        <v>0</v>
      </c>
      <c r="FI63" s="16">
        <v>0</v>
      </c>
      <c r="FJ63" s="16">
        <v>0</v>
      </c>
      <c r="FK63" s="16">
        <v>0</v>
      </c>
      <c r="FL63" s="16">
        <v>0</v>
      </c>
      <c r="FM63" s="16">
        <v>0</v>
      </c>
      <c r="FN63" s="16">
        <v>0</v>
      </c>
      <c r="FO63" s="16">
        <v>0</v>
      </c>
      <c r="FP63" s="16">
        <v>0</v>
      </c>
      <c r="FQ63" s="16">
        <v>0</v>
      </c>
      <c r="FR63" s="16">
        <v>0</v>
      </c>
      <c r="FS63" s="16">
        <v>0</v>
      </c>
      <c r="FT63" s="16">
        <v>0</v>
      </c>
      <c r="FU63" s="16">
        <v>0</v>
      </c>
      <c r="FV63" s="16">
        <v>0</v>
      </c>
      <c r="FW63" s="16">
        <v>0</v>
      </c>
      <c r="FX63" s="16">
        <v>0</v>
      </c>
      <c r="FY63" s="16">
        <v>0</v>
      </c>
      <c r="FZ63" s="16">
        <v>0</v>
      </c>
      <c r="GA63" s="16">
        <v>0</v>
      </c>
      <c r="GB63" s="16">
        <v>0</v>
      </c>
      <c r="GC63" s="16">
        <v>0</v>
      </c>
      <c r="GD63" s="16">
        <v>0</v>
      </c>
      <c r="GE63" s="16">
        <v>0</v>
      </c>
      <c r="GF63" s="16">
        <v>0</v>
      </c>
      <c r="GG63" s="16">
        <v>0</v>
      </c>
      <c r="GH63" s="16">
        <v>0</v>
      </c>
      <c r="GI63" s="16">
        <v>0</v>
      </c>
      <c r="GJ63" s="16">
        <v>0</v>
      </c>
      <c r="GK63" s="16">
        <v>0</v>
      </c>
      <c r="GL63" s="16">
        <v>0</v>
      </c>
      <c r="GM63" s="16">
        <v>0</v>
      </c>
      <c r="GN63" s="16">
        <v>0</v>
      </c>
      <c r="GO63" s="16">
        <v>0</v>
      </c>
      <c r="GP63" s="16">
        <v>0</v>
      </c>
      <c r="GQ63" s="16">
        <v>0</v>
      </c>
      <c r="GR63" s="16">
        <v>0</v>
      </c>
      <c r="GS63" s="16">
        <v>0</v>
      </c>
      <c r="GT63" s="16">
        <v>0</v>
      </c>
      <c r="GU63" s="16">
        <v>0</v>
      </c>
      <c r="GV63" s="16">
        <v>0</v>
      </c>
      <c r="GW63" s="16">
        <v>0</v>
      </c>
      <c r="GX63" s="16">
        <v>0</v>
      </c>
      <c r="GY63" s="16">
        <v>0</v>
      </c>
      <c r="GZ63" s="16">
        <v>0</v>
      </c>
      <c r="HA63" s="16">
        <v>0</v>
      </c>
      <c r="HB63" s="16">
        <v>0</v>
      </c>
      <c r="HC63" s="16">
        <v>0</v>
      </c>
      <c r="HD63" s="16">
        <v>0</v>
      </c>
      <c r="HE63" s="16">
        <v>0</v>
      </c>
      <c r="HF63" s="16">
        <v>0</v>
      </c>
      <c r="HG63" s="16">
        <v>0</v>
      </c>
      <c r="HH63" s="16">
        <v>0</v>
      </c>
      <c r="HI63" s="16">
        <v>0</v>
      </c>
      <c r="HJ63" s="16">
        <v>0</v>
      </c>
      <c r="HK63" s="16">
        <v>0</v>
      </c>
      <c r="HL63" s="16">
        <v>0</v>
      </c>
      <c r="HM63" s="16">
        <v>0</v>
      </c>
      <c r="HN63" s="16">
        <v>0</v>
      </c>
      <c r="HO63" s="16">
        <v>0</v>
      </c>
      <c r="HP63" s="16">
        <v>0</v>
      </c>
      <c r="HQ63" s="16">
        <v>0</v>
      </c>
      <c r="HR63" s="16">
        <v>0</v>
      </c>
      <c r="HS63" s="16">
        <v>0</v>
      </c>
      <c r="HT63" s="16">
        <v>0</v>
      </c>
      <c r="HU63" s="16">
        <v>0</v>
      </c>
      <c r="HV63" s="16">
        <v>0</v>
      </c>
      <c r="HW63" s="16">
        <v>0</v>
      </c>
      <c r="HX63" s="16">
        <v>0</v>
      </c>
      <c r="HY63" s="16">
        <v>0</v>
      </c>
      <c r="HZ63" s="16">
        <v>0</v>
      </c>
      <c r="IA63" s="16">
        <v>0</v>
      </c>
      <c r="IB63" s="16">
        <v>0</v>
      </c>
      <c r="IC63" s="16">
        <v>0</v>
      </c>
      <c r="ID63" s="16">
        <v>0</v>
      </c>
      <c r="IE63" s="16">
        <v>0</v>
      </c>
      <c r="IF63" s="16">
        <v>0</v>
      </c>
      <c r="IG63" s="16">
        <v>0</v>
      </c>
      <c r="IH63" s="16">
        <v>0</v>
      </c>
      <c r="II63" s="16">
        <v>0</v>
      </c>
      <c r="IJ63" s="16">
        <v>0</v>
      </c>
      <c r="IK63" s="16">
        <v>0</v>
      </c>
      <c r="IL63" s="16">
        <v>0</v>
      </c>
      <c r="IM63" s="16">
        <v>0</v>
      </c>
      <c r="IN63" s="16">
        <v>0</v>
      </c>
      <c r="IO63" s="16">
        <v>0</v>
      </c>
      <c r="IP63" s="16">
        <v>0</v>
      </c>
      <c r="IQ63" s="16">
        <v>0</v>
      </c>
      <c r="IR63" s="16">
        <v>0</v>
      </c>
      <c r="IS63" s="16">
        <v>0</v>
      </c>
      <c r="IT63" s="16">
        <v>0</v>
      </c>
      <c r="IU63" s="16">
        <v>0</v>
      </c>
      <c r="IV63" s="16">
        <v>0</v>
      </c>
      <c r="IW63" s="16">
        <v>0</v>
      </c>
      <c r="IX63" s="55"/>
      <c r="IY63" s="55"/>
      <c r="IZ63" s="55"/>
      <c r="JA63" s="55"/>
      <c r="JB63" s="55"/>
      <c r="JC63" s="55"/>
      <c r="JD63" s="55"/>
      <c r="JE63" s="55"/>
      <c r="JF63" s="55"/>
      <c r="JG63" s="55"/>
      <c r="JH63" s="55"/>
      <c r="JI63" s="55"/>
      <c r="JJ63" s="55"/>
      <c r="JK63" s="55"/>
      <c r="JL63" s="55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5"/>
      <c r="KA63" s="55"/>
      <c r="KB63" s="55"/>
      <c r="KC63" s="55"/>
    </row>
    <row r="64" spans="1:289" ht="15.6" x14ac:dyDescent="0.3">
      <c r="A64" s="24">
        <v>618</v>
      </c>
      <c r="B64" s="16">
        <f t="shared" si="0"/>
        <v>30397.9</v>
      </c>
      <c r="C64" s="16">
        <v>4399</v>
      </c>
      <c r="D64" s="16">
        <v>6171</v>
      </c>
      <c r="E64" s="16">
        <v>7556</v>
      </c>
      <c r="F64" s="16">
        <v>8353</v>
      </c>
      <c r="G64" s="16">
        <v>9717</v>
      </c>
      <c r="H64" s="16">
        <v>11259</v>
      </c>
      <c r="I64" s="16">
        <v>12299</v>
      </c>
      <c r="J64" s="16">
        <v>14463</v>
      </c>
      <c r="K64" s="16">
        <v>17596</v>
      </c>
      <c r="L64" s="16">
        <v>19861.400000000001</v>
      </c>
      <c r="M64" s="16">
        <v>23909</v>
      </c>
      <c r="N64" s="16">
        <v>25989</v>
      </c>
      <c r="O64" s="16">
        <v>27530</v>
      </c>
      <c r="P64" s="16">
        <v>29441.919999999998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47">
        <v>269</v>
      </c>
      <c r="X64" s="47">
        <v>0</v>
      </c>
      <c r="Y64" s="47">
        <v>0</v>
      </c>
      <c r="Z64" s="47">
        <v>0</v>
      </c>
      <c r="AA64" s="48">
        <v>0</v>
      </c>
      <c r="AB64" s="47">
        <v>0</v>
      </c>
      <c r="AC64" s="47">
        <v>0</v>
      </c>
      <c r="AD64" s="50">
        <v>553</v>
      </c>
      <c r="AE64" s="50">
        <v>0</v>
      </c>
      <c r="AF64" s="50">
        <v>0</v>
      </c>
      <c r="AG64" s="47">
        <v>271</v>
      </c>
      <c r="AH64" s="47">
        <v>150</v>
      </c>
      <c r="AI64" s="47">
        <v>0</v>
      </c>
      <c r="AJ64" s="47">
        <v>320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>
        <v>193</v>
      </c>
      <c r="AQ64" s="47">
        <v>0</v>
      </c>
      <c r="AR64" s="47">
        <v>271</v>
      </c>
      <c r="AS64" s="47">
        <v>0</v>
      </c>
      <c r="AT64" s="47">
        <v>0</v>
      </c>
      <c r="AU64" s="47">
        <v>137</v>
      </c>
      <c r="AV64" s="47">
        <v>191.32999999999993</v>
      </c>
      <c r="AW64" s="47">
        <v>270.67000000000007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7">
        <v>192</v>
      </c>
      <c r="BD64" s="47">
        <v>0</v>
      </c>
      <c r="BE64" s="47">
        <v>543</v>
      </c>
      <c r="BF64" s="47">
        <v>0</v>
      </c>
      <c r="BG64" s="47">
        <v>0</v>
      </c>
      <c r="BH64" s="47">
        <v>0</v>
      </c>
      <c r="BI64" s="47">
        <v>0</v>
      </c>
      <c r="BJ64" s="47">
        <v>0</v>
      </c>
      <c r="BK64" s="47">
        <v>0</v>
      </c>
      <c r="BL64" s="47">
        <v>1163</v>
      </c>
      <c r="BM64" s="47">
        <v>387</v>
      </c>
      <c r="BN64" s="47">
        <v>0</v>
      </c>
      <c r="BO64" s="47">
        <v>0</v>
      </c>
      <c r="BP64" s="47">
        <v>386</v>
      </c>
      <c r="BQ64" s="47">
        <v>0</v>
      </c>
      <c r="BR64" s="47">
        <v>0</v>
      </c>
      <c r="BS64" s="47">
        <v>0</v>
      </c>
      <c r="BT64" s="47">
        <v>0</v>
      </c>
      <c r="BU64" s="47">
        <v>0</v>
      </c>
      <c r="BV64" s="47">
        <v>0</v>
      </c>
      <c r="BW64" s="47" t="s">
        <v>40</v>
      </c>
      <c r="BX64" s="47" t="s">
        <v>40</v>
      </c>
      <c r="BY64" s="47" t="s">
        <v>40</v>
      </c>
      <c r="BZ64" s="47" t="s">
        <v>40</v>
      </c>
      <c r="CA64" s="16">
        <v>0</v>
      </c>
      <c r="CB64" s="16">
        <v>0</v>
      </c>
      <c r="CC64" s="16">
        <v>0</v>
      </c>
      <c r="CD64" s="16">
        <v>659</v>
      </c>
      <c r="CE64" s="16">
        <v>0</v>
      </c>
      <c r="CF64" s="16">
        <v>0</v>
      </c>
      <c r="CG64" s="16">
        <v>0</v>
      </c>
      <c r="CH64" s="16">
        <v>468</v>
      </c>
      <c r="CI64" s="16">
        <v>0</v>
      </c>
      <c r="CJ64" s="16">
        <v>0</v>
      </c>
      <c r="CK64" s="16">
        <v>388</v>
      </c>
      <c r="CL64" s="16">
        <v>461</v>
      </c>
      <c r="CM64" s="16">
        <v>0</v>
      </c>
      <c r="CN64" s="16">
        <v>0</v>
      </c>
      <c r="CO64" s="16">
        <v>0</v>
      </c>
      <c r="CP64" s="16">
        <v>0</v>
      </c>
      <c r="CQ64" s="16">
        <v>0</v>
      </c>
      <c r="CR64" s="16">
        <v>0</v>
      </c>
      <c r="CS64" s="16">
        <v>0</v>
      </c>
      <c r="CT64" s="16">
        <v>0</v>
      </c>
      <c r="CU64" s="16">
        <v>0</v>
      </c>
      <c r="CV64" s="16">
        <v>289.40000000000146</v>
      </c>
      <c r="CW64" s="16">
        <v>0</v>
      </c>
      <c r="CX64" s="16">
        <v>0</v>
      </c>
      <c r="CY64" s="16">
        <v>0</v>
      </c>
      <c r="CZ64" s="16">
        <v>0</v>
      </c>
      <c r="DA64" s="16">
        <v>0</v>
      </c>
      <c r="DB64" s="16">
        <v>0</v>
      </c>
      <c r="DC64" s="16">
        <v>0</v>
      </c>
      <c r="DD64" s="16">
        <v>0</v>
      </c>
      <c r="DE64" s="16">
        <v>0</v>
      </c>
      <c r="DF64" s="16">
        <v>0</v>
      </c>
      <c r="DG64" s="16">
        <v>0</v>
      </c>
      <c r="DH64" s="16">
        <v>369</v>
      </c>
      <c r="DI64" s="16">
        <v>0</v>
      </c>
      <c r="DJ64" s="16">
        <v>0</v>
      </c>
      <c r="DK64" s="16">
        <v>0</v>
      </c>
      <c r="DL64" s="16">
        <v>0</v>
      </c>
      <c r="DM64" s="16">
        <v>0</v>
      </c>
      <c r="DN64" s="16">
        <v>0</v>
      </c>
      <c r="DO64" s="16">
        <v>0</v>
      </c>
      <c r="DP64" s="16">
        <v>513.29999999999927</v>
      </c>
      <c r="DQ64" s="16">
        <v>150.59999999999854</v>
      </c>
      <c r="DR64" s="16">
        <v>0</v>
      </c>
      <c r="DS64" s="16">
        <v>0</v>
      </c>
      <c r="DT64" s="16">
        <v>0</v>
      </c>
      <c r="DU64" s="16">
        <v>0</v>
      </c>
      <c r="DV64" s="16">
        <v>0</v>
      </c>
      <c r="DW64" s="16">
        <v>740.70000000000073</v>
      </c>
      <c r="DX64" s="16">
        <v>379.81000000000131</v>
      </c>
      <c r="DY64" s="16">
        <v>0</v>
      </c>
      <c r="DZ64" s="16">
        <v>0</v>
      </c>
      <c r="EA64" s="16">
        <v>0</v>
      </c>
      <c r="EB64" s="16">
        <v>0</v>
      </c>
      <c r="EC64" s="16">
        <v>0</v>
      </c>
      <c r="ED64" s="16">
        <v>0</v>
      </c>
      <c r="EE64" s="16">
        <v>1668.2899999999972</v>
      </c>
      <c r="EF64" s="16">
        <v>0</v>
      </c>
      <c r="EG64" s="16">
        <v>0</v>
      </c>
      <c r="EH64" s="16">
        <v>225.90000000000146</v>
      </c>
      <c r="EI64" s="16">
        <v>0</v>
      </c>
      <c r="EJ64" s="16">
        <v>760</v>
      </c>
      <c r="EK64" s="16">
        <v>0</v>
      </c>
      <c r="EL64" s="16">
        <v>0</v>
      </c>
      <c r="EM64" s="16">
        <v>0</v>
      </c>
      <c r="EN64" s="16">
        <v>0</v>
      </c>
      <c r="EO64" s="16">
        <v>0</v>
      </c>
      <c r="EP64" s="16">
        <v>267</v>
      </c>
      <c r="EQ64" s="16">
        <v>259</v>
      </c>
      <c r="ER64" s="16">
        <v>187</v>
      </c>
      <c r="ES64" s="16">
        <v>0</v>
      </c>
      <c r="ET64" s="16">
        <v>0</v>
      </c>
      <c r="EU64" s="16">
        <v>0</v>
      </c>
      <c r="EV64" s="16">
        <v>265</v>
      </c>
      <c r="EW64" s="16">
        <v>265</v>
      </c>
      <c r="EX64" s="16">
        <v>0</v>
      </c>
      <c r="EY64" s="16">
        <v>0</v>
      </c>
      <c r="EZ64" s="16">
        <v>0</v>
      </c>
      <c r="FA64" s="16">
        <v>0</v>
      </c>
      <c r="FB64" s="16">
        <v>0</v>
      </c>
      <c r="FC64" s="52">
        <v>0</v>
      </c>
      <c r="FD64" s="16">
        <v>77</v>
      </c>
      <c r="FE64" s="16">
        <v>0</v>
      </c>
      <c r="FF64" s="16">
        <v>0</v>
      </c>
      <c r="FG64" s="16">
        <v>0</v>
      </c>
      <c r="FH64" s="16">
        <v>0</v>
      </c>
      <c r="FI64" s="16">
        <v>0</v>
      </c>
      <c r="FJ64" s="16">
        <v>0</v>
      </c>
      <c r="FK64" s="16">
        <v>0</v>
      </c>
      <c r="FL64" s="16">
        <v>0</v>
      </c>
      <c r="FM64" s="16">
        <v>0</v>
      </c>
      <c r="FN64" s="16">
        <v>0</v>
      </c>
      <c r="FO64" s="16">
        <v>0</v>
      </c>
      <c r="FP64" s="16">
        <v>0</v>
      </c>
      <c r="FQ64" s="16">
        <v>177.79999999999927</v>
      </c>
      <c r="FR64" s="16">
        <v>264.20000000000073</v>
      </c>
      <c r="FS64" s="16">
        <v>94</v>
      </c>
      <c r="FT64" s="16">
        <v>0</v>
      </c>
      <c r="FU64" s="16">
        <v>0</v>
      </c>
      <c r="FV64" s="16">
        <v>0</v>
      </c>
      <c r="FW64" s="16">
        <v>0</v>
      </c>
      <c r="FX64" s="16">
        <v>229</v>
      </c>
      <c r="FY64" s="16">
        <v>0</v>
      </c>
      <c r="FZ64" s="16">
        <v>0</v>
      </c>
      <c r="GA64" s="16">
        <v>0</v>
      </c>
      <c r="GB64" s="16">
        <v>0</v>
      </c>
      <c r="GC64" s="16">
        <v>0</v>
      </c>
      <c r="GD64" s="16">
        <v>0</v>
      </c>
      <c r="GE64" s="16">
        <v>0</v>
      </c>
      <c r="GF64" s="16">
        <v>626</v>
      </c>
      <c r="GG64" s="16">
        <v>0</v>
      </c>
      <c r="GH64" s="16">
        <v>150</v>
      </c>
      <c r="GI64" s="16">
        <v>0</v>
      </c>
      <c r="GJ64" s="16">
        <v>0</v>
      </c>
      <c r="GK64" s="16">
        <v>0</v>
      </c>
      <c r="GL64" s="16">
        <v>0</v>
      </c>
      <c r="GM64" s="16">
        <v>0</v>
      </c>
      <c r="GN64" s="16">
        <v>0</v>
      </c>
      <c r="GO64" s="16">
        <v>0</v>
      </c>
      <c r="GP64" s="16">
        <v>0</v>
      </c>
      <c r="GQ64" s="16">
        <v>0</v>
      </c>
      <c r="GR64" s="16">
        <v>0</v>
      </c>
      <c r="GS64" s="16">
        <v>0</v>
      </c>
      <c r="GT64" s="16">
        <v>0</v>
      </c>
      <c r="GU64" s="16">
        <v>0</v>
      </c>
      <c r="GV64" s="16">
        <v>112</v>
      </c>
      <c r="GW64" s="16">
        <v>143.31000000000131</v>
      </c>
      <c r="GX64" s="16">
        <v>0</v>
      </c>
      <c r="GY64" s="16">
        <v>0</v>
      </c>
      <c r="GZ64" s="16">
        <v>226.16999999999825</v>
      </c>
      <c r="HA64" s="16">
        <v>264.47000000000116</v>
      </c>
      <c r="HB64" s="16">
        <v>0</v>
      </c>
      <c r="HC64" s="16">
        <v>0</v>
      </c>
      <c r="HD64" s="16">
        <v>0</v>
      </c>
      <c r="HE64" s="16">
        <v>0</v>
      </c>
      <c r="HF64" s="16">
        <v>0</v>
      </c>
      <c r="HG64" s="16">
        <v>268.27999999999884</v>
      </c>
      <c r="HH64" s="16">
        <v>0</v>
      </c>
      <c r="HI64" s="16">
        <v>0</v>
      </c>
      <c r="HJ64" s="16">
        <v>0</v>
      </c>
      <c r="HK64" s="16">
        <v>0</v>
      </c>
      <c r="HL64" s="16">
        <v>0</v>
      </c>
      <c r="HM64" s="16">
        <v>0</v>
      </c>
      <c r="HN64" s="16">
        <v>368.86999999999898</v>
      </c>
      <c r="HO64" s="16">
        <v>264.4900000000016</v>
      </c>
      <c r="HP64" s="16">
        <v>264.32999999999811</v>
      </c>
      <c r="HQ64" s="16">
        <v>0</v>
      </c>
      <c r="HR64" s="16">
        <v>0</v>
      </c>
      <c r="HS64" s="16">
        <v>0</v>
      </c>
      <c r="HT64" s="16">
        <v>0</v>
      </c>
      <c r="HU64" s="16">
        <v>0</v>
      </c>
      <c r="HV64" s="16">
        <v>0</v>
      </c>
      <c r="HW64" s="16">
        <v>0</v>
      </c>
      <c r="HX64" s="16">
        <v>0</v>
      </c>
      <c r="HY64" s="16">
        <v>0</v>
      </c>
      <c r="HZ64" s="16">
        <v>0</v>
      </c>
      <c r="IA64" s="16">
        <v>0</v>
      </c>
      <c r="IB64" s="16">
        <v>0</v>
      </c>
      <c r="IC64" s="16">
        <v>0</v>
      </c>
      <c r="ID64" s="16">
        <v>0</v>
      </c>
      <c r="IE64" s="16">
        <v>0</v>
      </c>
      <c r="IF64" s="16">
        <v>117.08000000000175</v>
      </c>
      <c r="IG64" s="16">
        <v>0</v>
      </c>
      <c r="IH64" s="16">
        <v>0</v>
      </c>
      <c r="II64" s="16">
        <v>226</v>
      </c>
      <c r="IJ64" s="16">
        <v>266</v>
      </c>
      <c r="IK64" s="16">
        <v>111.5</v>
      </c>
      <c r="IL64" s="16">
        <v>0</v>
      </c>
      <c r="IM64" s="16">
        <v>0</v>
      </c>
      <c r="IN64" s="16">
        <v>0</v>
      </c>
      <c r="IO64" s="16">
        <v>0</v>
      </c>
      <c r="IP64" s="16">
        <v>0</v>
      </c>
      <c r="IQ64" s="16">
        <v>0</v>
      </c>
      <c r="IR64" s="16">
        <v>0</v>
      </c>
      <c r="IS64" s="16">
        <v>0</v>
      </c>
      <c r="IT64" s="16">
        <v>235.40000000000146</v>
      </c>
      <c r="IU64" s="16">
        <v>0</v>
      </c>
      <c r="IV64" s="16">
        <v>0</v>
      </c>
      <c r="IW64" s="16">
        <v>0</v>
      </c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</row>
    <row r="65" spans="1:289" ht="15.6" x14ac:dyDescent="0.3">
      <c r="A65" s="24">
        <v>619</v>
      </c>
      <c r="B65" s="16">
        <f t="shared" si="0"/>
        <v>26177.4</v>
      </c>
      <c r="C65" s="16">
        <v>3725</v>
      </c>
      <c r="D65" s="16">
        <v>5263</v>
      </c>
      <c r="E65" s="16">
        <v>6933</v>
      </c>
      <c r="F65" s="16">
        <v>7715</v>
      </c>
      <c r="G65" s="16">
        <v>8844</v>
      </c>
      <c r="H65" s="16">
        <v>10012</v>
      </c>
      <c r="I65" s="16">
        <v>10788</v>
      </c>
      <c r="J65" s="16">
        <v>12333</v>
      </c>
      <c r="K65" s="16">
        <v>17016</v>
      </c>
      <c r="L65" s="16">
        <v>19147</v>
      </c>
      <c r="M65" s="16">
        <v>19599</v>
      </c>
      <c r="N65" s="16">
        <v>22215</v>
      </c>
      <c r="O65" s="16">
        <v>23634</v>
      </c>
      <c r="P65" s="16">
        <v>25403.55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48</v>
      </c>
      <c r="W65" s="47">
        <v>158.20000000000073</v>
      </c>
      <c r="X65" s="47">
        <v>0</v>
      </c>
      <c r="Y65" s="47">
        <v>0</v>
      </c>
      <c r="Z65" s="47">
        <v>0</v>
      </c>
      <c r="AA65" s="48">
        <v>0</v>
      </c>
      <c r="AB65" s="47">
        <v>0</v>
      </c>
      <c r="AC65" s="47">
        <v>0</v>
      </c>
      <c r="AD65" s="50">
        <v>634.79999999999927</v>
      </c>
      <c r="AE65" s="50">
        <v>0</v>
      </c>
      <c r="AF65" s="50">
        <v>0</v>
      </c>
      <c r="AG65" s="47">
        <v>0</v>
      </c>
      <c r="AH65" s="47">
        <v>0</v>
      </c>
      <c r="AI65" s="47">
        <v>245</v>
      </c>
      <c r="AJ65" s="47">
        <v>153</v>
      </c>
      <c r="AK65" s="47">
        <v>0</v>
      </c>
      <c r="AL65" s="47">
        <v>0</v>
      </c>
      <c r="AM65" s="47">
        <v>0</v>
      </c>
      <c r="AN65" s="47">
        <v>0</v>
      </c>
      <c r="AO65" s="47">
        <v>0</v>
      </c>
      <c r="AP65" s="47">
        <v>0</v>
      </c>
      <c r="AQ65" s="47">
        <v>306</v>
      </c>
      <c r="AR65" s="47">
        <v>0</v>
      </c>
      <c r="AS65" s="47">
        <v>0</v>
      </c>
      <c r="AT65" s="47">
        <v>0</v>
      </c>
      <c r="AU65" s="47">
        <v>0</v>
      </c>
      <c r="AV65" s="47">
        <v>0</v>
      </c>
      <c r="AW65" s="47">
        <v>650.34000000000015</v>
      </c>
      <c r="AX65" s="47">
        <v>0</v>
      </c>
      <c r="AY65" s="47">
        <v>0</v>
      </c>
      <c r="AZ65" s="47">
        <v>0</v>
      </c>
      <c r="BA65" s="47">
        <v>0</v>
      </c>
      <c r="BB65" s="47">
        <v>0</v>
      </c>
      <c r="BC65" s="47">
        <v>0</v>
      </c>
      <c r="BD65" s="47">
        <v>0</v>
      </c>
      <c r="BE65" s="47">
        <v>697.65999999999985</v>
      </c>
      <c r="BF65" s="47">
        <v>348</v>
      </c>
      <c r="BG65" s="47">
        <v>0</v>
      </c>
      <c r="BH65" s="47">
        <v>270</v>
      </c>
      <c r="BI65" s="47">
        <v>464</v>
      </c>
      <c r="BJ65" s="47">
        <v>0</v>
      </c>
      <c r="BK65" s="47">
        <v>374</v>
      </c>
      <c r="BL65" s="47">
        <v>515</v>
      </c>
      <c r="BM65" s="47">
        <v>0</v>
      </c>
      <c r="BN65" s="47">
        <v>0</v>
      </c>
      <c r="BO65" s="47">
        <v>0</v>
      </c>
      <c r="BP65" s="47">
        <v>0</v>
      </c>
      <c r="BQ65" s="47">
        <v>0</v>
      </c>
      <c r="BR65" s="47">
        <v>0</v>
      </c>
      <c r="BS65" s="47">
        <v>938</v>
      </c>
      <c r="BT65" s="47">
        <v>426</v>
      </c>
      <c r="BU65" s="47">
        <v>0</v>
      </c>
      <c r="BV65" s="47">
        <v>0</v>
      </c>
      <c r="BW65" s="47" t="s">
        <v>40</v>
      </c>
      <c r="BX65" s="47" t="s">
        <v>40</v>
      </c>
      <c r="BY65" s="47" t="s">
        <v>40</v>
      </c>
      <c r="BZ65" s="47" t="s">
        <v>40</v>
      </c>
      <c r="CA65" s="16">
        <v>0</v>
      </c>
      <c r="CB65" s="16">
        <v>0</v>
      </c>
      <c r="CC65" s="16">
        <v>0</v>
      </c>
      <c r="CD65" s="16">
        <v>1666</v>
      </c>
      <c r="CE65" s="16">
        <v>465</v>
      </c>
      <c r="CF65" s="16">
        <v>0</v>
      </c>
      <c r="CG65" s="16">
        <v>0</v>
      </c>
      <c r="CH65" s="16">
        <v>0</v>
      </c>
      <c r="CI65" s="16">
        <v>0</v>
      </c>
      <c r="CJ65" s="16">
        <v>0</v>
      </c>
      <c r="CK65" s="16">
        <v>0</v>
      </c>
      <c r="CL65" s="16">
        <v>0</v>
      </c>
      <c r="CM65" s="16">
        <v>0</v>
      </c>
      <c r="CN65" s="16">
        <v>0</v>
      </c>
      <c r="CO65" s="16">
        <v>0</v>
      </c>
      <c r="CP65" s="16">
        <v>0</v>
      </c>
      <c r="CQ65" s="16">
        <v>0</v>
      </c>
      <c r="CR65" s="16">
        <v>0</v>
      </c>
      <c r="CS65" s="16">
        <v>0</v>
      </c>
      <c r="CT65" s="16">
        <v>0</v>
      </c>
      <c r="CU65" s="16">
        <v>0</v>
      </c>
      <c r="CV65" s="16">
        <v>0</v>
      </c>
      <c r="CW65" s="16">
        <v>0</v>
      </c>
      <c r="CX65" s="16">
        <v>0</v>
      </c>
      <c r="CY65" s="16">
        <v>0</v>
      </c>
      <c r="CZ65" s="16">
        <v>0</v>
      </c>
      <c r="DA65" s="16">
        <v>0</v>
      </c>
      <c r="DB65" s="16">
        <v>0</v>
      </c>
      <c r="DC65" s="16">
        <v>0</v>
      </c>
      <c r="DD65" s="16">
        <v>0</v>
      </c>
      <c r="DE65" s="16">
        <v>0</v>
      </c>
      <c r="DF65" s="16">
        <v>0</v>
      </c>
      <c r="DG65" s="16">
        <v>0</v>
      </c>
      <c r="DH65" s="16">
        <v>0</v>
      </c>
      <c r="DI65" s="16">
        <v>0</v>
      </c>
      <c r="DJ65" s="16">
        <v>0</v>
      </c>
      <c r="DK65" s="16">
        <v>0</v>
      </c>
      <c r="DL65" s="16">
        <v>0</v>
      </c>
      <c r="DM65" s="16">
        <v>0</v>
      </c>
      <c r="DN65" s="16">
        <v>0</v>
      </c>
      <c r="DO65" s="16">
        <v>0</v>
      </c>
      <c r="DP65" s="16">
        <v>0</v>
      </c>
      <c r="DQ65" s="16">
        <v>0</v>
      </c>
      <c r="DR65" s="16">
        <v>0</v>
      </c>
      <c r="DS65" s="16">
        <v>0</v>
      </c>
      <c r="DT65" s="16">
        <v>0</v>
      </c>
      <c r="DU65" s="16">
        <v>0</v>
      </c>
      <c r="DV65" s="16">
        <v>0</v>
      </c>
      <c r="DW65" s="16">
        <v>0</v>
      </c>
      <c r="DX65" s="16">
        <v>0</v>
      </c>
      <c r="DY65" s="16">
        <v>0</v>
      </c>
      <c r="DZ65" s="16">
        <v>0</v>
      </c>
      <c r="EA65" s="16">
        <v>0</v>
      </c>
      <c r="EB65" s="16">
        <v>0</v>
      </c>
      <c r="EC65" s="16">
        <v>0</v>
      </c>
      <c r="ED65" s="16">
        <v>0</v>
      </c>
      <c r="EE65" s="16">
        <v>173.29999999999927</v>
      </c>
      <c r="EF65" s="16">
        <v>0</v>
      </c>
      <c r="EG65" s="16">
        <v>0</v>
      </c>
      <c r="EH65" s="16">
        <v>52.700000000000728</v>
      </c>
      <c r="EI65" s="16">
        <v>226</v>
      </c>
      <c r="EJ65" s="16">
        <v>381</v>
      </c>
      <c r="EK65" s="16">
        <v>226</v>
      </c>
      <c r="EL65" s="16">
        <v>0</v>
      </c>
      <c r="EM65" s="16">
        <v>0</v>
      </c>
      <c r="EN65" s="16">
        <v>0</v>
      </c>
      <c r="EO65" s="16">
        <v>0</v>
      </c>
      <c r="EP65" s="16">
        <v>0</v>
      </c>
      <c r="EQ65" s="16">
        <v>0</v>
      </c>
      <c r="ER65" s="16">
        <v>700</v>
      </c>
      <c r="ES65" s="16">
        <v>265</v>
      </c>
      <c r="ET65" s="16">
        <v>0</v>
      </c>
      <c r="EU65" s="16">
        <v>0</v>
      </c>
      <c r="EV65" s="16">
        <v>264</v>
      </c>
      <c r="EW65" s="16">
        <v>266</v>
      </c>
      <c r="EX65" s="16">
        <v>0</v>
      </c>
      <c r="EY65" s="16">
        <v>1</v>
      </c>
      <c r="EZ65" s="16">
        <v>0</v>
      </c>
      <c r="FA65" s="16">
        <v>0</v>
      </c>
      <c r="FB65" s="16">
        <v>0</v>
      </c>
      <c r="FC65" s="52">
        <v>246</v>
      </c>
      <c r="FD65" s="16">
        <v>267</v>
      </c>
      <c r="FE65" s="16">
        <v>0</v>
      </c>
      <c r="FF65" s="16">
        <v>0</v>
      </c>
      <c r="FG65" s="16">
        <v>0</v>
      </c>
      <c r="FH65" s="16">
        <v>0</v>
      </c>
      <c r="FI65" s="16">
        <v>0</v>
      </c>
      <c r="FJ65" s="16">
        <v>0</v>
      </c>
      <c r="FK65" s="16">
        <v>0</v>
      </c>
      <c r="FL65" s="16">
        <v>0</v>
      </c>
      <c r="FM65" s="16">
        <v>0</v>
      </c>
      <c r="FN65" s="16">
        <v>0</v>
      </c>
      <c r="FO65" s="16">
        <v>0</v>
      </c>
      <c r="FP65" s="16">
        <v>0</v>
      </c>
      <c r="FQ65" s="16">
        <v>172.70000000000073</v>
      </c>
      <c r="FR65" s="16">
        <v>0</v>
      </c>
      <c r="FS65" s="16">
        <v>0</v>
      </c>
      <c r="FT65" s="16">
        <v>0</v>
      </c>
      <c r="FU65" s="16">
        <v>0</v>
      </c>
      <c r="FV65" s="16">
        <v>0</v>
      </c>
      <c r="FW65" s="16">
        <v>0</v>
      </c>
      <c r="FX65" s="16">
        <v>118.29999999999927</v>
      </c>
      <c r="FY65" s="16">
        <v>35</v>
      </c>
      <c r="FZ65" s="16">
        <v>150</v>
      </c>
      <c r="GA65" s="16">
        <v>0</v>
      </c>
      <c r="GB65" s="16">
        <v>0</v>
      </c>
      <c r="GC65" s="16">
        <v>0</v>
      </c>
      <c r="GD65" s="16">
        <v>0</v>
      </c>
      <c r="GE65" s="16">
        <v>679</v>
      </c>
      <c r="GF65" s="16">
        <v>264</v>
      </c>
      <c r="GG65" s="16">
        <v>0</v>
      </c>
      <c r="GH65" s="16">
        <v>0</v>
      </c>
      <c r="GI65" s="16">
        <v>0</v>
      </c>
      <c r="GJ65" s="16">
        <v>0</v>
      </c>
      <c r="GK65" s="16">
        <v>0</v>
      </c>
      <c r="GL65" s="16">
        <v>0</v>
      </c>
      <c r="GM65" s="16">
        <v>0</v>
      </c>
      <c r="GN65" s="16">
        <v>0</v>
      </c>
      <c r="GO65" s="16">
        <v>0</v>
      </c>
      <c r="GP65" s="16">
        <v>0</v>
      </c>
      <c r="GQ65" s="16">
        <v>0</v>
      </c>
      <c r="GR65" s="16">
        <v>0</v>
      </c>
      <c r="GS65" s="16">
        <v>0</v>
      </c>
      <c r="GT65" s="16">
        <v>0</v>
      </c>
      <c r="GU65" s="16">
        <v>0</v>
      </c>
      <c r="GV65" s="16">
        <v>229</v>
      </c>
      <c r="GW65" s="16">
        <v>136.63000000000102</v>
      </c>
      <c r="GX65" s="16">
        <v>0</v>
      </c>
      <c r="GY65" s="16">
        <v>0</v>
      </c>
      <c r="GZ65" s="16">
        <v>264.37999999999738</v>
      </c>
      <c r="HA65" s="16">
        <v>263.9900000000016</v>
      </c>
      <c r="HB65" s="16">
        <v>0</v>
      </c>
      <c r="HC65" s="16">
        <v>0</v>
      </c>
      <c r="HD65" s="16">
        <v>0</v>
      </c>
      <c r="HE65" s="16">
        <v>0</v>
      </c>
      <c r="HF65" s="16">
        <v>0</v>
      </c>
      <c r="HG65" s="16">
        <v>284.63999999999942</v>
      </c>
      <c r="HH65" s="16">
        <v>0</v>
      </c>
      <c r="HI65" s="16">
        <v>0</v>
      </c>
      <c r="HJ65" s="16">
        <v>0</v>
      </c>
      <c r="HK65" s="16">
        <v>0</v>
      </c>
      <c r="HL65" s="16">
        <v>0</v>
      </c>
      <c r="HM65" s="16">
        <v>0</v>
      </c>
      <c r="HN65" s="16">
        <v>155.27999999999884</v>
      </c>
      <c r="HO65" s="16">
        <v>226.16000000000349</v>
      </c>
      <c r="HP65" s="16">
        <v>209.46999999999753</v>
      </c>
      <c r="HQ65" s="16">
        <v>0</v>
      </c>
      <c r="HR65" s="16">
        <v>0</v>
      </c>
      <c r="HS65" s="16">
        <v>0</v>
      </c>
      <c r="HT65" s="16">
        <v>0</v>
      </c>
      <c r="HU65" s="16">
        <v>0</v>
      </c>
      <c r="HV65" s="16">
        <v>0</v>
      </c>
      <c r="HW65" s="16">
        <v>0</v>
      </c>
      <c r="HX65" s="16">
        <v>0</v>
      </c>
      <c r="HY65" s="16">
        <v>0</v>
      </c>
      <c r="HZ65" s="16">
        <v>0</v>
      </c>
      <c r="IA65" s="16">
        <v>0</v>
      </c>
      <c r="IB65" s="16">
        <v>0</v>
      </c>
      <c r="IC65" s="16">
        <v>0</v>
      </c>
      <c r="ID65" s="16">
        <v>0</v>
      </c>
      <c r="IE65" s="16">
        <v>0</v>
      </c>
      <c r="IF65" s="16">
        <v>187.45000000000073</v>
      </c>
      <c r="IG65" s="16">
        <v>0</v>
      </c>
      <c r="IH65" s="16">
        <v>0</v>
      </c>
      <c r="II65" s="16">
        <v>111</v>
      </c>
      <c r="IJ65" s="16">
        <v>266</v>
      </c>
      <c r="IK65" s="16">
        <v>209.40000000000146</v>
      </c>
      <c r="IL65" s="16">
        <v>0</v>
      </c>
      <c r="IM65" s="16">
        <v>0</v>
      </c>
      <c r="IN65" s="16">
        <v>0</v>
      </c>
      <c r="IO65" s="16">
        <v>0</v>
      </c>
      <c r="IP65" s="16">
        <v>0</v>
      </c>
      <c r="IQ65" s="16">
        <v>0</v>
      </c>
      <c r="IR65" s="16">
        <v>0</v>
      </c>
      <c r="IS65" s="16">
        <v>0</v>
      </c>
      <c r="IT65" s="16">
        <v>0</v>
      </c>
      <c r="IU65" s="16">
        <v>0</v>
      </c>
      <c r="IV65" s="16">
        <v>0</v>
      </c>
      <c r="IW65" s="16">
        <v>0</v>
      </c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</row>
    <row r="66" spans="1:289" ht="15.6" x14ac:dyDescent="0.3">
      <c r="A66" s="24">
        <v>620</v>
      </c>
      <c r="B66" s="16">
        <f t="shared" si="0"/>
        <v>26899.1</v>
      </c>
      <c r="C66" s="16">
        <v>2380</v>
      </c>
      <c r="D66" s="16">
        <v>2943</v>
      </c>
      <c r="E66" s="16">
        <v>5081</v>
      </c>
      <c r="F66" s="16">
        <v>5781</v>
      </c>
      <c r="G66" s="16">
        <v>6626</v>
      </c>
      <c r="H66" s="16">
        <v>8310</v>
      </c>
      <c r="I66" s="16">
        <v>9313</v>
      </c>
      <c r="J66" s="16">
        <v>11949</v>
      </c>
      <c r="K66" s="16">
        <v>15329</v>
      </c>
      <c r="L66" s="16">
        <v>19938.900000000001</v>
      </c>
      <c r="M66" s="16">
        <v>22166</v>
      </c>
      <c r="N66" s="16">
        <v>23842</v>
      </c>
      <c r="O66" s="16">
        <v>25477</v>
      </c>
      <c r="P66" s="16">
        <v>26393.15</v>
      </c>
      <c r="Q66" s="16">
        <v>0</v>
      </c>
      <c r="R66" s="16">
        <v>0</v>
      </c>
      <c r="S66" s="16">
        <v>0</v>
      </c>
      <c r="T66" s="16">
        <v>0</v>
      </c>
      <c r="U66" s="16">
        <v>505.53000000000065</v>
      </c>
      <c r="V66" s="16">
        <v>0</v>
      </c>
      <c r="W66" s="47">
        <v>211.46999999999935</v>
      </c>
      <c r="X66" s="47">
        <v>0</v>
      </c>
      <c r="Y66" s="47">
        <v>0</v>
      </c>
      <c r="Z66" s="47">
        <v>0</v>
      </c>
      <c r="AA66" s="48">
        <v>0</v>
      </c>
      <c r="AB66" s="49">
        <v>191</v>
      </c>
      <c r="AC66" s="47">
        <v>276</v>
      </c>
      <c r="AD66" s="50">
        <v>257</v>
      </c>
      <c r="AE66" s="50">
        <v>0</v>
      </c>
      <c r="AF66" s="50">
        <v>0</v>
      </c>
      <c r="AG66" s="47">
        <v>0</v>
      </c>
      <c r="AH66" s="47">
        <v>0</v>
      </c>
      <c r="AI66" s="47">
        <v>353</v>
      </c>
      <c r="AJ66" s="47">
        <v>0</v>
      </c>
      <c r="AK66" s="47">
        <v>0</v>
      </c>
      <c r="AL66" s="47">
        <v>0</v>
      </c>
      <c r="AM66" s="47">
        <v>0</v>
      </c>
      <c r="AN66" s="47">
        <v>0</v>
      </c>
      <c r="AO66" s="47">
        <v>0</v>
      </c>
      <c r="AP66" s="47">
        <v>303</v>
      </c>
      <c r="AQ66" s="47">
        <v>269</v>
      </c>
      <c r="AR66" s="47">
        <v>270</v>
      </c>
      <c r="AS66" s="47">
        <v>0</v>
      </c>
      <c r="AT66" s="47">
        <v>0</v>
      </c>
      <c r="AU66" s="47">
        <v>0</v>
      </c>
      <c r="AV66" s="47">
        <v>0</v>
      </c>
      <c r="AW66" s="47">
        <v>274</v>
      </c>
      <c r="AX66" s="47">
        <v>268</v>
      </c>
      <c r="AY66" s="47">
        <v>0</v>
      </c>
      <c r="AZ66" s="47">
        <v>0</v>
      </c>
      <c r="BA66" s="47">
        <v>0</v>
      </c>
      <c r="BB66" s="47">
        <v>154</v>
      </c>
      <c r="BC66" s="47">
        <v>0</v>
      </c>
      <c r="BD66" s="47">
        <v>0</v>
      </c>
      <c r="BE66" s="47">
        <v>0</v>
      </c>
      <c r="BF66" s="47">
        <v>972</v>
      </c>
      <c r="BG66" s="47">
        <v>0</v>
      </c>
      <c r="BH66" s="47">
        <v>0</v>
      </c>
      <c r="BI66" s="47">
        <v>0</v>
      </c>
      <c r="BJ66" s="47">
        <v>0</v>
      </c>
      <c r="BK66" s="47">
        <v>382</v>
      </c>
      <c r="BL66" s="47">
        <v>0</v>
      </c>
      <c r="BM66" s="47">
        <v>0</v>
      </c>
      <c r="BN66" s="47">
        <v>0</v>
      </c>
      <c r="BO66" s="47">
        <v>0</v>
      </c>
      <c r="BP66" s="47">
        <v>0</v>
      </c>
      <c r="BQ66" s="47">
        <v>0</v>
      </c>
      <c r="BR66" s="47">
        <v>0</v>
      </c>
      <c r="BS66" s="47">
        <v>825</v>
      </c>
      <c r="BT66" s="47">
        <v>505</v>
      </c>
      <c r="BU66" s="47">
        <v>0</v>
      </c>
      <c r="BV66" s="47">
        <v>0</v>
      </c>
      <c r="BW66" s="47" t="s">
        <v>40</v>
      </c>
      <c r="BX66" s="47" t="s">
        <v>40</v>
      </c>
      <c r="BY66" s="47" t="s">
        <v>40</v>
      </c>
      <c r="BZ66" s="47" t="s">
        <v>40</v>
      </c>
      <c r="CA66" s="16">
        <v>940</v>
      </c>
      <c r="CB66" s="16">
        <v>0</v>
      </c>
      <c r="CC66" s="16">
        <v>0</v>
      </c>
      <c r="CD66" s="16">
        <v>465</v>
      </c>
      <c r="CE66" s="16">
        <v>387</v>
      </c>
      <c r="CF66" s="16">
        <v>515</v>
      </c>
      <c r="CG66" s="16">
        <v>387</v>
      </c>
      <c r="CH66" s="16">
        <v>387</v>
      </c>
      <c r="CI66" s="16">
        <v>0</v>
      </c>
      <c r="CJ66" s="16">
        <v>0</v>
      </c>
      <c r="CK66" s="16">
        <v>504</v>
      </c>
      <c r="CL66" s="16">
        <v>425</v>
      </c>
      <c r="CM66" s="16">
        <v>0</v>
      </c>
      <c r="CN66" s="16">
        <v>0</v>
      </c>
      <c r="CO66" s="16">
        <v>0</v>
      </c>
      <c r="CP66" s="16">
        <v>0</v>
      </c>
      <c r="CQ66" s="16">
        <v>0</v>
      </c>
      <c r="CR66" s="16">
        <v>0</v>
      </c>
      <c r="CS66" s="16">
        <v>0</v>
      </c>
      <c r="CT66" s="16">
        <v>0</v>
      </c>
      <c r="CU66" s="16">
        <v>0</v>
      </c>
      <c r="CV66" s="16">
        <v>599.90000000000146</v>
      </c>
      <c r="CW66" s="16">
        <v>0</v>
      </c>
      <c r="CX66" s="16">
        <v>0</v>
      </c>
      <c r="CY66" s="16">
        <v>0</v>
      </c>
      <c r="CZ66" s="16">
        <v>0</v>
      </c>
      <c r="DA66" s="16">
        <v>0</v>
      </c>
      <c r="DB66" s="16">
        <v>0</v>
      </c>
      <c r="DC66" s="16">
        <v>0</v>
      </c>
      <c r="DD66" s="16">
        <v>0</v>
      </c>
      <c r="DE66" s="16">
        <v>0</v>
      </c>
      <c r="DF66" s="16">
        <v>0</v>
      </c>
      <c r="DG66" s="16">
        <v>0</v>
      </c>
      <c r="DH66" s="16">
        <v>130.69999999999709</v>
      </c>
      <c r="DI66" s="16">
        <v>0</v>
      </c>
      <c r="DJ66" s="16">
        <v>0</v>
      </c>
      <c r="DK66" s="16">
        <v>0</v>
      </c>
      <c r="DL66" s="16">
        <v>0</v>
      </c>
      <c r="DM66" s="16">
        <v>459.70000000000073</v>
      </c>
      <c r="DN66" s="16">
        <v>0</v>
      </c>
      <c r="DO66" s="16">
        <v>0</v>
      </c>
      <c r="DP66" s="16">
        <v>0</v>
      </c>
      <c r="DQ66" s="16">
        <v>873.79999999999927</v>
      </c>
      <c r="DR66" s="16">
        <v>0</v>
      </c>
      <c r="DS66" s="16">
        <v>0</v>
      </c>
      <c r="DT66" s="16">
        <v>0</v>
      </c>
      <c r="DU66" s="16">
        <v>0</v>
      </c>
      <c r="DV66" s="16">
        <v>0</v>
      </c>
      <c r="DW66" s="16">
        <v>0</v>
      </c>
      <c r="DX66" s="16">
        <v>0</v>
      </c>
      <c r="DY66" s="16">
        <v>0</v>
      </c>
      <c r="DZ66" s="16">
        <v>0</v>
      </c>
      <c r="EA66" s="16">
        <v>0</v>
      </c>
      <c r="EB66" s="16">
        <v>0</v>
      </c>
      <c r="EC66" s="16">
        <v>0</v>
      </c>
      <c r="ED66" s="16">
        <v>0</v>
      </c>
      <c r="EE66" s="16">
        <v>271.70000000000073</v>
      </c>
      <c r="EF66" s="16">
        <v>0</v>
      </c>
      <c r="EG66" s="16">
        <v>0</v>
      </c>
      <c r="EH66" s="16">
        <v>226.20000000000073</v>
      </c>
      <c r="EI66" s="16">
        <v>265</v>
      </c>
      <c r="EJ66" s="16">
        <v>0</v>
      </c>
      <c r="EK66" s="16">
        <v>422</v>
      </c>
      <c r="EL66" s="16">
        <v>0</v>
      </c>
      <c r="EM66" s="16">
        <v>0</v>
      </c>
      <c r="EN66" s="16">
        <v>0</v>
      </c>
      <c r="EO66" s="16">
        <v>0</v>
      </c>
      <c r="EP66" s="16">
        <v>306</v>
      </c>
      <c r="EQ66" s="16">
        <v>229</v>
      </c>
      <c r="ER66" s="16">
        <v>0</v>
      </c>
      <c r="ES66" s="16">
        <v>267</v>
      </c>
      <c r="ET66" s="16">
        <v>0</v>
      </c>
      <c r="EU66" s="16">
        <v>0</v>
      </c>
      <c r="EV66" s="16">
        <v>240</v>
      </c>
      <c r="EW66" s="16">
        <v>0</v>
      </c>
      <c r="EX66" s="16">
        <v>0</v>
      </c>
      <c r="EY66" s="16">
        <v>188</v>
      </c>
      <c r="EZ66" s="16">
        <v>0</v>
      </c>
      <c r="FA66" s="16">
        <v>0</v>
      </c>
      <c r="FB66" s="16">
        <v>0</v>
      </c>
      <c r="FC66" s="52">
        <v>0</v>
      </c>
      <c r="FD66" s="16">
        <v>0</v>
      </c>
      <c r="FE66" s="16">
        <v>0</v>
      </c>
      <c r="FF66" s="16">
        <v>24</v>
      </c>
      <c r="FG66" s="16">
        <v>0</v>
      </c>
      <c r="FH66" s="16">
        <v>0</v>
      </c>
      <c r="FI66" s="16">
        <v>0</v>
      </c>
      <c r="FJ66" s="16">
        <v>0</v>
      </c>
      <c r="FK66" s="16">
        <v>0</v>
      </c>
      <c r="FL66" s="16">
        <v>0</v>
      </c>
      <c r="FM66" s="16">
        <v>0</v>
      </c>
      <c r="FN66" s="16">
        <v>0</v>
      </c>
      <c r="FO66" s="16">
        <v>0</v>
      </c>
      <c r="FP66" s="16">
        <v>0</v>
      </c>
      <c r="FQ66" s="16">
        <v>97.700000000000728</v>
      </c>
      <c r="FR66" s="16">
        <v>149.29999999999927</v>
      </c>
      <c r="FS66" s="16">
        <v>94</v>
      </c>
      <c r="FT66" s="16">
        <v>0</v>
      </c>
      <c r="FU66" s="16">
        <v>0</v>
      </c>
      <c r="FV66" s="16">
        <v>0</v>
      </c>
      <c r="FW66" s="16">
        <v>0</v>
      </c>
      <c r="FX66" s="16">
        <v>286</v>
      </c>
      <c r="FY66" s="16">
        <v>64</v>
      </c>
      <c r="FZ66" s="16">
        <v>188</v>
      </c>
      <c r="GA66" s="16">
        <v>265</v>
      </c>
      <c r="GB66" s="16">
        <v>0</v>
      </c>
      <c r="GC66" s="16">
        <v>0</v>
      </c>
      <c r="GD66" s="16">
        <v>0</v>
      </c>
      <c r="GE66" s="16">
        <v>0</v>
      </c>
      <c r="GF66" s="16">
        <v>0</v>
      </c>
      <c r="GG66" s="16">
        <v>491</v>
      </c>
      <c r="GH66" s="16">
        <v>0</v>
      </c>
      <c r="GI66" s="16">
        <v>0</v>
      </c>
      <c r="GJ66" s="16">
        <v>0</v>
      </c>
      <c r="GK66" s="16">
        <v>0</v>
      </c>
      <c r="GL66" s="16">
        <v>0</v>
      </c>
      <c r="GM66" s="16">
        <v>0</v>
      </c>
      <c r="GN66" s="16">
        <v>0</v>
      </c>
      <c r="GO66" s="16">
        <v>0</v>
      </c>
      <c r="GP66" s="16">
        <v>0</v>
      </c>
      <c r="GQ66" s="16">
        <v>0</v>
      </c>
      <c r="GR66" s="16">
        <v>0</v>
      </c>
      <c r="GS66" s="16">
        <v>0</v>
      </c>
      <c r="GT66" s="16">
        <v>0</v>
      </c>
      <c r="GU66" s="16">
        <v>0</v>
      </c>
      <c r="GV66" s="16">
        <v>0</v>
      </c>
      <c r="GW66" s="16">
        <v>0</v>
      </c>
      <c r="GX66" s="16">
        <v>0</v>
      </c>
      <c r="GY66" s="16">
        <v>0</v>
      </c>
      <c r="GZ66" s="16">
        <v>0</v>
      </c>
      <c r="HA66" s="16">
        <v>0</v>
      </c>
      <c r="HB66" s="16">
        <v>0</v>
      </c>
      <c r="HC66" s="16">
        <v>0</v>
      </c>
      <c r="HD66" s="16">
        <v>0</v>
      </c>
      <c r="HE66" s="16">
        <v>0</v>
      </c>
      <c r="HF66" s="16">
        <v>0</v>
      </c>
      <c r="HG66" s="16">
        <v>134.29000000000087</v>
      </c>
      <c r="HH66" s="16">
        <v>0</v>
      </c>
      <c r="HI66" s="16">
        <v>0</v>
      </c>
      <c r="HJ66" s="16">
        <v>0</v>
      </c>
      <c r="HK66" s="16">
        <v>0</v>
      </c>
      <c r="HL66" s="16">
        <v>0</v>
      </c>
      <c r="HM66" s="16">
        <v>0</v>
      </c>
      <c r="HN66" s="16">
        <v>291.22999999999956</v>
      </c>
      <c r="HO66" s="16">
        <v>226.18000000000029</v>
      </c>
      <c r="HP66" s="16">
        <v>264.45000000000073</v>
      </c>
      <c r="HQ66" s="16">
        <v>0</v>
      </c>
      <c r="HR66" s="16">
        <v>0</v>
      </c>
      <c r="HS66" s="16">
        <v>0</v>
      </c>
      <c r="HT66" s="16">
        <v>0</v>
      </c>
      <c r="HU66" s="16">
        <v>0</v>
      </c>
      <c r="HV66" s="16">
        <v>0</v>
      </c>
      <c r="HW66" s="16">
        <v>0</v>
      </c>
      <c r="HX66" s="16">
        <v>0</v>
      </c>
      <c r="HY66" s="16">
        <v>0</v>
      </c>
      <c r="HZ66" s="16">
        <v>0</v>
      </c>
      <c r="IA66" s="16">
        <v>0</v>
      </c>
      <c r="IB66" s="16">
        <v>0</v>
      </c>
      <c r="IC66" s="16">
        <v>0</v>
      </c>
      <c r="ID66" s="16">
        <v>0</v>
      </c>
      <c r="IE66" s="16">
        <v>0</v>
      </c>
      <c r="IF66" s="16">
        <v>0</v>
      </c>
      <c r="IG66" s="16">
        <v>0</v>
      </c>
      <c r="IH66" s="16">
        <v>0</v>
      </c>
      <c r="II66" s="16">
        <v>166.84999999999854</v>
      </c>
      <c r="IJ66" s="16">
        <v>226</v>
      </c>
      <c r="IK66" s="16">
        <v>113.09999999999854</v>
      </c>
      <c r="IL66" s="16">
        <v>0</v>
      </c>
      <c r="IM66" s="16">
        <v>0</v>
      </c>
      <c r="IN66" s="16">
        <v>0</v>
      </c>
      <c r="IO66" s="16">
        <v>0</v>
      </c>
      <c r="IP66" s="16">
        <v>0</v>
      </c>
      <c r="IQ66" s="16">
        <v>0</v>
      </c>
      <c r="IR66" s="16">
        <v>0</v>
      </c>
      <c r="IS66" s="16">
        <v>0</v>
      </c>
      <c r="IT66" s="16">
        <v>0</v>
      </c>
      <c r="IU66" s="16">
        <v>0</v>
      </c>
      <c r="IV66" s="16">
        <v>0</v>
      </c>
      <c r="IW66" s="16">
        <v>0</v>
      </c>
      <c r="IX66" s="55"/>
      <c r="IY66" s="55"/>
      <c r="IZ66" s="55"/>
      <c r="JA66" s="55"/>
      <c r="JB66" s="55"/>
      <c r="JC66" s="55"/>
      <c r="JD66" s="55"/>
      <c r="JE66" s="55"/>
      <c r="JF66" s="55"/>
      <c r="JG66" s="55"/>
      <c r="JH66" s="55"/>
      <c r="JI66" s="55"/>
      <c r="JJ66" s="55"/>
      <c r="JK66" s="55"/>
      <c r="JL66" s="55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5"/>
      <c r="KA66" s="55"/>
      <c r="KB66" s="55"/>
      <c r="KC66" s="55"/>
    </row>
    <row r="67" spans="1:289" ht="15.6" x14ac:dyDescent="0.3">
      <c r="A67" s="24">
        <v>621</v>
      </c>
      <c r="B67" s="16">
        <f t="shared" si="0"/>
        <v>28174</v>
      </c>
      <c r="C67" s="16">
        <v>3503</v>
      </c>
      <c r="D67" s="16">
        <v>4983</v>
      </c>
      <c r="E67" s="16">
        <v>6118</v>
      </c>
      <c r="F67" s="16">
        <v>6524</v>
      </c>
      <c r="G67" s="16">
        <v>7122</v>
      </c>
      <c r="H67" s="16">
        <v>7793</v>
      </c>
      <c r="I67" s="16">
        <v>8137</v>
      </c>
      <c r="J67" s="16">
        <v>10065</v>
      </c>
      <c r="K67" s="16">
        <v>14456</v>
      </c>
      <c r="L67" s="16">
        <v>20345.400000000001</v>
      </c>
      <c r="M67" s="16">
        <v>23277.4</v>
      </c>
      <c r="N67" s="16">
        <v>25493</v>
      </c>
      <c r="O67" s="16">
        <v>26940</v>
      </c>
      <c r="P67" s="16">
        <v>28037.67</v>
      </c>
      <c r="Q67" s="16">
        <v>0</v>
      </c>
      <c r="R67" s="16">
        <v>0</v>
      </c>
      <c r="S67" s="16">
        <v>0</v>
      </c>
      <c r="T67" s="16">
        <v>0</v>
      </c>
      <c r="U67" s="16">
        <v>150</v>
      </c>
      <c r="V67" s="16">
        <v>96</v>
      </c>
      <c r="W67" s="47">
        <v>0</v>
      </c>
      <c r="X67" s="47">
        <v>0</v>
      </c>
      <c r="Y67" s="47">
        <v>0</v>
      </c>
      <c r="Z67" s="47">
        <v>0</v>
      </c>
      <c r="AA67" s="48">
        <v>0</v>
      </c>
      <c r="AB67" s="47">
        <v>0</v>
      </c>
      <c r="AC67" s="47">
        <v>460</v>
      </c>
      <c r="AD67" s="50">
        <v>152</v>
      </c>
      <c r="AE67" s="50">
        <v>0</v>
      </c>
      <c r="AF67" s="50">
        <v>0</v>
      </c>
      <c r="AG67" s="47">
        <v>0</v>
      </c>
      <c r="AH67" s="47">
        <v>229</v>
      </c>
      <c r="AI67" s="47">
        <v>229</v>
      </c>
      <c r="AJ67" s="47">
        <v>152</v>
      </c>
      <c r="AK67" s="47">
        <v>0</v>
      </c>
      <c r="AL67" s="47">
        <v>0</v>
      </c>
      <c r="AM67" s="47">
        <v>0</v>
      </c>
      <c r="AN67" s="47">
        <v>0</v>
      </c>
      <c r="AO67" s="47">
        <v>0</v>
      </c>
      <c r="AP67" s="47">
        <v>0</v>
      </c>
      <c r="AQ67" s="47">
        <v>313</v>
      </c>
      <c r="AR67" s="47">
        <v>0</v>
      </c>
      <c r="AS67" s="47">
        <v>0</v>
      </c>
      <c r="AT67" s="47">
        <v>0</v>
      </c>
      <c r="AU67" s="47">
        <v>147</v>
      </c>
      <c r="AV67" s="47">
        <v>269</v>
      </c>
      <c r="AW67" s="47">
        <v>268</v>
      </c>
      <c r="AX67" s="47">
        <v>270</v>
      </c>
      <c r="AY67" s="47">
        <v>0</v>
      </c>
      <c r="AZ67" s="47">
        <v>0</v>
      </c>
      <c r="BA67" s="47">
        <v>0</v>
      </c>
      <c r="BB67" s="47">
        <v>365</v>
      </c>
      <c r="BC67" s="47">
        <v>0</v>
      </c>
      <c r="BD67" s="47">
        <v>61</v>
      </c>
      <c r="BE67" s="47">
        <v>387</v>
      </c>
      <c r="BF67" s="47">
        <v>465</v>
      </c>
      <c r="BG67" s="47">
        <v>0</v>
      </c>
      <c r="BH67" s="47">
        <v>0</v>
      </c>
      <c r="BI67" s="47">
        <v>348</v>
      </c>
      <c r="BJ67" s="47">
        <v>464</v>
      </c>
      <c r="BK67" s="47">
        <v>0</v>
      </c>
      <c r="BL67" s="47">
        <v>386</v>
      </c>
      <c r="BM67" s="47">
        <v>465</v>
      </c>
      <c r="BN67" s="47">
        <v>0</v>
      </c>
      <c r="BO67" s="47">
        <v>0</v>
      </c>
      <c r="BP67" s="47">
        <v>0</v>
      </c>
      <c r="BQ67" s="47">
        <v>0</v>
      </c>
      <c r="BR67" s="47">
        <v>0</v>
      </c>
      <c r="BS67" s="47">
        <v>0</v>
      </c>
      <c r="BT67" s="47">
        <v>643</v>
      </c>
      <c r="BU67" s="47">
        <v>0</v>
      </c>
      <c r="BV67" s="47">
        <v>0</v>
      </c>
      <c r="BW67" s="47" t="s">
        <v>40</v>
      </c>
      <c r="BX67" s="47" t="s">
        <v>40</v>
      </c>
      <c r="BY67" s="47" t="s">
        <v>40</v>
      </c>
      <c r="BZ67" s="47" t="s">
        <v>40</v>
      </c>
      <c r="CA67" s="16">
        <v>0</v>
      </c>
      <c r="CB67" s="16">
        <v>0</v>
      </c>
      <c r="CC67" s="16">
        <v>0</v>
      </c>
      <c r="CD67" s="16">
        <v>2435</v>
      </c>
      <c r="CE67" s="16">
        <v>0</v>
      </c>
      <c r="CF67" s="16">
        <v>349</v>
      </c>
      <c r="CG67" s="16">
        <v>464</v>
      </c>
      <c r="CH67" s="16">
        <v>542</v>
      </c>
      <c r="CI67" s="16">
        <v>0</v>
      </c>
      <c r="CJ67" s="16">
        <v>0</v>
      </c>
      <c r="CK67" s="16">
        <v>542</v>
      </c>
      <c r="CL67" s="16">
        <v>504</v>
      </c>
      <c r="CM67" s="16">
        <v>0</v>
      </c>
      <c r="CN67" s="16">
        <v>0</v>
      </c>
      <c r="CO67" s="16">
        <v>0</v>
      </c>
      <c r="CP67" s="16">
        <v>0</v>
      </c>
      <c r="CQ67" s="16">
        <v>0</v>
      </c>
      <c r="CR67" s="16">
        <v>0</v>
      </c>
      <c r="CS67" s="16">
        <v>0</v>
      </c>
      <c r="CT67" s="16">
        <v>203.29999999999927</v>
      </c>
      <c r="CU67" s="16">
        <v>347.29999999999927</v>
      </c>
      <c r="CV67" s="16">
        <v>502.80000000000291</v>
      </c>
      <c r="CW67" s="16">
        <v>0</v>
      </c>
      <c r="CX67" s="16">
        <v>0</v>
      </c>
      <c r="CY67" s="16">
        <v>0</v>
      </c>
      <c r="CZ67" s="16">
        <v>0</v>
      </c>
      <c r="DA67" s="16">
        <v>0</v>
      </c>
      <c r="DB67" s="16">
        <v>0</v>
      </c>
      <c r="DC67" s="16">
        <v>0</v>
      </c>
      <c r="DD67" s="16">
        <v>0</v>
      </c>
      <c r="DE67" s="16">
        <v>0</v>
      </c>
      <c r="DF67" s="16">
        <v>0</v>
      </c>
      <c r="DG67" s="16">
        <v>0</v>
      </c>
      <c r="DH67" s="16">
        <v>0</v>
      </c>
      <c r="DI67" s="16">
        <v>0</v>
      </c>
      <c r="DJ67" s="16">
        <v>0</v>
      </c>
      <c r="DK67" s="16">
        <v>0</v>
      </c>
      <c r="DL67" s="16">
        <v>0</v>
      </c>
      <c r="DM67" s="16">
        <v>688.39999999999782</v>
      </c>
      <c r="DN67" s="16">
        <v>0</v>
      </c>
      <c r="DO67" s="16">
        <v>833.60000000000218</v>
      </c>
      <c r="DP67" s="16">
        <v>456.39999999999782</v>
      </c>
      <c r="DQ67" s="16">
        <v>379.40000000000146</v>
      </c>
      <c r="DR67" s="16">
        <v>0</v>
      </c>
      <c r="DS67" s="16">
        <v>0</v>
      </c>
      <c r="DT67" s="16">
        <v>0</v>
      </c>
      <c r="DU67" s="16">
        <v>0</v>
      </c>
      <c r="DV67" s="16">
        <v>0</v>
      </c>
      <c r="DW67" s="16">
        <v>0</v>
      </c>
      <c r="DX67" s="16">
        <v>0</v>
      </c>
      <c r="DY67" s="16">
        <v>0</v>
      </c>
      <c r="DZ67" s="16">
        <v>0</v>
      </c>
      <c r="EA67" s="16">
        <v>0</v>
      </c>
      <c r="EB67" s="16">
        <v>0</v>
      </c>
      <c r="EC67" s="16">
        <v>0</v>
      </c>
      <c r="ED67" s="16">
        <v>0</v>
      </c>
      <c r="EE67" s="16">
        <v>574.20000000000073</v>
      </c>
      <c r="EF67" s="16">
        <v>0</v>
      </c>
      <c r="EG67" s="16">
        <v>0</v>
      </c>
      <c r="EH67" s="16">
        <v>0</v>
      </c>
      <c r="EI67" s="16">
        <v>0</v>
      </c>
      <c r="EJ67" s="16">
        <v>688.59999999999854</v>
      </c>
      <c r="EK67" s="16">
        <v>111</v>
      </c>
      <c r="EL67" s="16">
        <v>0</v>
      </c>
      <c r="EM67" s="16">
        <v>0</v>
      </c>
      <c r="EN67" s="16">
        <v>0</v>
      </c>
      <c r="EO67" s="16">
        <v>0</v>
      </c>
      <c r="EP67" s="16">
        <v>149</v>
      </c>
      <c r="EQ67" s="16">
        <v>228</v>
      </c>
      <c r="ER67" s="16">
        <v>188</v>
      </c>
      <c r="ES67" s="16">
        <v>265</v>
      </c>
      <c r="ET67" s="16">
        <v>0</v>
      </c>
      <c r="EU67" s="16">
        <v>0</v>
      </c>
      <c r="EV67" s="16">
        <v>187</v>
      </c>
      <c r="EW67" s="16">
        <v>0</v>
      </c>
      <c r="EX67" s="16">
        <v>0</v>
      </c>
      <c r="EY67" s="16">
        <v>193</v>
      </c>
      <c r="EZ67" s="16">
        <v>0</v>
      </c>
      <c r="FA67" s="16">
        <v>0</v>
      </c>
      <c r="FB67" s="16">
        <v>0</v>
      </c>
      <c r="FC67" s="52">
        <v>133</v>
      </c>
      <c r="FD67" s="16">
        <v>0</v>
      </c>
      <c r="FE67" s="16">
        <v>0</v>
      </c>
      <c r="FF67" s="16">
        <v>0</v>
      </c>
      <c r="FG67" s="16">
        <v>0</v>
      </c>
      <c r="FH67" s="16">
        <v>0</v>
      </c>
      <c r="FI67" s="16">
        <v>0</v>
      </c>
      <c r="FJ67" s="16">
        <v>0</v>
      </c>
      <c r="FK67" s="16">
        <v>73</v>
      </c>
      <c r="FL67" s="16">
        <v>0</v>
      </c>
      <c r="FM67" s="16">
        <v>0</v>
      </c>
      <c r="FN67" s="16">
        <v>0</v>
      </c>
      <c r="FO67" s="16">
        <v>0</v>
      </c>
      <c r="FP67" s="16">
        <v>0</v>
      </c>
      <c r="FQ67" s="16">
        <v>62</v>
      </c>
      <c r="FR67" s="16">
        <v>149</v>
      </c>
      <c r="FS67" s="16">
        <v>0</v>
      </c>
      <c r="FT67" s="16">
        <v>94</v>
      </c>
      <c r="FU67" s="16">
        <v>0</v>
      </c>
      <c r="FV67" s="16">
        <v>0</v>
      </c>
      <c r="FW67" s="16">
        <v>0</v>
      </c>
      <c r="FX67" s="16">
        <v>0</v>
      </c>
      <c r="FY67" s="16">
        <v>0</v>
      </c>
      <c r="FZ67" s="16">
        <v>195</v>
      </c>
      <c r="GA67" s="16">
        <v>268</v>
      </c>
      <c r="GB67" s="16">
        <v>0</v>
      </c>
      <c r="GC67" s="16">
        <v>0</v>
      </c>
      <c r="GD67" s="16">
        <v>0</v>
      </c>
      <c r="GE67" s="16">
        <v>414</v>
      </c>
      <c r="GF67" s="16">
        <v>265</v>
      </c>
      <c r="GG67" s="16">
        <v>0</v>
      </c>
      <c r="GH67" s="16">
        <v>0</v>
      </c>
      <c r="GI67" s="16">
        <v>0</v>
      </c>
      <c r="GJ67" s="16">
        <v>0</v>
      </c>
      <c r="GK67" s="16">
        <v>0</v>
      </c>
      <c r="GL67" s="16">
        <v>0</v>
      </c>
      <c r="GM67" s="16">
        <v>0</v>
      </c>
      <c r="GN67" s="16">
        <v>0</v>
      </c>
      <c r="GO67" s="16">
        <v>0</v>
      </c>
      <c r="GP67" s="16">
        <v>0</v>
      </c>
      <c r="GQ67" s="16">
        <v>0</v>
      </c>
      <c r="GR67" s="16">
        <v>0</v>
      </c>
      <c r="GS67" s="16">
        <v>0</v>
      </c>
      <c r="GT67" s="16">
        <v>0</v>
      </c>
      <c r="GU67" s="16">
        <v>0</v>
      </c>
      <c r="GV67" s="16">
        <v>158</v>
      </c>
      <c r="GW67" s="16">
        <v>136.56999999999971</v>
      </c>
      <c r="GX67" s="16">
        <v>0</v>
      </c>
      <c r="GY67" s="16">
        <v>0</v>
      </c>
      <c r="GZ67" s="16">
        <v>226.31999999999971</v>
      </c>
      <c r="HA67" s="16">
        <v>1.1900000000023283</v>
      </c>
      <c r="HB67" s="16">
        <v>0</v>
      </c>
      <c r="HC67" s="16">
        <v>0</v>
      </c>
      <c r="HD67" s="16">
        <v>0</v>
      </c>
      <c r="HE67" s="16">
        <v>0</v>
      </c>
      <c r="HF67" s="16">
        <v>0</v>
      </c>
      <c r="HG67" s="16">
        <v>266.44999999999709</v>
      </c>
      <c r="HH67" s="16">
        <v>0</v>
      </c>
      <c r="HI67" s="16">
        <v>0</v>
      </c>
      <c r="HJ67" s="16">
        <v>0</v>
      </c>
      <c r="HK67" s="16">
        <v>0</v>
      </c>
      <c r="HL67" s="16">
        <v>0</v>
      </c>
      <c r="HM67" s="16">
        <v>0</v>
      </c>
      <c r="HN67" s="16">
        <v>309.13999999999942</v>
      </c>
      <c r="HO67" s="16">
        <v>0</v>
      </c>
      <c r="HP67" s="16">
        <v>0</v>
      </c>
      <c r="HQ67" s="16">
        <v>0</v>
      </c>
      <c r="HR67" s="16">
        <v>0</v>
      </c>
      <c r="HS67" s="16">
        <v>0</v>
      </c>
      <c r="HT67" s="16">
        <v>0</v>
      </c>
      <c r="HU67" s="16">
        <v>0</v>
      </c>
      <c r="HV67" s="16">
        <v>0</v>
      </c>
      <c r="HW67" s="16">
        <v>0</v>
      </c>
      <c r="HX67" s="16">
        <v>0</v>
      </c>
      <c r="HY67" s="16">
        <v>0</v>
      </c>
      <c r="HZ67" s="16">
        <v>0</v>
      </c>
      <c r="IA67" s="16">
        <v>0</v>
      </c>
      <c r="IB67" s="16">
        <v>0</v>
      </c>
      <c r="IC67" s="16">
        <v>0</v>
      </c>
      <c r="ID67" s="16">
        <v>0</v>
      </c>
      <c r="IE67" s="16">
        <v>0</v>
      </c>
      <c r="IF67" s="16">
        <v>0</v>
      </c>
      <c r="IG67" s="16">
        <v>0</v>
      </c>
      <c r="IH67" s="16">
        <v>0</v>
      </c>
      <c r="II67" s="16">
        <v>0</v>
      </c>
      <c r="IJ67" s="16">
        <v>0</v>
      </c>
      <c r="IK67" s="16">
        <v>136.33000000000175</v>
      </c>
      <c r="IL67" s="16">
        <v>0</v>
      </c>
      <c r="IM67" s="16">
        <v>0</v>
      </c>
      <c r="IN67" s="16">
        <v>0</v>
      </c>
      <c r="IO67" s="16">
        <v>0</v>
      </c>
      <c r="IP67" s="16">
        <v>0</v>
      </c>
      <c r="IQ67" s="16">
        <v>0</v>
      </c>
      <c r="IR67" s="16">
        <v>0</v>
      </c>
      <c r="IS67" s="16">
        <v>0</v>
      </c>
      <c r="IT67" s="16">
        <v>0</v>
      </c>
      <c r="IU67" s="16">
        <v>0</v>
      </c>
      <c r="IV67" s="16">
        <v>0</v>
      </c>
      <c r="IW67" s="16">
        <v>0</v>
      </c>
      <c r="IX67" s="55"/>
      <c r="IY67" s="55"/>
      <c r="IZ67" s="55"/>
      <c r="JA67" s="55"/>
      <c r="JB67" s="55"/>
      <c r="JC67" s="55"/>
      <c r="JD67" s="55"/>
      <c r="JE67" s="55"/>
      <c r="JF67" s="55"/>
      <c r="JG67" s="55"/>
      <c r="JH67" s="55"/>
      <c r="JI67" s="55"/>
      <c r="JJ67" s="55"/>
      <c r="JK67" s="55"/>
      <c r="JL67" s="55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5"/>
      <c r="KA67" s="55"/>
      <c r="KB67" s="55"/>
      <c r="KC67" s="55"/>
    </row>
    <row r="68" spans="1:289" ht="15.6" x14ac:dyDescent="0.3">
      <c r="A68" s="24">
        <v>622</v>
      </c>
      <c r="B68" s="16">
        <f t="shared" si="0"/>
        <v>28846.83</v>
      </c>
      <c r="C68" s="16">
        <v>4542</v>
      </c>
      <c r="D68" s="16">
        <v>5204</v>
      </c>
      <c r="E68" s="16">
        <v>8032</v>
      </c>
      <c r="F68" s="16">
        <v>8857</v>
      </c>
      <c r="G68" s="16">
        <v>9630</v>
      </c>
      <c r="H68" s="16">
        <v>10769</v>
      </c>
      <c r="I68" s="16">
        <v>11579</v>
      </c>
      <c r="J68" s="16">
        <v>13259</v>
      </c>
      <c r="K68" s="16">
        <v>15681</v>
      </c>
      <c r="L68" s="16">
        <v>18527.900000000001</v>
      </c>
      <c r="M68" s="16">
        <v>23940</v>
      </c>
      <c r="N68" s="16">
        <v>25686</v>
      </c>
      <c r="O68" s="16">
        <v>27248</v>
      </c>
      <c r="P68" s="16">
        <v>27917.42</v>
      </c>
      <c r="Q68" s="16">
        <v>0</v>
      </c>
      <c r="R68" s="16">
        <v>0</v>
      </c>
      <c r="S68" s="16">
        <v>0</v>
      </c>
      <c r="T68" s="16">
        <v>0</v>
      </c>
      <c r="U68" s="16">
        <v>150.27000000000044</v>
      </c>
      <c r="V68" s="16">
        <v>0</v>
      </c>
      <c r="W68" s="47">
        <v>284.72999999999956</v>
      </c>
      <c r="X68" s="47">
        <v>0</v>
      </c>
      <c r="Y68" s="47">
        <v>0</v>
      </c>
      <c r="Z68" s="47">
        <v>0</v>
      </c>
      <c r="AA68" s="48">
        <v>0</v>
      </c>
      <c r="AB68" s="47">
        <v>0</v>
      </c>
      <c r="AC68" s="47">
        <v>149</v>
      </c>
      <c r="AD68" s="50">
        <v>248</v>
      </c>
      <c r="AE68" s="50">
        <v>0</v>
      </c>
      <c r="AF68" s="50">
        <v>0</v>
      </c>
      <c r="AG68" s="47">
        <v>0</v>
      </c>
      <c r="AH68" s="47">
        <v>168.5</v>
      </c>
      <c r="AI68" s="47">
        <v>149.89999999999964</v>
      </c>
      <c r="AJ68" s="47">
        <v>189.60000000000036</v>
      </c>
      <c r="AK68" s="47">
        <v>0</v>
      </c>
      <c r="AL68" s="47">
        <v>0</v>
      </c>
      <c r="AM68" s="47">
        <v>0</v>
      </c>
      <c r="AN68" s="47">
        <v>0</v>
      </c>
      <c r="AO68" s="47">
        <v>0</v>
      </c>
      <c r="AP68" s="47">
        <v>0</v>
      </c>
      <c r="AQ68" s="47">
        <v>0</v>
      </c>
      <c r="AR68" s="47">
        <v>204</v>
      </c>
      <c r="AS68" s="47">
        <v>0</v>
      </c>
      <c r="AT68" s="47">
        <v>0</v>
      </c>
      <c r="AU68" s="47">
        <v>136</v>
      </c>
      <c r="AV68" s="47">
        <v>230.8799999999992</v>
      </c>
      <c r="AW68" s="47">
        <v>0</v>
      </c>
      <c r="AX68" s="47">
        <v>0</v>
      </c>
      <c r="AY68" s="47">
        <v>214.1200000000008</v>
      </c>
      <c r="AZ68" s="47">
        <v>0</v>
      </c>
      <c r="BA68" s="47">
        <v>0</v>
      </c>
      <c r="BB68" s="47">
        <v>0</v>
      </c>
      <c r="BC68" s="47">
        <v>0</v>
      </c>
      <c r="BD68" s="47">
        <v>0</v>
      </c>
      <c r="BE68" s="47">
        <v>0</v>
      </c>
      <c r="BF68" s="47">
        <v>0</v>
      </c>
      <c r="BG68" s="47">
        <v>0</v>
      </c>
      <c r="BH68" s="47">
        <v>0</v>
      </c>
      <c r="BI68" s="47">
        <v>0</v>
      </c>
      <c r="BJ68" s="47">
        <v>0</v>
      </c>
      <c r="BK68" s="47">
        <v>891</v>
      </c>
      <c r="BL68" s="47">
        <v>0</v>
      </c>
      <c r="BM68" s="47">
        <v>428</v>
      </c>
      <c r="BN68" s="47">
        <v>0</v>
      </c>
      <c r="BO68" s="47">
        <v>0</v>
      </c>
      <c r="BP68" s="47">
        <v>504</v>
      </c>
      <c r="BQ68" s="47">
        <v>0</v>
      </c>
      <c r="BR68" s="47">
        <v>0</v>
      </c>
      <c r="BS68" s="47">
        <v>154</v>
      </c>
      <c r="BT68" s="47">
        <v>0</v>
      </c>
      <c r="BU68" s="47">
        <v>0</v>
      </c>
      <c r="BV68" s="47">
        <v>0</v>
      </c>
      <c r="BW68" s="47" t="s">
        <v>40</v>
      </c>
      <c r="BX68" s="47" t="s">
        <v>40</v>
      </c>
      <c r="BY68" s="47" t="s">
        <v>40</v>
      </c>
      <c r="BZ68" s="47" t="s">
        <v>40</v>
      </c>
      <c r="CA68" s="16">
        <v>0</v>
      </c>
      <c r="CB68" s="16">
        <v>0</v>
      </c>
      <c r="CC68" s="16">
        <v>0</v>
      </c>
      <c r="CD68" s="16">
        <v>0</v>
      </c>
      <c r="CE68" s="16">
        <v>2334</v>
      </c>
      <c r="CF68" s="16">
        <v>0</v>
      </c>
      <c r="CG68" s="16">
        <v>0</v>
      </c>
      <c r="CH68" s="16">
        <v>6</v>
      </c>
      <c r="CI68" s="16">
        <v>0</v>
      </c>
      <c r="CJ68" s="16">
        <v>0</v>
      </c>
      <c r="CK68" s="16">
        <v>0</v>
      </c>
      <c r="CL68" s="16">
        <v>0</v>
      </c>
      <c r="CM68" s="16">
        <v>0</v>
      </c>
      <c r="CN68" s="16">
        <v>0</v>
      </c>
      <c r="CO68" s="16">
        <v>0</v>
      </c>
      <c r="CP68" s="16">
        <v>0</v>
      </c>
      <c r="CQ68" s="16">
        <v>0</v>
      </c>
      <c r="CR68" s="16">
        <v>0</v>
      </c>
      <c r="CS68" s="16">
        <v>0</v>
      </c>
      <c r="CT68" s="16">
        <v>0</v>
      </c>
      <c r="CU68" s="16">
        <v>0</v>
      </c>
      <c r="CV68" s="16">
        <v>236.70000000000073</v>
      </c>
      <c r="CW68" s="16">
        <v>0</v>
      </c>
      <c r="CX68" s="16">
        <v>0</v>
      </c>
      <c r="CY68" s="16">
        <v>270.20000000000073</v>
      </c>
      <c r="CZ68" s="16">
        <v>0</v>
      </c>
      <c r="DA68" s="16">
        <v>0</v>
      </c>
      <c r="DB68" s="16">
        <v>0</v>
      </c>
      <c r="DC68" s="16">
        <v>0</v>
      </c>
      <c r="DD68" s="16">
        <v>0</v>
      </c>
      <c r="DE68" s="16">
        <v>0</v>
      </c>
      <c r="DF68" s="16">
        <v>0</v>
      </c>
      <c r="DG68" s="16">
        <v>0</v>
      </c>
      <c r="DH68" s="16">
        <v>0</v>
      </c>
      <c r="DI68" s="16">
        <v>0</v>
      </c>
      <c r="DJ68" s="16">
        <v>0</v>
      </c>
      <c r="DK68" s="16">
        <v>0</v>
      </c>
      <c r="DL68" s="16">
        <v>0</v>
      </c>
      <c r="DM68" s="16">
        <v>595.79999999999927</v>
      </c>
      <c r="DN68" s="16">
        <v>457.5</v>
      </c>
      <c r="DO68" s="16">
        <v>342.39999999999782</v>
      </c>
      <c r="DP68" s="16">
        <v>341.30000000000291</v>
      </c>
      <c r="DQ68" s="16">
        <v>379.5</v>
      </c>
      <c r="DR68" s="16">
        <v>0</v>
      </c>
      <c r="DS68" s="16">
        <v>0</v>
      </c>
      <c r="DT68" s="16">
        <v>0</v>
      </c>
      <c r="DU68" s="16">
        <v>0</v>
      </c>
      <c r="DV68" s="16">
        <v>0</v>
      </c>
      <c r="DW68" s="16">
        <v>869.59999999999854</v>
      </c>
      <c r="DX68" s="16">
        <v>508.34000000000015</v>
      </c>
      <c r="DY68" s="16">
        <v>0</v>
      </c>
      <c r="DZ68" s="16">
        <v>0</v>
      </c>
      <c r="EA68" s="16">
        <v>0</v>
      </c>
      <c r="EB68" s="16">
        <v>797.86000000000058</v>
      </c>
      <c r="EC68" s="16">
        <v>286</v>
      </c>
      <c r="ED68" s="16">
        <v>0</v>
      </c>
      <c r="EE68" s="16">
        <v>491.89999999999782</v>
      </c>
      <c r="EF68" s="16">
        <v>0</v>
      </c>
      <c r="EG68" s="16">
        <v>0</v>
      </c>
      <c r="EH68" s="16">
        <v>341.90000000000146</v>
      </c>
      <c r="EI68" s="16">
        <v>0</v>
      </c>
      <c r="EJ68" s="16">
        <v>0</v>
      </c>
      <c r="EK68" s="16">
        <v>0</v>
      </c>
      <c r="EL68" s="16">
        <v>0</v>
      </c>
      <c r="EM68" s="16">
        <v>0</v>
      </c>
      <c r="EN68" s="16">
        <v>0</v>
      </c>
      <c r="EO68" s="16">
        <v>0</v>
      </c>
      <c r="EP68" s="16">
        <v>224</v>
      </c>
      <c r="EQ68" s="16">
        <v>226</v>
      </c>
      <c r="ER68" s="16">
        <v>264</v>
      </c>
      <c r="ES68" s="16">
        <v>265</v>
      </c>
      <c r="ET68" s="16">
        <v>0</v>
      </c>
      <c r="EU68" s="16">
        <v>0</v>
      </c>
      <c r="EV68" s="16">
        <v>188</v>
      </c>
      <c r="EW68" s="16">
        <v>187</v>
      </c>
      <c r="EX68" s="16">
        <v>0</v>
      </c>
      <c r="EY68" s="16">
        <v>0</v>
      </c>
      <c r="EZ68" s="16">
        <v>0</v>
      </c>
      <c r="FA68" s="16">
        <v>0</v>
      </c>
      <c r="FB68" s="16">
        <v>0</v>
      </c>
      <c r="FC68" s="52">
        <v>0</v>
      </c>
      <c r="FD68" s="16">
        <v>191</v>
      </c>
      <c r="FE68" s="16">
        <v>0</v>
      </c>
      <c r="FF68" s="16">
        <v>0</v>
      </c>
      <c r="FG68" s="16">
        <v>0</v>
      </c>
      <c r="FH68" s="16">
        <v>0</v>
      </c>
      <c r="FI68" s="16">
        <v>0</v>
      </c>
      <c r="FJ68" s="16">
        <v>0</v>
      </c>
      <c r="FK68" s="16">
        <v>201</v>
      </c>
      <c r="FL68" s="16">
        <v>0</v>
      </c>
      <c r="FM68" s="16">
        <v>0</v>
      </c>
      <c r="FN68" s="16">
        <v>0</v>
      </c>
      <c r="FO68" s="16">
        <v>0</v>
      </c>
      <c r="FP68" s="16">
        <v>0</v>
      </c>
      <c r="FQ68" s="16">
        <v>60.5</v>
      </c>
      <c r="FR68" s="16">
        <v>225.5</v>
      </c>
      <c r="FS68" s="16">
        <v>95</v>
      </c>
      <c r="FT68" s="16">
        <v>0</v>
      </c>
      <c r="FU68" s="16">
        <v>0</v>
      </c>
      <c r="FV68" s="16">
        <v>0</v>
      </c>
      <c r="FW68" s="16">
        <v>0</v>
      </c>
      <c r="FX68" s="16">
        <v>154</v>
      </c>
      <c r="FY68" s="16">
        <v>35</v>
      </c>
      <c r="FZ68" s="16">
        <v>0</v>
      </c>
      <c r="GA68" s="16">
        <v>278</v>
      </c>
      <c r="GB68" s="16">
        <v>0</v>
      </c>
      <c r="GC68" s="16">
        <v>0</v>
      </c>
      <c r="GD68" s="16">
        <v>0</v>
      </c>
      <c r="GE68" s="16">
        <v>453</v>
      </c>
      <c r="GF68" s="16">
        <v>111</v>
      </c>
      <c r="GG68" s="16">
        <v>150</v>
      </c>
      <c r="GH68" s="16">
        <v>0</v>
      </c>
      <c r="GI68" s="16">
        <v>0</v>
      </c>
      <c r="GJ68" s="16">
        <v>0</v>
      </c>
      <c r="GK68" s="16">
        <v>0</v>
      </c>
      <c r="GL68" s="16">
        <v>0</v>
      </c>
      <c r="GM68" s="16">
        <v>0</v>
      </c>
      <c r="GN68" s="16">
        <v>0</v>
      </c>
      <c r="GO68" s="16">
        <v>0</v>
      </c>
      <c r="GP68" s="16">
        <v>0</v>
      </c>
      <c r="GQ68" s="16">
        <v>0</v>
      </c>
      <c r="GR68" s="16">
        <v>0</v>
      </c>
      <c r="GS68" s="16">
        <v>0</v>
      </c>
      <c r="GT68" s="16">
        <v>0</v>
      </c>
      <c r="GU68" s="16">
        <v>0</v>
      </c>
      <c r="GV68" s="16">
        <v>156</v>
      </c>
      <c r="GW68" s="16">
        <v>57.630000000001019</v>
      </c>
      <c r="GX68" s="16">
        <v>0</v>
      </c>
      <c r="GY68" s="16">
        <v>0</v>
      </c>
      <c r="GZ68" s="16">
        <v>0</v>
      </c>
      <c r="HA68" s="16">
        <v>0</v>
      </c>
      <c r="HB68" s="16">
        <v>0</v>
      </c>
      <c r="HC68" s="16">
        <v>0</v>
      </c>
      <c r="HD68" s="16">
        <v>0</v>
      </c>
      <c r="HE68" s="16">
        <v>0</v>
      </c>
      <c r="HF68" s="16">
        <v>0</v>
      </c>
      <c r="HG68" s="16">
        <v>0</v>
      </c>
      <c r="HH68" s="16">
        <v>0</v>
      </c>
      <c r="HI68" s="16">
        <v>0</v>
      </c>
      <c r="HJ68" s="16">
        <v>0</v>
      </c>
      <c r="HK68" s="16">
        <v>0</v>
      </c>
      <c r="HL68" s="16">
        <v>0</v>
      </c>
      <c r="HM68" s="16">
        <v>0</v>
      </c>
      <c r="HN68" s="16">
        <v>232.02999999999884</v>
      </c>
      <c r="HO68" s="16">
        <v>112.43000000000029</v>
      </c>
      <c r="HP68" s="16">
        <v>111.32999999999811</v>
      </c>
      <c r="HQ68" s="16">
        <v>0</v>
      </c>
      <c r="HR68" s="16">
        <v>0</v>
      </c>
      <c r="HS68" s="16">
        <v>0</v>
      </c>
      <c r="HT68" s="16">
        <v>0</v>
      </c>
      <c r="HU68" s="16">
        <v>0</v>
      </c>
      <c r="HV68" s="16">
        <v>0</v>
      </c>
      <c r="HW68" s="16">
        <v>0</v>
      </c>
      <c r="HX68" s="16">
        <v>0</v>
      </c>
      <c r="HY68" s="16">
        <v>0</v>
      </c>
      <c r="HZ68" s="16">
        <v>0</v>
      </c>
      <c r="IA68" s="16">
        <v>0</v>
      </c>
      <c r="IB68" s="16">
        <v>0</v>
      </c>
      <c r="IC68" s="16">
        <v>0</v>
      </c>
      <c r="ID68" s="16">
        <v>0</v>
      </c>
      <c r="IE68" s="16">
        <v>0</v>
      </c>
      <c r="IF68" s="16">
        <v>0</v>
      </c>
      <c r="IG68" s="16">
        <v>0</v>
      </c>
      <c r="IH68" s="16">
        <v>0</v>
      </c>
      <c r="II68" s="16">
        <v>183.58000000000175</v>
      </c>
      <c r="IJ68" s="16">
        <v>111</v>
      </c>
      <c r="IK68" s="16">
        <v>212.09999999999854</v>
      </c>
      <c r="IL68" s="16">
        <v>0</v>
      </c>
      <c r="IM68" s="16">
        <v>0</v>
      </c>
      <c r="IN68" s="16">
        <v>0</v>
      </c>
      <c r="IO68" s="16">
        <v>0</v>
      </c>
      <c r="IP68" s="16">
        <v>0</v>
      </c>
      <c r="IQ68" s="16">
        <v>0</v>
      </c>
      <c r="IR68" s="16">
        <v>0</v>
      </c>
      <c r="IS68" s="16">
        <v>0</v>
      </c>
      <c r="IT68" s="16">
        <v>422.7300000000032</v>
      </c>
      <c r="IU68" s="16">
        <v>0</v>
      </c>
      <c r="IV68" s="16">
        <v>0</v>
      </c>
      <c r="IW68" s="16">
        <v>0</v>
      </c>
      <c r="IX68" s="55"/>
      <c r="IY68" s="55"/>
      <c r="IZ68" s="55"/>
      <c r="JA68" s="55"/>
      <c r="JB68" s="55"/>
      <c r="JC68" s="55"/>
      <c r="JD68" s="55"/>
      <c r="JE68" s="55"/>
      <c r="JF68" s="55"/>
      <c r="JG68" s="55"/>
      <c r="JH68" s="55"/>
      <c r="JI68" s="55"/>
      <c r="JJ68" s="55"/>
      <c r="JK68" s="55"/>
      <c r="JL68" s="55"/>
      <c r="JM68" s="55"/>
      <c r="JN68" s="55"/>
      <c r="JO68" s="55"/>
      <c r="JP68" s="55"/>
      <c r="JQ68" s="55"/>
      <c r="JR68" s="55"/>
      <c r="JS68" s="55"/>
      <c r="JT68" s="55"/>
      <c r="JU68" s="55"/>
      <c r="JV68" s="55"/>
      <c r="JW68" s="55"/>
      <c r="JX68" s="55"/>
      <c r="JY68" s="55"/>
      <c r="JZ68" s="55"/>
      <c r="KA68" s="55"/>
      <c r="KB68" s="55"/>
      <c r="KC68" s="55"/>
    </row>
    <row r="69" spans="1:289" ht="15.6" x14ac:dyDescent="0.3">
      <c r="A69" s="24">
        <v>623</v>
      </c>
      <c r="B69" s="16">
        <f t="shared" ref="B69:B72" si="1">$P69+SUM($HU69:$IY69)</f>
        <v>27008.7</v>
      </c>
      <c r="C69" s="16">
        <v>5326</v>
      </c>
      <c r="D69" s="16">
        <v>6646</v>
      </c>
      <c r="E69" s="16">
        <v>8615</v>
      </c>
      <c r="F69" s="16">
        <v>8792</v>
      </c>
      <c r="G69" s="16">
        <v>9266</v>
      </c>
      <c r="H69" s="16">
        <v>10096</v>
      </c>
      <c r="I69" s="16">
        <v>10806.5</v>
      </c>
      <c r="J69" s="16">
        <v>13090</v>
      </c>
      <c r="K69" s="16">
        <v>16724</v>
      </c>
      <c r="L69" s="16">
        <v>19100.419999999998</v>
      </c>
      <c r="M69" s="16">
        <v>22118.1</v>
      </c>
      <c r="N69" s="16">
        <v>24209.5</v>
      </c>
      <c r="O69" s="16">
        <v>25028</v>
      </c>
      <c r="P69" s="16">
        <v>26231.78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278.14999999999964</v>
      </c>
      <c r="W69" s="47">
        <v>0</v>
      </c>
      <c r="X69" s="47">
        <v>0</v>
      </c>
      <c r="Y69" s="47">
        <v>0</v>
      </c>
      <c r="Z69" s="47">
        <v>0</v>
      </c>
      <c r="AA69" s="48">
        <v>0</v>
      </c>
      <c r="AB69" s="47">
        <v>0</v>
      </c>
      <c r="AC69" s="47">
        <v>321.35000000000036</v>
      </c>
      <c r="AD69" s="50">
        <v>225</v>
      </c>
      <c r="AE69" s="50">
        <v>0</v>
      </c>
      <c r="AF69" s="50">
        <v>0</v>
      </c>
      <c r="AG69" s="47">
        <v>269</v>
      </c>
      <c r="AH69" s="47">
        <v>230</v>
      </c>
      <c r="AI69" s="47">
        <v>154</v>
      </c>
      <c r="AJ69" s="47">
        <v>227</v>
      </c>
      <c r="AK69" s="47">
        <v>0</v>
      </c>
      <c r="AL69" s="47">
        <v>0</v>
      </c>
      <c r="AM69" s="47">
        <v>0</v>
      </c>
      <c r="AN69" s="47">
        <v>0</v>
      </c>
      <c r="AO69" s="47">
        <v>0</v>
      </c>
      <c r="AP69" s="47">
        <v>308</v>
      </c>
      <c r="AQ69" s="47">
        <v>0</v>
      </c>
      <c r="AR69" s="47">
        <v>271</v>
      </c>
      <c r="AS69" s="47">
        <v>0</v>
      </c>
      <c r="AT69" s="47">
        <v>0</v>
      </c>
      <c r="AU69" s="47">
        <v>0</v>
      </c>
      <c r="AV69" s="47">
        <v>287</v>
      </c>
      <c r="AW69" s="47">
        <v>371</v>
      </c>
      <c r="AX69" s="47">
        <v>270</v>
      </c>
      <c r="AY69" s="47">
        <v>190</v>
      </c>
      <c r="AZ69" s="47">
        <v>0</v>
      </c>
      <c r="BA69" s="47">
        <v>0</v>
      </c>
      <c r="BB69" s="47">
        <v>0</v>
      </c>
      <c r="BC69" s="47">
        <v>388</v>
      </c>
      <c r="BD69" s="47">
        <v>0</v>
      </c>
      <c r="BE69" s="47">
        <v>0</v>
      </c>
      <c r="BF69" s="47">
        <v>0</v>
      </c>
      <c r="BG69" s="47">
        <v>0</v>
      </c>
      <c r="BH69" s="47">
        <v>326</v>
      </c>
      <c r="BI69" s="47">
        <v>0</v>
      </c>
      <c r="BJ69" s="47">
        <v>0</v>
      </c>
      <c r="BK69" s="47">
        <v>98</v>
      </c>
      <c r="BL69" s="47">
        <v>0</v>
      </c>
      <c r="BM69" s="47">
        <v>0</v>
      </c>
      <c r="BN69" s="47">
        <v>0</v>
      </c>
      <c r="BO69" s="47">
        <v>0</v>
      </c>
      <c r="BP69" s="47">
        <v>0</v>
      </c>
      <c r="BQ69" s="47">
        <v>466</v>
      </c>
      <c r="BR69" s="47">
        <v>0</v>
      </c>
      <c r="BS69" s="47">
        <v>773</v>
      </c>
      <c r="BT69" s="47">
        <v>465</v>
      </c>
      <c r="BU69" s="47">
        <v>0</v>
      </c>
      <c r="BV69" s="47">
        <v>0</v>
      </c>
      <c r="BW69" s="47" t="s">
        <v>40</v>
      </c>
      <c r="BX69" s="47" t="s">
        <v>40</v>
      </c>
      <c r="BY69" s="47" t="s">
        <v>40</v>
      </c>
      <c r="BZ69" s="47" t="s">
        <v>40</v>
      </c>
      <c r="CA69" s="16">
        <v>2164</v>
      </c>
      <c r="CB69" s="16">
        <v>0</v>
      </c>
      <c r="CC69" s="16">
        <v>0</v>
      </c>
      <c r="CD69" s="16">
        <v>3</v>
      </c>
      <c r="CE69" s="16">
        <v>0</v>
      </c>
      <c r="CF69" s="16">
        <v>0</v>
      </c>
      <c r="CG69" s="16">
        <v>0</v>
      </c>
      <c r="CH69" s="16">
        <v>0</v>
      </c>
      <c r="CI69" s="16">
        <v>0</v>
      </c>
      <c r="CJ69" s="16">
        <v>0</v>
      </c>
      <c r="CK69" s="16">
        <v>0</v>
      </c>
      <c r="CL69" s="16">
        <v>0</v>
      </c>
      <c r="CM69" s="16">
        <v>0</v>
      </c>
      <c r="CN69" s="16">
        <v>0</v>
      </c>
      <c r="CO69" s="16">
        <v>0</v>
      </c>
      <c r="CP69" s="16">
        <v>0</v>
      </c>
      <c r="CQ69" s="16">
        <v>0</v>
      </c>
      <c r="CR69" s="16">
        <v>0</v>
      </c>
      <c r="CS69" s="16">
        <v>0</v>
      </c>
      <c r="CT69" s="16">
        <v>0</v>
      </c>
      <c r="CU69" s="16">
        <v>0</v>
      </c>
      <c r="CV69" s="16">
        <v>0</v>
      </c>
      <c r="CW69" s="16">
        <v>0</v>
      </c>
      <c r="CX69" s="16">
        <v>0</v>
      </c>
      <c r="CY69" s="16">
        <v>0</v>
      </c>
      <c r="CZ69" s="16">
        <v>0</v>
      </c>
      <c r="DA69" s="16">
        <v>0</v>
      </c>
      <c r="DB69" s="16">
        <v>0</v>
      </c>
      <c r="DC69" s="16">
        <v>209.41999999999825</v>
      </c>
      <c r="DD69" s="16">
        <v>0</v>
      </c>
      <c r="DE69" s="16">
        <v>0</v>
      </c>
      <c r="DF69" s="16">
        <v>0</v>
      </c>
      <c r="DG69" s="16">
        <v>0</v>
      </c>
      <c r="DH69" s="16">
        <v>0</v>
      </c>
      <c r="DI69" s="16">
        <v>0</v>
      </c>
      <c r="DJ69" s="16">
        <v>0</v>
      </c>
      <c r="DK69" s="16">
        <v>0</v>
      </c>
      <c r="DL69" s="16">
        <v>0</v>
      </c>
      <c r="DM69" s="16">
        <v>0</v>
      </c>
      <c r="DN69" s="16">
        <v>622.4800000000032</v>
      </c>
      <c r="DO69" s="16">
        <v>0</v>
      </c>
      <c r="DP69" s="16">
        <v>0</v>
      </c>
      <c r="DQ69" s="16">
        <v>0</v>
      </c>
      <c r="DR69" s="16">
        <v>0</v>
      </c>
      <c r="DS69" s="16">
        <v>0</v>
      </c>
      <c r="DT69" s="16">
        <v>0</v>
      </c>
      <c r="DU69" s="16">
        <v>0</v>
      </c>
      <c r="DV69" s="16">
        <v>0</v>
      </c>
      <c r="DW69" s="16">
        <v>874.09999999999854</v>
      </c>
      <c r="DX69" s="16">
        <v>453.65000000000146</v>
      </c>
      <c r="DY69" s="16">
        <v>0</v>
      </c>
      <c r="DZ69" s="16">
        <v>0</v>
      </c>
      <c r="EA69" s="16">
        <v>0</v>
      </c>
      <c r="EB69" s="16">
        <v>1067.4499999999971</v>
      </c>
      <c r="EC69" s="16">
        <v>0</v>
      </c>
      <c r="ED69" s="16">
        <v>0</v>
      </c>
      <c r="EE69" s="16">
        <v>0</v>
      </c>
      <c r="EF69" s="16">
        <v>0</v>
      </c>
      <c r="EG69" s="16">
        <v>0</v>
      </c>
      <c r="EH69" s="16">
        <v>0</v>
      </c>
      <c r="EI69" s="16">
        <v>0</v>
      </c>
      <c r="EJ69" s="16">
        <v>0</v>
      </c>
      <c r="EK69" s="16">
        <v>431.90000000000146</v>
      </c>
      <c r="EL69" s="16">
        <v>0</v>
      </c>
      <c r="EM69" s="16">
        <v>0</v>
      </c>
      <c r="EN69" s="16">
        <v>0</v>
      </c>
      <c r="EO69" s="16">
        <v>0</v>
      </c>
      <c r="EP69" s="16">
        <v>457</v>
      </c>
      <c r="EQ69" s="16">
        <v>0</v>
      </c>
      <c r="ER69" s="16">
        <v>0</v>
      </c>
      <c r="ES69" s="16">
        <v>331</v>
      </c>
      <c r="ET69" s="16">
        <v>0</v>
      </c>
      <c r="EU69" s="16">
        <v>0</v>
      </c>
      <c r="EV69" s="16">
        <v>191</v>
      </c>
      <c r="EW69" s="16">
        <v>0</v>
      </c>
      <c r="EX69" s="16">
        <v>0</v>
      </c>
      <c r="EY69" s="16">
        <v>267</v>
      </c>
      <c r="EZ69" s="16">
        <v>0</v>
      </c>
      <c r="FA69" s="16">
        <v>0</v>
      </c>
      <c r="FB69" s="16">
        <v>0</v>
      </c>
      <c r="FC69" s="52">
        <v>72</v>
      </c>
      <c r="FD69" s="16">
        <v>188</v>
      </c>
      <c r="FE69" s="16">
        <v>0</v>
      </c>
      <c r="FF69" s="16">
        <v>0</v>
      </c>
      <c r="FG69" s="16">
        <v>0</v>
      </c>
      <c r="FH69" s="16">
        <v>0</v>
      </c>
      <c r="FI69" s="16">
        <v>0</v>
      </c>
      <c r="FJ69" s="16">
        <v>0</v>
      </c>
      <c r="FK69" s="16">
        <v>153.5</v>
      </c>
      <c r="FL69" s="16">
        <v>0</v>
      </c>
      <c r="FM69" s="16">
        <v>0</v>
      </c>
      <c r="FN69" s="16">
        <v>0</v>
      </c>
      <c r="FO69" s="16">
        <v>0</v>
      </c>
      <c r="FP69" s="16">
        <v>0</v>
      </c>
      <c r="FQ69" s="16">
        <v>0</v>
      </c>
      <c r="FR69" s="16">
        <v>138.5</v>
      </c>
      <c r="FS69" s="16">
        <v>94</v>
      </c>
      <c r="FT69" s="16">
        <v>0</v>
      </c>
      <c r="FU69" s="16">
        <v>0</v>
      </c>
      <c r="FV69" s="16">
        <v>0</v>
      </c>
      <c r="FW69" s="16">
        <v>0</v>
      </c>
      <c r="FX69" s="16">
        <v>230</v>
      </c>
      <c r="FY69" s="16">
        <v>0</v>
      </c>
      <c r="FZ69" s="16">
        <v>151</v>
      </c>
      <c r="GA69" s="16">
        <v>151</v>
      </c>
      <c r="GB69" s="16">
        <v>0</v>
      </c>
      <c r="GC69" s="16">
        <v>0</v>
      </c>
      <c r="GD69" s="16">
        <v>0</v>
      </c>
      <c r="GE69" s="16">
        <v>0</v>
      </c>
      <c r="GF69" s="16">
        <v>0</v>
      </c>
      <c r="GG69" s="16">
        <v>0</v>
      </c>
      <c r="GH69" s="16">
        <v>54</v>
      </c>
      <c r="GI69" s="16">
        <v>0</v>
      </c>
      <c r="GJ69" s="16">
        <v>0</v>
      </c>
      <c r="GK69" s="16">
        <v>0</v>
      </c>
      <c r="GL69" s="16">
        <v>0</v>
      </c>
      <c r="GM69" s="16">
        <v>0</v>
      </c>
      <c r="GN69" s="16">
        <v>0</v>
      </c>
      <c r="GO69" s="16">
        <v>0</v>
      </c>
      <c r="GP69" s="16">
        <v>0</v>
      </c>
      <c r="GQ69" s="16">
        <v>0</v>
      </c>
      <c r="GR69" s="16">
        <v>0</v>
      </c>
      <c r="GS69" s="16">
        <v>0</v>
      </c>
      <c r="GT69" s="16">
        <v>0</v>
      </c>
      <c r="GU69" s="16">
        <v>0</v>
      </c>
      <c r="GV69" s="16">
        <v>0</v>
      </c>
      <c r="GW69" s="16">
        <v>0</v>
      </c>
      <c r="GX69" s="16">
        <v>0</v>
      </c>
      <c r="GY69" s="16">
        <v>0</v>
      </c>
      <c r="GZ69" s="16">
        <v>0</v>
      </c>
      <c r="HA69" s="16">
        <v>237.27000000000044</v>
      </c>
      <c r="HB69" s="16">
        <v>0</v>
      </c>
      <c r="HC69" s="16">
        <v>0</v>
      </c>
      <c r="HD69" s="16">
        <v>0</v>
      </c>
      <c r="HE69" s="16">
        <v>0</v>
      </c>
      <c r="HF69" s="16">
        <v>0</v>
      </c>
      <c r="HG69" s="16">
        <v>277.45000000000073</v>
      </c>
      <c r="HH69" s="16">
        <v>0</v>
      </c>
      <c r="HI69" s="16">
        <v>0</v>
      </c>
      <c r="HJ69" s="16">
        <v>0</v>
      </c>
      <c r="HK69" s="16">
        <v>0</v>
      </c>
      <c r="HL69" s="16">
        <v>0</v>
      </c>
      <c r="HM69" s="16">
        <v>0</v>
      </c>
      <c r="HN69" s="16">
        <v>252.70999999999913</v>
      </c>
      <c r="HO69" s="16">
        <v>210.09000000000015</v>
      </c>
      <c r="HP69" s="16">
        <v>226.2599999999984</v>
      </c>
      <c r="HQ69" s="16">
        <v>0</v>
      </c>
      <c r="HR69" s="16">
        <v>0</v>
      </c>
      <c r="HS69" s="16">
        <v>0</v>
      </c>
      <c r="HT69" s="16">
        <v>0</v>
      </c>
      <c r="HU69" s="16">
        <v>0</v>
      </c>
      <c r="HV69" s="16">
        <v>0</v>
      </c>
      <c r="HW69" s="16">
        <v>0</v>
      </c>
      <c r="HX69" s="16">
        <v>0</v>
      </c>
      <c r="HY69" s="16">
        <v>0</v>
      </c>
      <c r="HZ69" s="16">
        <v>0</v>
      </c>
      <c r="IA69" s="16">
        <v>0</v>
      </c>
      <c r="IB69" s="16">
        <v>0</v>
      </c>
      <c r="IC69" s="16">
        <v>0</v>
      </c>
      <c r="ID69" s="16">
        <v>0</v>
      </c>
      <c r="IE69" s="16">
        <v>0</v>
      </c>
      <c r="IF69" s="16">
        <v>61.220000000001164</v>
      </c>
      <c r="IG69" s="16">
        <v>0</v>
      </c>
      <c r="IH69" s="16">
        <v>0</v>
      </c>
      <c r="II69" s="16">
        <v>111</v>
      </c>
      <c r="IJ69" s="16">
        <v>111</v>
      </c>
      <c r="IK69" s="16">
        <v>188.5</v>
      </c>
      <c r="IL69" s="16">
        <v>0</v>
      </c>
      <c r="IM69" s="16">
        <v>0</v>
      </c>
      <c r="IN69" s="16">
        <v>0</v>
      </c>
      <c r="IO69" s="16">
        <v>0</v>
      </c>
      <c r="IP69" s="16">
        <v>0</v>
      </c>
      <c r="IQ69" s="16">
        <v>0</v>
      </c>
      <c r="IR69" s="16">
        <v>0</v>
      </c>
      <c r="IS69" s="16">
        <v>0</v>
      </c>
      <c r="IT69" s="16">
        <v>305.20000000000073</v>
      </c>
      <c r="IU69" s="16">
        <v>0</v>
      </c>
      <c r="IV69" s="16">
        <v>0</v>
      </c>
      <c r="IW69" s="16">
        <v>0</v>
      </c>
      <c r="IX69" s="55"/>
      <c r="IY69" s="55"/>
      <c r="IZ69" s="55"/>
      <c r="JA69" s="55"/>
      <c r="JB69" s="55"/>
      <c r="JC69" s="55"/>
      <c r="JD69" s="55"/>
      <c r="JE69" s="55"/>
      <c r="JF69" s="55"/>
      <c r="JG69" s="55"/>
      <c r="JH69" s="55"/>
      <c r="JI69" s="55"/>
      <c r="JJ69" s="55"/>
      <c r="JK69" s="55"/>
      <c r="JL69" s="55"/>
      <c r="JM69" s="55"/>
      <c r="JN69" s="55"/>
      <c r="JO69" s="55"/>
      <c r="JP69" s="55"/>
      <c r="JQ69" s="55"/>
      <c r="JR69" s="55"/>
      <c r="JS69" s="55"/>
      <c r="JT69" s="55"/>
      <c r="JU69" s="55"/>
      <c r="JV69" s="55"/>
      <c r="JW69" s="55"/>
      <c r="JX69" s="55"/>
      <c r="JY69" s="55"/>
      <c r="JZ69" s="55"/>
      <c r="KA69" s="55"/>
      <c r="KB69" s="55"/>
      <c r="KC69" s="55"/>
    </row>
    <row r="70" spans="1:289" ht="15.6" x14ac:dyDescent="0.3">
      <c r="A70" s="24">
        <v>624</v>
      </c>
      <c r="B70" s="16">
        <f t="shared" si="1"/>
        <v>22694.99</v>
      </c>
      <c r="C70" s="16">
        <v>2857</v>
      </c>
      <c r="D70" s="16">
        <v>2857</v>
      </c>
      <c r="E70" s="16">
        <v>3565</v>
      </c>
      <c r="F70" s="16">
        <v>4442</v>
      </c>
      <c r="G70" s="16">
        <v>4979</v>
      </c>
      <c r="H70" s="16">
        <v>5762</v>
      </c>
      <c r="I70" s="16">
        <v>6024</v>
      </c>
      <c r="J70" s="16">
        <v>7165</v>
      </c>
      <c r="K70" s="16">
        <v>11444</v>
      </c>
      <c r="L70" s="16">
        <v>15719.5</v>
      </c>
      <c r="M70" s="16">
        <v>17052.599999999999</v>
      </c>
      <c r="N70" s="16">
        <v>19094</v>
      </c>
      <c r="O70" s="16">
        <v>20692</v>
      </c>
      <c r="P70" s="16">
        <v>21722.99</v>
      </c>
      <c r="Q70" s="16">
        <v>0</v>
      </c>
      <c r="R70" s="16">
        <v>0</v>
      </c>
      <c r="S70" s="16">
        <v>0</v>
      </c>
      <c r="T70" s="16">
        <v>0</v>
      </c>
      <c r="U70" s="16">
        <v>233</v>
      </c>
      <c r="V70" s="16">
        <v>115.28999999999996</v>
      </c>
      <c r="W70" s="47">
        <v>0</v>
      </c>
      <c r="X70" s="47">
        <v>0</v>
      </c>
      <c r="Y70" s="47">
        <v>0</v>
      </c>
      <c r="Z70" s="47">
        <v>0</v>
      </c>
      <c r="AA70" s="48">
        <v>0</v>
      </c>
      <c r="AB70" s="47">
        <v>0</v>
      </c>
      <c r="AC70" s="47">
        <v>0</v>
      </c>
      <c r="AD70" s="50">
        <v>0</v>
      </c>
      <c r="AE70" s="50">
        <v>0</v>
      </c>
      <c r="AF70" s="50">
        <v>0</v>
      </c>
      <c r="AG70" s="47">
        <v>0</v>
      </c>
      <c r="AH70" s="47">
        <v>628.01000000000022</v>
      </c>
      <c r="AI70" s="47">
        <v>164.69999999999982</v>
      </c>
      <c r="AJ70" s="47">
        <v>0</v>
      </c>
      <c r="AK70" s="47">
        <v>0</v>
      </c>
      <c r="AL70" s="47">
        <v>0</v>
      </c>
      <c r="AM70" s="47">
        <v>0</v>
      </c>
      <c r="AN70" s="47">
        <v>0</v>
      </c>
      <c r="AO70" s="47">
        <v>0</v>
      </c>
      <c r="AP70" s="47">
        <v>0</v>
      </c>
      <c r="AQ70" s="47">
        <v>0</v>
      </c>
      <c r="AR70" s="47">
        <v>0</v>
      </c>
      <c r="AS70" s="47">
        <v>0</v>
      </c>
      <c r="AT70" s="47">
        <v>0</v>
      </c>
      <c r="AU70" s="47">
        <v>0</v>
      </c>
      <c r="AV70" s="47">
        <v>1108</v>
      </c>
      <c r="AW70" s="47">
        <v>0</v>
      </c>
      <c r="AX70" s="47">
        <v>0</v>
      </c>
      <c r="AY70" s="47">
        <v>193</v>
      </c>
      <c r="AZ70" s="47">
        <v>0</v>
      </c>
      <c r="BA70" s="47">
        <v>0</v>
      </c>
      <c r="BB70" s="47">
        <v>0</v>
      </c>
      <c r="BC70" s="47">
        <v>0</v>
      </c>
      <c r="BD70" s="47">
        <v>158.84000000000015</v>
      </c>
      <c r="BE70" s="47">
        <v>0</v>
      </c>
      <c r="BF70" s="47">
        <v>543.15999999999985</v>
      </c>
      <c r="BG70" s="47">
        <v>0</v>
      </c>
      <c r="BH70" s="47">
        <v>0</v>
      </c>
      <c r="BI70" s="47">
        <v>387</v>
      </c>
      <c r="BJ70" s="47">
        <v>463</v>
      </c>
      <c r="BK70" s="47">
        <v>0</v>
      </c>
      <c r="BL70" s="47">
        <v>544</v>
      </c>
      <c r="BM70" s="47">
        <v>0</v>
      </c>
      <c r="BN70" s="47">
        <v>0</v>
      </c>
      <c r="BO70" s="47">
        <v>0</v>
      </c>
      <c r="BP70" s="47">
        <v>0</v>
      </c>
      <c r="BQ70" s="47">
        <v>469</v>
      </c>
      <c r="BR70" s="47">
        <v>0</v>
      </c>
      <c r="BS70" s="47">
        <v>0</v>
      </c>
      <c r="BT70" s="47">
        <v>413</v>
      </c>
      <c r="BU70" s="47">
        <v>0</v>
      </c>
      <c r="BV70" s="47">
        <v>0</v>
      </c>
      <c r="BW70" s="47" t="s">
        <v>40</v>
      </c>
      <c r="BX70" s="47" t="s">
        <v>40</v>
      </c>
      <c r="BY70" s="47" t="s">
        <v>40</v>
      </c>
      <c r="BZ70" s="47" t="s">
        <v>40</v>
      </c>
      <c r="CA70" s="16">
        <v>2166</v>
      </c>
      <c r="CB70" s="16">
        <v>0</v>
      </c>
      <c r="CC70" s="16">
        <v>0</v>
      </c>
      <c r="CD70" s="16">
        <v>426</v>
      </c>
      <c r="CE70" s="16">
        <v>0</v>
      </c>
      <c r="CF70" s="16">
        <v>0</v>
      </c>
      <c r="CG70" s="16">
        <v>429</v>
      </c>
      <c r="CH70" s="16">
        <v>348</v>
      </c>
      <c r="CI70" s="16">
        <v>0</v>
      </c>
      <c r="CJ70" s="16">
        <v>0</v>
      </c>
      <c r="CK70" s="16">
        <v>425</v>
      </c>
      <c r="CL70" s="16">
        <v>0</v>
      </c>
      <c r="CM70" s="16">
        <v>0</v>
      </c>
      <c r="CN70" s="16">
        <v>0</v>
      </c>
      <c r="CO70" s="16">
        <v>0</v>
      </c>
      <c r="CP70" s="16">
        <v>0</v>
      </c>
      <c r="CQ70" s="16">
        <v>0</v>
      </c>
      <c r="CR70" s="16">
        <v>0</v>
      </c>
      <c r="CS70" s="16">
        <v>0</v>
      </c>
      <c r="CT70" s="16">
        <v>0</v>
      </c>
      <c r="CU70" s="16">
        <v>481.5</v>
      </c>
      <c r="CV70" s="16">
        <v>0</v>
      </c>
      <c r="CW70" s="16">
        <v>0</v>
      </c>
      <c r="CX70" s="16">
        <v>0</v>
      </c>
      <c r="CY70" s="16">
        <v>0</v>
      </c>
      <c r="CZ70" s="16">
        <v>0</v>
      </c>
      <c r="DA70" s="16">
        <v>0</v>
      </c>
      <c r="DB70" s="16">
        <v>0</v>
      </c>
      <c r="DC70" s="16">
        <v>0</v>
      </c>
      <c r="DD70" s="16">
        <v>0</v>
      </c>
      <c r="DE70" s="16">
        <v>0</v>
      </c>
      <c r="DF70" s="16">
        <v>0</v>
      </c>
      <c r="DG70" s="16">
        <v>0</v>
      </c>
      <c r="DH70" s="16">
        <v>0</v>
      </c>
      <c r="DI70" s="16">
        <v>162.89999999999964</v>
      </c>
      <c r="DJ70" s="16">
        <v>0</v>
      </c>
      <c r="DK70" s="16">
        <v>0</v>
      </c>
      <c r="DL70" s="16">
        <v>0</v>
      </c>
      <c r="DM70" s="16">
        <v>0</v>
      </c>
      <c r="DN70" s="16">
        <v>0</v>
      </c>
      <c r="DO70" s="16">
        <v>460.89999999999964</v>
      </c>
      <c r="DP70" s="16">
        <v>0</v>
      </c>
      <c r="DQ70" s="16">
        <v>213.40000000000146</v>
      </c>
      <c r="DR70" s="16">
        <v>0</v>
      </c>
      <c r="DS70" s="16">
        <v>0</v>
      </c>
      <c r="DT70" s="16">
        <v>0</v>
      </c>
      <c r="DU70" s="16">
        <v>0</v>
      </c>
      <c r="DV70" s="16">
        <v>0</v>
      </c>
      <c r="DW70" s="16">
        <v>0</v>
      </c>
      <c r="DX70" s="16">
        <v>0</v>
      </c>
      <c r="DY70" s="16">
        <v>0</v>
      </c>
      <c r="DZ70" s="16">
        <v>0</v>
      </c>
      <c r="EA70" s="16">
        <v>0</v>
      </c>
      <c r="EB70" s="16">
        <v>0</v>
      </c>
      <c r="EC70" s="16">
        <v>0</v>
      </c>
      <c r="ED70" s="16">
        <v>0</v>
      </c>
      <c r="EE70" s="16">
        <v>495.89999999999782</v>
      </c>
      <c r="EF70" s="16">
        <v>0</v>
      </c>
      <c r="EG70" s="16">
        <v>0</v>
      </c>
      <c r="EH70" s="16">
        <v>0</v>
      </c>
      <c r="EI70" s="16">
        <v>0</v>
      </c>
      <c r="EJ70" s="16">
        <v>417.40000000000146</v>
      </c>
      <c r="EK70" s="16">
        <v>265</v>
      </c>
      <c r="EL70" s="16">
        <v>0</v>
      </c>
      <c r="EM70" s="16">
        <v>0</v>
      </c>
      <c r="EN70" s="16">
        <v>0</v>
      </c>
      <c r="EO70" s="16">
        <v>0</v>
      </c>
      <c r="EP70" s="16">
        <v>190</v>
      </c>
      <c r="EQ70" s="16">
        <v>187</v>
      </c>
      <c r="ER70" s="16">
        <v>188</v>
      </c>
      <c r="ES70" s="16">
        <v>265</v>
      </c>
      <c r="ET70" s="16">
        <v>0</v>
      </c>
      <c r="EU70" s="16">
        <v>0</v>
      </c>
      <c r="EV70" s="16">
        <v>188</v>
      </c>
      <c r="EW70" s="16">
        <v>188</v>
      </c>
      <c r="EX70" s="16">
        <v>0</v>
      </c>
      <c r="EY70" s="16">
        <v>81</v>
      </c>
      <c r="EZ70" s="16">
        <v>0</v>
      </c>
      <c r="FA70" s="16">
        <v>0</v>
      </c>
      <c r="FB70" s="16">
        <v>0</v>
      </c>
      <c r="FC70" s="52">
        <v>72</v>
      </c>
      <c r="FD70" s="16">
        <v>0</v>
      </c>
      <c r="FE70" s="16">
        <v>0</v>
      </c>
      <c r="FF70" s="16">
        <v>0</v>
      </c>
      <c r="FG70" s="16">
        <v>0</v>
      </c>
      <c r="FH70" s="16">
        <v>0</v>
      </c>
      <c r="FI70" s="16">
        <v>0</v>
      </c>
      <c r="FJ70" s="16">
        <v>0</v>
      </c>
      <c r="FK70" s="16">
        <v>0</v>
      </c>
      <c r="FL70" s="16">
        <v>0</v>
      </c>
      <c r="FM70" s="16">
        <v>0</v>
      </c>
      <c r="FN70" s="16">
        <v>0</v>
      </c>
      <c r="FO70" s="16">
        <v>0</v>
      </c>
      <c r="FP70" s="16">
        <v>0</v>
      </c>
      <c r="FQ70" s="16">
        <v>99.799999999999272</v>
      </c>
      <c r="FR70" s="16">
        <v>264.20000000000073</v>
      </c>
      <c r="FS70" s="16">
        <v>171</v>
      </c>
      <c r="FT70" s="16">
        <v>0</v>
      </c>
      <c r="FU70" s="16">
        <v>0</v>
      </c>
      <c r="FV70" s="16">
        <v>0</v>
      </c>
      <c r="FW70" s="16">
        <v>0</v>
      </c>
      <c r="FX70" s="16">
        <v>328</v>
      </c>
      <c r="FY70" s="16">
        <v>57</v>
      </c>
      <c r="FZ70" s="16">
        <v>0</v>
      </c>
      <c r="GA70" s="16">
        <v>114</v>
      </c>
      <c r="GB70" s="16">
        <v>0</v>
      </c>
      <c r="GC70" s="16">
        <v>0</v>
      </c>
      <c r="GD70" s="16">
        <v>0</v>
      </c>
      <c r="GE70" s="16">
        <v>188</v>
      </c>
      <c r="GF70" s="16">
        <v>265</v>
      </c>
      <c r="GG70" s="16">
        <v>111</v>
      </c>
      <c r="GH70" s="16">
        <v>0</v>
      </c>
      <c r="GI70" s="16">
        <v>0</v>
      </c>
      <c r="GJ70" s="16">
        <v>0</v>
      </c>
      <c r="GK70" s="16">
        <v>0</v>
      </c>
      <c r="GL70" s="16">
        <v>0</v>
      </c>
      <c r="GM70" s="16">
        <v>0</v>
      </c>
      <c r="GN70" s="16">
        <v>0</v>
      </c>
      <c r="GO70" s="16">
        <v>0</v>
      </c>
      <c r="GP70" s="16">
        <v>0</v>
      </c>
      <c r="GQ70" s="16">
        <v>0</v>
      </c>
      <c r="GR70" s="16">
        <v>0</v>
      </c>
      <c r="GS70" s="16">
        <v>0</v>
      </c>
      <c r="GT70" s="16">
        <v>0</v>
      </c>
      <c r="GU70" s="16">
        <v>0</v>
      </c>
      <c r="GV70" s="16">
        <v>171</v>
      </c>
      <c r="GW70" s="16">
        <v>0</v>
      </c>
      <c r="GX70" s="16">
        <v>0</v>
      </c>
      <c r="GY70" s="16">
        <v>0</v>
      </c>
      <c r="GZ70" s="16">
        <v>0</v>
      </c>
      <c r="HA70" s="16">
        <v>162.11999999999898</v>
      </c>
      <c r="HB70" s="16">
        <v>0</v>
      </c>
      <c r="HC70" s="16">
        <v>0</v>
      </c>
      <c r="HD70" s="16">
        <v>0</v>
      </c>
      <c r="HE70" s="16">
        <v>0</v>
      </c>
      <c r="HF70" s="16">
        <v>0</v>
      </c>
      <c r="HG70" s="16">
        <v>247.87000000000262</v>
      </c>
      <c r="HH70" s="16">
        <v>0</v>
      </c>
      <c r="HI70" s="16">
        <v>0</v>
      </c>
      <c r="HJ70" s="16">
        <v>0</v>
      </c>
      <c r="HK70" s="16">
        <v>0</v>
      </c>
      <c r="HL70" s="16">
        <v>0</v>
      </c>
      <c r="HM70" s="16">
        <v>0</v>
      </c>
      <c r="HN70" s="16">
        <v>112.47999999999956</v>
      </c>
      <c r="HO70" s="16">
        <v>111.21999999999753</v>
      </c>
      <c r="HP70" s="16">
        <v>226.30000000000291</v>
      </c>
      <c r="HQ70" s="16">
        <v>0</v>
      </c>
      <c r="HR70" s="16">
        <v>0</v>
      </c>
      <c r="HS70" s="16">
        <v>0</v>
      </c>
      <c r="HT70" s="16">
        <v>0</v>
      </c>
      <c r="HU70" s="16">
        <v>0</v>
      </c>
      <c r="HV70" s="16">
        <v>0</v>
      </c>
      <c r="HW70" s="16">
        <v>0</v>
      </c>
      <c r="HX70" s="16">
        <v>0</v>
      </c>
      <c r="HY70" s="16">
        <v>0</v>
      </c>
      <c r="HZ70" s="16">
        <v>0</v>
      </c>
      <c r="IA70" s="16">
        <v>0</v>
      </c>
      <c r="IB70" s="16">
        <v>0</v>
      </c>
      <c r="IC70" s="16">
        <v>0</v>
      </c>
      <c r="ID70" s="16">
        <v>0</v>
      </c>
      <c r="IE70" s="16">
        <v>0</v>
      </c>
      <c r="IF70" s="16">
        <v>96.009999999998399</v>
      </c>
      <c r="IG70" s="16">
        <v>0</v>
      </c>
      <c r="IH70" s="16">
        <v>0</v>
      </c>
      <c r="II70" s="16">
        <v>264</v>
      </c>
      <c r="IJ70" s="16">
        <v>112</v>
      </c>
      <c r="IK70" s="16">
        <v>0</v>
      </c>
      <c r="IL70" s="16">
        <v>0</v>
      </c>
      <c r="IM70" s="16">
        <v>0</v>
      </c>
      <c r="IN70" s="16">
        <v>0</v>
      </c>
      <c r="IO70" s="16">
        <v>0</v>
      </c>
      <c r="IP70" s="16">
        <v>0</v>
      </c>
      <c r="IQ70" s="16">
        <v>0</v>
      </c>
      <c r="IR70" s="16">
        <v>0</v>
      </c>
      <c r="IS70" s="16">
        <v>0</v>
      </c>
      <c r="IT70" s="16">
        <v>499.9900000000016</v>
      </c>
      <c r="IU70" s="16">
        <v>0</v>
      </c>
      <c r="IV70" s="16">
        <v>0</v>
      </c>
      <c r="IW70" s="16">
        <v>0</v>
      </c>
      <c r="IX70" s="55"/>
      <c r="IY70" s="55"/>
      <c r="IZ70" s="55"/>
      <c r="JA70" s="55"/>
      <c r="JB70" s="55"/>
      <c r="JC70" s="55"/>
      <c r="JD70" s="55"/>
      <c r="JE70" s="55"/>
      <c r="JF70" s="55"/>
      <c r="JG70" s="55"/>
      <c r="JH70" s="55"/>
      <c r="JI70" s="55"/>
      <c r="JJ70" s="55"/>
      <c r="JK70" s="55"/>
      <c r="JL70" s="55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5"/>
      <c r="KA70" s="55"/>
      <c r="KB70" s="55"/>
      <c r="KC70" s="55"/>
    </row>
    <row r="71" spans="1:289" ht="15.6" x14ac:dyDescent="0.3">
      <c r="A71" s="24">
        <v>625</v>
      </c>
      <c r="B71" s="16">
        <f t="shared" si="1"/>
        <v>23119</v>
      </c>
      <c r="C71" s="16">
        <v>3153</v>
      </c>
      <c r="D71" s="16">
        <v>4800</v>
      </c>
      <c r="E71" s="16">
        <v>5974</v>
      </c>
      <c r="F71" s="16">
        <v>7125</v>
      </c>
      <c r="G71" s="16">
        <v>7549</v>
      </c>
      <c r="H71" s="16">
        <v>8470</v>
      </c>
      <c r="I71" s="16">
        <v>8728</v>
      </c>
      <c r="J71" s="16">
        <v>9722</v>
      </c>
      <c r="K71" s="16">
        <v>14241</v>
      </c>
      <c r="L71" s="16">
        <v>16223.8</v>
      </c>
      <c r="M71" s="16">
        <v>19597.099999999999</v>
      </c>
      <c r="N71" s="16">
        <v>21486</v>
      </c>
      <c r="O71" s="16">
        <v>22659</v>
      </c>
      <c r="P71" s="16">
        <v>22659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161</v>
      </c>
      <c r="W71" s="47">
        <v>0</v>
      </c>
      <c r="X71" s="47">
        <v>0</v>
      </c>
      <c r="Y71" s="47">
        <v>0</v>
      </c>
      <c r="Z71" s="47">
        <v>0</v>
      </c>
      <c r="AA71" s="48">
        <v>0</v>
      </c>
      <c r="AB71" s="47">
        <v>0</v>
      </c>
      <c r="AC71" s="47">
        <v>0</v>
      </c>
      <c r="AD71" s="50">
        <v>0</v>
      </c>
      <c r="AE71" s="50">
        <v>0</v>
      </c>
      <c r="AF71" s="50">
        <v>0</v>
      </c>
      <c r="AG71" s="47">
        <v>0</v>
      </c>
      <c r="AH71" s="47">
        <v>0</v>
      </c>
      <c r="AI71" s="47">
        <v>228.5</v>
      </c>
      <c r="AJ71" s="47">
        <v>0</v>
      </c>
      <c r="AK71" s="47">
        <v>0</v>
      </c>
      <c r="AL71" s="47">
        <v>0</v>
      </c>
      <c r="AM71" s="47">
        <v>0</v>
      </c>
      <c r="AN71" s="47">
        <v>0</v>
      </c>
      <c r="AO71" s="47">
        <v>0</v>
      </c>
      <c r="AP71" s="47">
        <v>0</v>
      </c>
      <c r="AQ71" s="47">
        <v>197.5</v>
      </c>
      <c r="AR71" s="47">
        <v>0</v>
      </c>
      <c r="AS71" s="47">
        <v>0</v>
      </c>
      <c r="AT71" s="47">
        <v>0</v>
      </c>
      <c r="AU71" s="47">
        <v>407</v>
      </c>
      <c r="AV71" s="47">
        <v>0</v>
      </c>
      <c r="AW71" s="47">
        <v>270</v>
      </c>
      <c r="AX71" s="47">
        <v>0</v>
      </c>
      <c r="AY71" s="47">
        <v>0</v>
      </c>
      <c r="AZ71" s="47">
        <v>0</v>
      </c>
      <c r="BA71" s="47">
        <v>0</v>
      </c>
      <c r="BB71" s="47">
        <v>386</v>
      </c>
      <c r="BC71" s="47">
        <v>464</v>
      </c>
      <c r="BD71" s="47">
        <v>365</v>
      </c>
      <c r="BE71" s="47">
        <v>0</v>
      </c>
      <c r="BF71" s="47">
        <v>0</v>
      </c>
      <c r="BG71" s="47">
        <v>0</v>
      </c>
      <c r="BH71" s="47">
        <v>0</v>
      </c>
      <c r="BI71" s="47">
        <v>0</v>
      </c>
      <c r="BJ71" s="47">
        <v>0</v>
      </c>
      <c r="BK71" s="47">
        <v>0</v>
      </c>
      <c r="BL71" s="47">
        <v>0</v>
      </c>
      <c r="BM71" s="47">
        <v>391</v>
      </c>
      <c r="BN71" s="47">
        <v>0</v>
      </c>
      <c r="BO71" s="47">
        <v>270</v>
      </c>
      <c r="BP71" s="47">
        <v>516</v>
      </c>
      <c r="BQ71" s="47">
        <v>424</v>
      </c>
      <c r="BR71" s="47">
        <v>0</v>
      </c>
      <c r="BS71" s="47">
        <v>890</v>
      </c>
      <c r="BT71" s="47">
        <v>543</v>
      </c>
      <c r="BU71" s="47">
        <v>0</v>
      </c>
      <c r="BV71" s="47">
        <v>0</v>
      </c>
      <c r="BW71" s="47" t="s">
        <v>40</v>
      </c>
      <c r="BX71" s="47" t="s">
        <v>40</v>
      </c>
      <c r="BY71" s="47" t="s">
        <v>40</v>
      </c>
      <c r="BZ71" s="47" t="s">
        <v>40</v>
      </c>
      <c r="CA71" s="16">
        <v>0</v>
      </c>
      <c r="CB71" s="16">
        <v>0</v>
      </c>
      <c r="CC71" s="16">
        <v>0</v>
      </c>
      <c r="CD71" s="16">
        <v>438</v>
      </c>
      <c r="CE71" s="16">
        <v>425</v>
      </c>
      <c r="CF71" s="16">
        <v>425</v>
      </c>
      <c r="CG71" s="16">
        <v>0</v>
      </c>
      <c r="CH71" s="16">
        <v>410</v>
      </c>
      <c r="CI71" s="16">
        <v>0</v>
      </c>
      <c r="CJ71" s="16">
        <v>0</v>
      </c>
      <c r="CK71" s="16">
        <v>0</v>
      </c>
      <c r="CL71" s="16">
        <v>0</v>
      </c>
      <c r="CM71" s="16">
        <v>0</v>
      </c>
      <c r="CN71" s="16">
        <v>0</v>
      </c>
      <c r="CO71" s="16">
        <v>0</v>
      </c>
      <c r="CP71" s="16">
        <v>0</v>
      </c>
      <c r="CQ71" s="16">
        <v>0</v>
      </c>
      <c r="CR71" s="16">
        <v>0</v>
      </c>
      <c r="CS71" s="16">
        <v>0</v>
      </c>
      <c r="CT71" s="16">
        <v>0</v>
      </c>
      <c r="CU71" s="16">
        <v>0</v>
      </c>
      <c r="CV71" s="16">
        <v>0</v>
      </c>
      <c r="CW71" s="16">
        <v>0</v>
      </c>
      <c r="CX71" s="16">
        <v>0</v>
      </c>
      <c r="CY71" s="16">
        <v>0</v>
      </c>
      <c r="CZ71" s="16">
        <v>0</v>
      </c>
      <c r="DA71" s="16">
        <v>0</v>
      </c>
      <c r="DB71" s="16">
        <v>0</v>
      </c>
      <c r="DC71" s="16">
        <v>284.79999999999927</v>
      </c>
      <c r="DD71" s="16">
        <v>0</v>
      </c>
      <c r="DE71" s="16">
        <v>0</v>
      </c>
      <c r="DF71" s="16">
        <v>0</v>
      </c>
      <c r="DG71" s="16">
        <v>0</v>
      </c>
      <c r="DH71" s="16">
        <v>0</v>
      </c>
      <c r="DI71" s="16">
        <v>0</v>
      </c>
      <c r="DJ71" s="16">
        <v>0</v>
      </c>
      <c r="DK71" s="16">
        <v>0</v>
      </c>
      <c r="DL71" s="16">
        <v>0</v>
      </c>
      <c r="DM71" s="16">
        <v>417</v>
      </c>
      <c r="DN71" s="16">
        <v>0</v>
      </c>
      <c r="DO71" s="16">
        <v>0</v>
      </c>
      <c r="DP71" s="16">
        <v>0</v>
      </c>
      <c r="DQ71" s="16">
        <v>802.10000000000218</v>
      </c>
      <c r="DR71" s="16">
        <v>0</v>
      </c>
      <c r="DS71" s="16">
        <v>0</v>
      </c>
      <c r="DT71" s="16">
        <v>0</v>
      </c>
      <c r="DU71" s="16">
        <v>0</v>
      </c>
      <c r="DV71" s="16">
        <v>0</v>
      </c>
      <c r="DW71" s="16">
        <v>778.09999999999854</v>
      </c>
      <c r="DX71" s="16">
        <v>533</v>
      </c>
      <c r="DY71" s="16">
        <v>0</v>
      </c>
      <c r="DZ71" s="16">
        <v>0</v>
      </c>
      <c r="EA71" s="16">
        <v>0</v>
      </c>
      <c r="EB71" s="16">
        <v>0</v>
      </c>
      <c r="EC71" s="16">
        <v>0</v>
      </c>
      <c r="ED71" s="16">
        <v>0</v>
      </c>
      <c r="EE71" s="16">
        <v>843.09999999999854</v>
      </c>
      <c r="EF71" s="16">
        <v>0</v>
      </c>
      <c r="EG71" s="16">
        <v>0</v>
      </c>
      <c r="EH71" s="16">
        <v>0</v>
      </c>
      <c r="EI71" s="16">
        <v>0</v>
      </c>
      <c r="EJ71" s="16">
        <v>547.90000000000146</v>
      </c>
      <c r="EK71" s="16">
        <v>0</v>
      </c>
      <c r="EL71" s="16">
        <v>0</v>
      </c>
      <c r="EM71" s="16">
        <v>0</v>
      </c>
      <c r="EN71" s="16">
        <v>0</v>
      </c>
      <c r="EO71" s="16">
        <v>0</v>
      </c>
      <c r="EP71" s="16">
        <v>269</v>
      </c>
      <c r="EQ71" s="16">
        <v>0</v>
      </c>
      <c r="ER71" s="16">
        <v>0</v>
      </c>
      <c r="ES71" s="16">
        <v>534</v>
      </c>
      <c r="ET71" s="16">
        <v>0</v>
      </c>
      <c r="EU71" s="16">
        <v>0</v>
      </c>
      <c r="EV71" s="16">
        <v>264</v>
      </c>
      <c r="EW71" s="16">
        <v>188</v>
      </c>
      <c r="EX71" s="16">
        <v>0</v>
      </c>
      <c r="EY71" s="16">
        <v>79</v>
      </c>
      <c r="EZ71" s="16">
        <v>0</v>
      </c>
      <c r="FA71" s="16">
        <v>0</v>
      </c>
      <c r="FB71" s="16">
        <v>0</v>
      </c>
      <c r="FC71" s="52">
        <v>0</v>
      </c>
      <c r="FD71" s="16">
        <v>0</v>
      </c>
      <c r="FE71" s="16">
        <v>0</v>
      </c>
      <c r="FF71" s="16">
        <v>7</v>
      </c>
      <c r="FG71" s="16">
        <v>0</v>
      </c>
      <c r="FH71" s="16">
        <v>0</v>
      </c>
      <c r="FI71" s="16">
        <v>0</v>
      </c>
      <c r="FJ71" s="16">
        <v>0</v>
      </c>
      <c r="FK71" s="16">
        <v>0</v>
      </c>
      <c r="FL71" s="16">
        <v>0</v>
      </c>
      <c r="FM71" s="16">
        <v>0</v>
      </c>
      <c r="FN71" s="16">
        <v>0</v>
      </c>
      <c r="FO71" s="16">
        <v>0</v>
      </c>
      <c r="FP71" s="16">
        <v>0</v>
      </c>
      <c r="FQ71" s="16">
        <v>0</v>
      </c>
      <c r="FR71" s="16">
        <v>0</v>
      </c>
      <c r="FS71" s="16">
        <v>0</v>
      </c>
      <c r="FT71" s="16">
        <v>184</v>
      </c>
      <c r="FU71" s="16">
        <v>0</v>
      </c>
      <c r="FV71" s="16">
        <v>0</v>
      </c>
      <c r="FW71" s="16">
        <v>0</v>
      </c>
      <c r="FX71" s="16">
        <v>114</v>
      </c>
      <c r="FY71" s="16">
        <v>0</v>
      </c>
      <c r="FZ71" s="16">
        <v>213</v>
      </c>
      <c r="GA71" s="16">
        <v>0</v>
      </c>
      <c r="GB71" s="16">
        <v>0</v>
      </c>
      <c r="GC71" s="16">
        <v>0</v>
      </c>
      <c r="GD71" s="16">
        <v>0</v>
      </c>
      <c r="GE71" s="16">
        <v>133</v>
      </c>
      <c r="GF71" s="16">
        <v>264</v>
      </c>
      <c r="GG71" s="16">
        <v>265</v>
      </c>
      <c r="GH71" s="16">
        <v>0</v>
      </c>
      <c r="GI71" s="16">
        <v>0</v>
      </c>
      <c r="GJ71" s="16">
        <v>0</v>
      </c>
      <c r="GK71" s="16">
        <v>0</v>
      </c>
      <c r="GL71" s="16">
        <v>0</v>
      </c>
      <c r="GM71" s="16">
        <v>0</v>
      </c>
      <c r="GN71" s="16">
        <v>0</v>
      </c>
      <c r="GO71" s="16">
        <v>0</v>
      </c>
      <c r="GP71" s="16">
        <v>0</v>
      </c>
      <c r="GQ71" s="16">
        <v>0</v>
      </c>
      <c r="GR71" s="16">
        <v>0</v>
      </c>
      <c r="GS71" s="16">
        <v>0</v>
      </c>
      <c r="GT71" s="16">
        <v>0</v>
      </c>
      <c r="GU71" s="16">
        <v>0</v>
      </c>
      <c r="GV71" s="16">
        <v>0</v>
      </c>
      <c r="GW71" s="16">
        <v>0</v>
      </c>
      <c r="GX71" s="16">
        <v>0</v>
      </c>
      <c r="GY71" s="16">
        <v>0</v>
      </c>
      <c r="GZ71" s="16">
        <v>0</v>
      </c>
      <c r="HA71" s="16">
        <v>0</v>
      </c>
      <c r="HB71" s="16">
        <v>0</v>
      </c>
      <c r="HC71" s="16">
        <v>0</v>
      </c>
      <c r="HD71" s="16">
        <v>0</v>
      </c>
      <c r="HE71" s="16">
        <v>0</v>
      </c>
      <c r="HF71" s="16">
        <v>0</v>
      </c>
      <c r="HG71" s="16">
        <v>0</v>
      </c>
      <c r="HH71" s="16">
        <v>0</v>
      </c>
      <c r="HI71" s="16">
        <v>0</v>
      </c>
      <c r="HJ71" s="16">
        <v>0</v>
      </c>
      <c r="HK71" s="16">
        <v>0</v>
      </c>
      <c r="HL71" s="16">
        <v>0</v>
      </c>
      <c r="HM71" s="16">
        <v>0</v>
      </c>
      <c r="HN71" s="16">
        <v>0</v>
      </c>
      <c r="HO71" s="16">
        <v>0</v>
      </c>
      <c r="HP71" s="16">
        <v>0</v>
      </c>
      <c r="HQ71" s="16">
        <v>0</v>
      </c>
      <c r="HR71" s="16">
        <v>0</v>
      </c>
      <c r="HS71" s="16">
        <v>0</v>
      </c>
      <c r="HT71" s="16">
        <v>0</v>
      </c>
      <c r="HU71" s="16">
        <v>0</v>
      </c>
      <c r="HV71" s="16">
        <v>0</v>
      </c>
      <c r="HW71" s="16">
        <v>0</v>
      </c>
      <c r="HX71" s="16">
        <v>0</v>
      </c>
      <c r="HY71" s="16">
        <v>0</v>
      </c>
      <c r="HZ71" s="16">
        <v>0</v>
      </c>
      <c r="IA71" s="16">
        <v>0</v>
      </c>
      <c r="IB71" s="16">
        <v>0</v>
      </c>
      <c r="IC71" s="16">
        <v>0</v>
      </c>
      <c r="ID71" s="16">
        <v>0</v>
      </c>
      <c r="IE71" s="16">
        <v>0</v>
      </c>
      <c r="IF71" s="16">
        <v>0</v>
      </c>
      <c r="IG71" s="16">
        <v>0</v>
      </c>
      <c r="IH71" s="16">
        <v>0</v>
      </c>
      <c r="II71" s="16">
        <v>0</v>
      </c>
      <c r="IJ71" s="16">
        <v>348</v>
      </c>
      <c r="IK71" s="16">
        <v>112</v>
      </c>
      <c r="IL71" s="16">
        <v>0</v>
      </c>
      <c r="IM71" s="16">
        <v>0</v>
      </c>
      <c r="IN71" s="16">
        <v>0</v>
      </c>
      <c r="IO71" s="16">
        <v>0</v>
      </c>
      <c r="IP71" s="16">
        <v>0</v>
      </c>
      <c r="IQ71" s="16">
        <v>0</v>
      </c>
      <c r="IR71" s="16">
        <v>0</v>
      </c>
      <c r="IS71" s="16">
        <v>0</v>
      </c>
      <c r="IT71" s="16">
        <v>0</v>
      </c>
      <c r="IU71" s="16">
        <v>0</v>
      </c>
      <c r="IV71" s="16">
        <v>0</v>
      </c>
      <c r="IW71" s="16">
        <v>0</v>
      </c>
      <c r="IX71" s="55"/>
      <c r="IY71" s="55"/>
      <c r="IZ71" s="55"/>
      <c r="JA71" s="55"/>
      <c r="JB71" s="55"/>
      <c r="JC71" s="55"/>
      <c r="JD71" s="55"/>
      <c r="JE71" s="55"/>
      <c r="JF71" s="55"/>
      <c r="JG71" s="55"/>
      <c r="JH71" s="55"/>
      <c r="JI71" s="55"/>
      <c r="JJ71" s="55"/>
      <c r="JK71" s="55"/>
      <c r="JL71" s="55"/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5"/>
      <c r="KA71" s="55"/>
      <c r="KB71" s="55"/>
      <c r="KC71" s="55"/>
    </row>
    <row r="72" spans="1:289" ht="15.6" x14ac:dyDescent="0.3">
      <c r="A72" s="24">
        <v>626</v>
      </c>
      <c r="B72" s="16">
        <f t="shared" si="1"/>
        <v>20549.060000000001</v>
      </c>
      <c r="C72" s="16">
        <v>2532</v>
      </c>
      <c r="D72" s="16">
        <v>2561</v>
      </c>
      <c r="E72" s="16">
        <v>3275</v>
      </c>
      <c r="F72" s="16">
        <v>3552</v>
      </c>
      <c r="G72" s="16">
        <v>5370</v>
      </c>
      <c r="H72" s="16">
        <v>6323</v>
      </c>
      <c r="I72" s="16">
        <v>6622</v>
      </c>
      <c r="J72" s="16">
        <v>8217.9210000000003</v>
      </c>
      <c r="K72" s="16">
        <v>12671</v>
      </c>
      <c r="L72" s="16">
        <v>16978.5</v>
      </c>
      <c r="M72" s="16">
        <v>18478.400000000001</v>
      </c>
      <c r="N72" s="16">
        <v>19414</v>
      </c>
      <c r="O72" s="16">
        <v>19414</v>
      </c>
      <c r="P72" s="16">
        <v>19829.18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7</v>
      </c>
      <c r="W72" s="47">
        <v>159.34000000000015</v>
      </c>
      <c r="X72" s="47">
        <v>0</v>
      </c>
      <c r="Y72" s="47">
        <v>0</v>
      </c>
      <c r="Z72" s="47">
        <v>0</v>
      </c>
      <c r="AA72" s="48">
        <v>0</v>
      </c>
      <c r="AB72" s="49">
        <v>147.65999999999985</v>
      </c>
      <c r="AC72" s="47">
        <v>0</v>
      </c>
      <c r="AD72" s="50">
        <v>410</v>
      </c>
      <c r="AE72" s="50">
        <v>0</v>
      </c>
      <c r="AF72" s="50">
        <v>0</v>
      </c>
      <c r="AG72" s="47">
        <v>0</v>
      </c>
      <c r="AH72" s="47">
        <v>224</v>
      </c>
      <c r="AI72" s="47">
        <v>0</v>
      </c>
      <c r="AJ72" s="47">
        <v>335</v>
      </c>
      <c r="AK72" s="47">
        <v>0</v>
      </c>
      <c r="AL72" s="47">
        <v>0</v>
      </c>
      <c r="AM72" s="47">
        <v>0</v>
      </c>
      <c r="AN72" s="47">
        <v>0</v>
      </c>
      <c r="AO72" s="47">
        <v>0</v>
      </c>
      <c r="AP72" s="47">
        <v>43.199999999999818</v>
      </c>
      <c r="AQ72" s="47">
        <v>269.72100000000046</v>
      </c>
      <c r="AR72" s="47">
        <v>0</v>
      </c>
      <c r="AS72" s="47">
        <v>0</v>
      </c>
      <c r="AT72" s="47">
        <v>0</v>
      </c>
      <c r="AU72" s="47">
        <v>0</v>
      </c>
      <c r="AV72" s="47">
        <v>0</v>
      </c>
      <c r="AW72" s="47">
        <v>638.07899999999972</v>
      </c>
      <c r="AX72" s="47">
        <v>0</v>
      </c>
      <c r="AY72" s="47">
        <v>0</v>
      </c>
      <c r="AZ72" s="47">
        <v>0</v>
      </c>
      <c r="BA72" s="47">
        <v>0</v>
      </c>
      <c r="BB72" s="47">
        <v>367</v>
      </c>
      <c r="BC72" s="47">
        <v>447</v>
      </c>
      <c r="BD72" s="47">
        <v>365</v>
      </c>
      <c r="BE72" s="47">
        <v>0</v>
      </c>
      <c r="BF72" s="47">
        <v>0</v>
      </c>
      <c r="BG72" s="47">
        <v>0</v>
      </c>
      <c r="BH72" s="47">
        <v>0</v>
      </c>
      <c r="BI72" s="47">
        <v>0</v>
      </c>
      <c r="BJ72" s="47">
        <v>0</v>
      </c>
      <c r="BK72" s="47">
        <v>0</v>
      </c>
      <c r="BL72" s="47">
        <v>0</v>
      </c>
      <c r="BM72" s="47">
        <v>469</v>
      </c>
      <c r="BN72" s="47">
        <v>0</v>
      </c>
      <c r="BO72" s="47">
        <v>0</v>
      </c>
      <c r="BP72" s="47">
        <v>544</v>
      </c>
      <c r="BQ72" s="47">
        <v>385</v>
      </c>
      <c r="BR72" s="47">
        <v>0</v>
      </c>
      <c r="BS72" s="47">
        <v>851</v>
      </c>
      <c r="BT72" s="47">
        <v>387</v>
      </c>
      <c r="BU72" s="47">
        <v>0</v>
      </c>
      <c r="BV72" s="47">
        <v>0</v>
      </c>
      <c r="BW72" s="47" t="s">
        <v>40</v>
      </c>
      <c r="BX72" s="47" t="s">
        <v>40</v>
      </c>
      <c r="BY72" s="47" t="s">
        <v>40</v>
      </c>
      <c r="BZ72" s="47" t="s">
        <v>40</v>
      </c>
      <c r="CA72" s="16">
        <v>0</v>
      </c>
      <c r="CB72" s="16">
        <v>0</v>
      </c>
      <c r="CC72" s="16">
        <v>0</v>
      </c>
      <c r="CD72" s="16">
        <v>1418</v>
      </c>
      <c r="CE72" s="16">
        <v>0</v>
      </c>
      <c r="CF72" s="16">
        <v>889</v>
      </c>
      <c r="CG72" s="16">
        <v>462</v>
      </c>
      <c r="CH72" s="16">
        <v>465</v>
      </c>
      <c r="CI72" s="16">
        <v>0</v>
      </c>
      <c r="CJ72" s="16">
        <v>0</v>
      </c>
      <c r="CK72" s="16">
        <v>504</v>
      </c>
      <c r="CL72" s="16">
        <v>0</v>
      </c>
      <c r="CM72" s="16">
        <v>0</v>
      </c>
      <c r="CN72" s="16">
        <v>0</v>
      </c>
      <c r="CO72" s="16">
        <v>0</v>
      </c>
      <c r="CP72" s="16">
        <v>0</v>
      </c>
      <c r="CQ72" s="16">
        <v>0</v>
      </c>
      <c r="CR72" s="16">
        <v>0</v>
      </c>
      <c r="CS72" s="16">
        <v>0</v>
      </c>
      <c r="CT72" s="16">
        <v>0</v>
      </c>
      <c r="CU72" s="16">
        <v>0</v>
      </c>
      <c r="CV72" s="16">
        <v>569.5</v>
      </c>
      <c r="CW72" s="16">
        <v>0</v>
      </c>
      <c r="CX72" s="16">
        <v>0</v>
      </c>
      <c r="CY72" s="16">
        <v>0</v>
      </c>
      <c r="CZ72" s="16">
        <v>0</v>
      </c>
      <c r="DA72" s="16">
        <v>0</v>
      </c>
      <c r="DB72" s="16">
        <v>0</v>
      </c>
      <c r="DC72" s="16">
        <v>0</v>
      </c>
      <c r="DD72" s="16">
        <v>0</v>
      </c>
      <c r="DE72" s="16">
        <v>0</v>
      </c>
      <c r="DF72" s="16">
        <v>0</v>
      </c>
      <c r="DG72" s="16">
        <v>0</v>
      </c>
      <c r="DH72" s="16">
        <v>0</v>
      </c>
      <c r="DI72" s="16">
        <v>0</v>
      </c>
      <c r="DJ72" s="16">
        <v>0</v>
      </c>
      <c r="DK72" s="16">
        <v>0</v>
      </c>
      <c r="DL72" s="16">
        <v>0</v>
      </c>
      <c r="DM72" s="16">
        <v>0</v>
      </c>
      <c r="DN72" s="16">
        <v>0</v>
      </c>
      <c r="DO72" s="16">
        <v>0</v>
      </c>
      <c r="DP72" s="16">
        <v>0</v>
      </c>
      <c r="DQ72" s="16">
        <v>572.79999999999927</v>
      </c>
      <c r="DR72" s="16">
        <v>0</v>
      </c>
      <c r="DS72" s="16">
        <v>0</v>
      </c>
      <c r="DT72" s="16">
        <v>0</v>
      </c>
      <c r="DU72" s="16">
        <v>0</v>
      </c>
      <c r="DV72" s="16">
        <v>0</v>
      </c>
      <c r="DW72" s="16">
        <v>705.70000000000073</v>
      </c>
      <c r="DX72" s="16">
        <v>0</v>
      </c>
      <c r="DY72" s="16">
        <v>0</v>
      </c>
      <c r="DZ72" s="16">
        <v>0</v>
      </c>
      <c r="EA72" s="16">
        <v>0</v>
      </c>
      <c r="EB72" s="16">
        <v>0</v>
      </c>
      <c r="EC72" s="16">
        <v>0</v>
      </c>
      <c r="ED72" s="16">
        <v>0</v>
      </c>
      <c r="EE72" s="16">
        <v>221.40000000000146</v>
      </c>
      <c r="EF72" s="16">
        <v>0</v>
      </c>
      <c r="EG72" s="16">
        <v>0</v>
      </c>
      <c r="EH72" s="16">
        <v>0</v>
      </c>
      <c r="EI72" s="16">
        <v>0</v>
      </c>
      <c r="EJ72" s="16">
        <v>0</v>
      </c>
      <c r="EK72" s="16">
        <v>0</v>
      </c>
      <c r="EL72" s="16">
        <v>0</v>
      </c>
      <c r="EM72" s="16">
        <v>0</v>
      </c>
      <c r="EN72" s="16">
        <v>0</v>
      </c>
      <c r="EO72" s="16">
        <v>0</v>
      </c>
      <c r="EP72" s="16">
        <v>0</v>
      </c>
      <c r="EQ72" s="16">
        <v>0</v>
      </c>
      <c r="ER72" s="16">
        <v>0</v>
      </c>
      <c r="ES72" s="16">
        <v>0</v>
      </c>
      <c r="ET72" s="16">
        <v>0</v>
      </c>
      <c r="EU72" s="16">
        <v>0</v>
      </c>
      <c r="EV72" s="16">
        <v>0</v>
      </c>
      <c r="EW72" s="16">
        <v>0</v>
      </c>
      <c r="EX72" s="16">
        <v>0</v>
      </c>
      <c r="EY72" s="16">
        <v>928.59999999999854</v>
      </c>
      <c r="EZ72" s="16">
        <v>0</v>
      </c>
      <c r="FA72" s="16">
        <v>0</v>
      </c>
      <c r="FB72" s="16">
        <v>0</v>
      </c>
      <c r="FC72" s="52">
        <v>0</v>
      </c>
      <c r="FD72" s="16">
        <v>0</v>
      </c>
      <c r="FE72" s="16">
        <v>0</v>
      </c>
      <c r="FF72" s="16">
        <v>7</v>
      </c>
      <c r="FG72" s="16">
        <v>0</v>
      </c>
      <c r="FH72" s="16">
        <v>0</v>
      </c>
      <c r="FI72" s="16">
        <v>0</v>
      </c>
      <c r="FJ72" s="16">
        <v>0</v>
      </c>
      <c r="FK72" s="16">
        <v>0</v>
      </c>
      <c r="FL72" s="16">
        <v>0</v>
      </c>
      <c r="FM72" s="16">
        <v>0</v>
      </c>
      <c r="FN72" s="16">
        <v>0</v>
      </c>
      <c r="FO72" s="16">
        <v>0</v>
      </c>
      <c r="FP72" s="16">
        <v>0</v>
      </c>
      <c r="FQ72" s="16">
        <v>0</v>
      </c>
      <c r="FR72" s="16">
        <v>0</v>
      </c>
      <c r="FS72" s="16">
        <v>0</v>
      </c>
      <c r="FT72" s="16">
        <v>0</v>
      </c>
      <c r="FU72" s="16">
        <v>0</v>
      </c>
      <c r="FV72" s="16">
        <v>0</v>
      </c>
      <c r="FW72" s="16">
        <v>0</v>
      </c>
      <c r="FX72" s="16">
        <v>0</v>
      </c>
      <c r="FY72" s="16">
        <v>0</v>
      </c>
      <c r="FZ72" s="16">
        <v>0</v>
      </c>
      <c r="GA72" s="16">
        <v>0</v>
      </c>
      <c r="GB72" s="16">
        <v>0</v>
      </c>
      <c r="GC72" s="16">
        <v>0</v>
      </c>
      <c r="GD72" s="16">
        <v>0</v>
      </c>
      <c r="GE72" s="16">
        <v>0</v>
      </c>
      <c r="GF72" s="16">
        <v>0</v>
      </c>
      <c r="GG72" s="16">
        <v>0</v>
      </c>
      <c r="GH72" s="16">
        <v>0</v>
      </c>
      <c r="GI72" s="16">
        <v>0</v>
      </c>
      <c r="GJ72" s="16">
        <v>0</v>
      </c>
      <c r="GK72" s="16">
        <v>0</v>
      </c>
      <c r="GL72" s="16">
        <v>0</v>
      </c>
      <c r="GM72" s="16">
        <v>0</v>
      </c>
      <c r="GN72" s="16">
        <v>0</v>
      </c>
      <c r="GO72" s="16">
        <v>0</v>
      </c>
      <c r="GP72" s="16">
        <v>0</v>
      </c>
      <c r="GQ72" s="16">
        <v>0</v>
      </c>
      <c r="GR72" s="16">
        <v>0</v>
      </c>
      <c r="GS72" s="16">
        <v>0</v>
      </c>
      <c r="GT72" s="16">
        <v>0</v>
      </c>
      <c r="GU72" s="16">
        <v>0</v>
      </c>
      <c r="GV72" s="16">
        <v>0</v>
      </c>
      <c r="GW72" s="16">
        <v>0</v>
      </c>
      <c r="GX72" s="16">
        <v>0</v>
      </c>
      <c r="GY72" s="16">
        <v>0</v>
      </c>
      <c r="GZ72" s="16">
        <v>0</v>
      </c>
      <c r="HA72" s="16">
        <v>0</v>
      </c>
      <c r="HB72" s="16">
        <v>0</v>
      </c>
      <c r="HC72" s="16">
        <v>0</v>
      </c>
      <c r="HD72" s="16">
        <v>0</v>
      </c>
      <c r="HE72" s="16">
        <v>0</v>
      </c>
      <c r="HF72" s="16">
        <v>0</v>
      </c>
      <c r="HG72" s="16">
        <v>0</v>
      </c>
      <c r="HH72" s="16">
        <v>0</v>
      </c>
      <c r="HI72" s="16">
        <v>0</v>
      </c>
      <c r="HJ72" s="16">
        <v>0</v>
      </c>
      <c r="HK72" s="16">
        <v>0</v>
      </c>
      <c r="HL72" s="16">
        <v>0</v>
      </c>
      <c r="HM72" s="16">
        <v>0</v>
      </c>
      <c r="HN72" s="16">
        <v>300.72000000000116</v>
      </c>
      <c r="HO72" s="16">
        <v>0</v>
      </c>
      <c r="HP72" s="16">
        <v>114.45999999999913</v>
      </c>
      <c r="HQ72" s="16">
        <v>0</v>
      </c>
      <c r="HR72" s="16">
        <v>0</v>
      </c>
      <c r="HS72" s="16">
        <v>0</v>
      </c>
      <c r="HT72" s="16">
        <v>0</v>
      </c>
      <c r="HU72" s="16">
        <v>0</v>
      </c>
      <c r="HV72" s="16">
        <v>0</v>
      </c>
      <c r="HW72" s="16">
        <v>0</v>
      </c>
      <c r="HX72" s="16">
        <v>0</v>
      </c>
      <c r="HY72" s="16">
        <v>0</v>
      </c>
      <c r="HZ72" s="16">
        <v>0</v>
      </c>
      <c r="IA72" s="16">
        <v>0</v>
      </c>
      <c r="IB72" s="16">
        <v>0</v>
      </c>
      <c r="IC72" s="16">
        <v>0</v>
      </c>
      <c r="ID72" s="16">
        <v>0</v>
      </c>
      <c r="IE72" s="16">
        <v>0</v>
      </c>
      <c r="IF72" s="16">
        <v>82.819999999999709</v>
      </c>
      <c r="IG72" s="16">
        <v>0</v>
      </c>
      <c r="IH72" s="16">
        <v>0</v>
      </c>
      <c r="II72" s="16">
        <v>295</v>
      </c>
      <c r="IJ72" s="16">
        <v>111</v>
      </c>
      <c r="IK72" s="16">
        <v>112.70000000000073</v>
      </c>
      <c r="IL72" s="16">
        <v>0</v>
      </c>
      <c r="IM72" s="16">
        <v>0</v>
      </c>
      <c r="IN72" s="16">
        <v>0</v>
      </c>
      <c r="IO72" s="16">
        <v>0</v>
      </c>
      <c r="IP72" s="16">
        <v>0</v>
      </c>
      <c r="IQ72" s="16">
        <v>0</v>
      </c>
      <c r="IR72" s="16">
        <v>0</v>
      </c>
      <c r="IS72" s="16">
        <v>0</v>
      </c>
      <c r="IT72" s="16">
        <v>118.36000000000058</v>
      </c>
      <c r="IU72" s="16">
        <v>0</v>
      </c>
      <c r="IV72" s="16">
        <v>0</v>
      </c>
      <c r="IW72" s="16">
        <v>0</v>
      </c>
      <c r="IX72" s="55"/>
      <c r="IY72" s="55"/>
      <c r="IZ72" s="55"/>
      <c r="JA72" s="55"/>
      <c r="JB72" s="55"/>
      <c r="JC72" s="55"/>
      <c r="JD72" s="55"/>
      <c r="JE72" s="55"/>
      <c r="JF72" s="55"/>
      <c r="JG72" s="55"/>
      <c r="JH72" s="55"/>
      <c r="JI72" s="55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</row>
    <row r="73" spans="1:289" ht="18" x14ac:dyDescent="0.35">
      <c r="A73" s="28"/>
      <c r="B73" s="29" t="s">
        <v>25</v>
      </c>
      <c r="C73" s="29"/>
      <c r="D73" s="30">
        <v>44307</v>
      </c>
      <c r="E73" s="30">
        <v>44337</v>
      </c>
      <c r="F73" s="30">
        <v>44368</v>
      </c>
      <c r="G73" s="30">
        <v>44398</v>
      </c>
      <c r="H73" s="30">
        <v>44429</v>
      </c>
      <c r="I73" s="30">
        <v>44460</v>
      </c>
      <c r="J73" s="30">
        <v>44490</v>
      </c>
      <c r="K73" s="30">
        <v>44521</v>
      </c>
      <c r="L73" s="30">
        <v>44551</v>
      </c>
      <c r="M73" s="54">
        <v>44582</v>
      </c>
      <c r="N73" s="54">
        <v>44614</v>
      </c>
      <c r="O73" s="54">
        <v>44643</v>
      </c>
      <c r="P73" s="54">
        <v>44675</v>
      </c>
      <c r="Q73" s="25">
        <f t="shared" ref="Q73:AV73" si="2">Q3</f>
        <v>44470</v>
      </c>
      <c r="R73" s="25">
        <f t="shared" si="2"/>
        <v>44471</v>
      </c>
      <c r="S73" s="25">
        <f t="shared" si="2"/>
        <v>44472</v>
      </c>
      <c r="T73" s="25">
        <f t="shared" si="2"/>
        <v>44473</v>
      </c>
      <c r="U73" s="25">
        <f t="shared" si="2"/>
        <v>44474</v>
      </c>
      <c r="V73" s="25">
        <f t="shared" si="2"/>
        <v>44475</v>
      </c>
      <c r="W73" s="34">
        <f t="shared" si="2"/>
        <v>44476</v>
      </c>
      <c r="X73" s="25">
        <f t="shared" si="2"/>
        <v>44477</v>
      </c>
      <c r="Y73" s="25">
        <f t="shared" si="2"/>
        <v>44478</v>
      </c>
      <c r="Z73" s="25">
        <f t="shared" si="2"/>
        <v>44479</v>
      </c>
      <c r="AA73" s="25">
        <f t="shared" si="2"/>
        <v>44480</v>
      </c>
      <c r="AB73" s="25">
        <f t="shared" si="2"/>
        <v>44481</v>
      </c>
      <c r="AC73" s="25">
        <f t="shared" si="2"/>
        <v>44482</v>
      </c>
      <c r="AD73" s="25">
        <f t="shared" si="2"/>
        <v>44483</v>
      </c>
      <c r="AE73" s="25">
        <f t="shared" si="2"/>
        <v>44484</v>
      </c>
      <c r="AF73" s="25">
        <f t="shared" si="2"/>
        <v>44485</v>
      </c>
      <c r="AG73" s="25">
        <f t="shared" si="2"/>
        <v>44486</v>
      </c>
      <c r="AH73" s="25">
        <f t="shared" si="2"/>
        <v>44487</v>
      </c>
      <c r="AI73" s="25">
        <f t="shared" si="2"/>
        <v>44488</v>
      </c>
      <c r="AJ73" s="25">
        <f t="shared" si="2"/>
        <v>44489</v>
      </c>
      <c r="AK73" s="25">
        <f t="shared" si="2"/>
        <v>44490</v>
      </c>
      <c r="AL73" s="25">
        <f t="shared" si="2"/>
        <v>44491</v>
      </c>
      <c r="AM73" s="25">
        <f t="shared" si="2"/>
        <v>44492</v>
      </c>
      <c r="AN73" s="25">
        <f t="shared" si="2"/>
        <v>44493</v>
      </c>
      <c r="AO73" s="25">
        <f t="shared" si="2"/>
        <v>44494</v>
      </c>
      <c r="AP73" s="25">
        <f t="shared" si="2"/>
        <v>44495</v>
      </c>
      <c r="AQ73" s="25">
        <f t="shared" si="2"/>
        <v>44496</v>
      </c>
      <c r="AR73" s="25">
        <f t="shared" si="2"/>
        <v>44497</v>
      </c>
      <c r="AS73" s="25">
        <f t="shared" si="2"/>
        <v>44498</v>
      </c>
      <c r="AT73" s="25">
        <f t="shared" si="2"/>
        <v>44499</v>
      </c>
      <c r="AU73" s="25">
        <f t="shared" si="2"/>
        <v>44500</v>
      </c>
      <c r="AV73" s="25">
        <f t="shared" si="2"/>
        <v>44501</v>
      </c>
      <c r="AW73" s="25">
        <f t="shared" ref="AW73:CB73" si="3">AW3</f>
        <v>44502</v>
      </c>
      <c r="AX73" s="25">
        <f t="shared" si="3"/>
        <v>44503</v>
      </c>
      <c r="AY73" s="25">
        <f t="shared" si="3"/>
        <v>44504</v>
      </c>
      <c r="AZ73" s="25">
        <f t="shared" si="3"/>
        <v>44505</v>
      </c>
      <c r="BA73" s="25">
        <f t="shared" si="3"/>
        <v>44506</v>
      </c>
      <c r="BB73" s="25">
        <f t="shared" si="3"/>
        <v>44507</v>
      </c>
      <c r="BC73" s="25">
        <f t="shared" si="3"/>
        <v>44508</v>
      </c>
      <c r="BD73" s="25">
        <f t="shared" si="3"/>
        <v>44509</v>
      </c>
      <c r="BE73" s="25">
        <f t="shared" si="3"/>
        <v>44510</v>
      </c>
      <c r="BF73" s="25">
        <f t="shared" si="3"/>
        <v>44511</v>
      </c>
      <c r="BG73" s="25">
        <f t="shared" si="3"/>
        <v>44512</v>
      </c>
      <c r="BH73" s="25">
        <f t="shared" si="3"/>
        <v>44513</v>
      </c>
      <c r="BI73" s="25">
        <f t="shared" si="3"/>
        <v>44514</v>
      </c>
      <c r="BJ73" s="25">
        <f t="shared" si="3"/>
        <v>44515</v>
      </c>
      <c r="BK73" s="25">
        <f t="shared" si="3"/>
        <v>44516</v>
      </c>
      <c r="BL73" s="25">
        <f t="shared" si="3"/>
        <v>44517</v>
      </c>
      <c r="BM73" s="25">
        <f t="shared" si="3"/>
        <v>44518</v>
      </c>
      <c r="BN73" s="25">
        <f t="shared" si="3"/>
        <v>44519</v>
      </c>
      <c r="BO73" s="25">
        <f t="shared" si="3"/>
        <v>44520</v>
      </c>
      <c r="BP73" s="25">
        <f t="shared" si="3"/>
        <v>44521</v>
      </c>
      <c r="BQ73" s="25">
        <f t="shared" si="3"/>
        <v>44522</v>
      </c>
      <c r="BR73" s="25">
        <f t="shared" si="3"/>
        <v>44523</v>
      </c>
      <c r="BS73" s="25">
        <f t="shared" si="3"/>
        <v>44524</v>
      </c>
      <c r="BT73" s="25">
        <f t="shared" si="3"/>
        <v>44525</v>
      </c>
      <c r="BU73" s="25">
        <f t="shared" si="3"/>
        <v>44526</v>
      </c>
      <c r="BV73" s="25">
        <f t="shared" si="3"/>
        <v>44527</v>
      </c>
      <c r="BW73" s="25">
        <f t="shared" si="3"/>
        <v>44528</v>
      </c>
      <c r="BX73" s="25">
        <f t="shared" si="3"/>
        <v>44529</v>
      </c>
      <c r="BY73" s="25">
        <f t="shared" si="3"/>
        <v>44530</v>
      </c>
      <c r="BZ73" s="25">
        <f t="shared" si="3"/>
        <v>44531</v>
      </c>
      <c r="CA73" s="25">
        <f t="shared" si="3"/>
        <v>44532</v>
      </c>
      <c r="CB73" s="25">
        <f t="shared" si="3"/>
        <v>44533</v>
      </c>
      <c r="CC73" s="25">
        <f t="shared" ref="CC73:DH73" si="4">CC3</f>
        <v>44534</v>
      </c>
      <c r="CD73" s="25">
        <f t="shared" si="4"/>
        <v>44535</v>
      </c>
      <c r="CE73" s="25">
        <f t="shared" si="4"/>
        <v>44536</v>
      </c>
      <c r="CF73" s="25">
        <f t="shared" si="4"/>
        <v>44537</v>
      </c>
      <c r="CG73" s="25">
        <f t="shared" si="4"/>
        <v>44538</v>
      </c>
      <c r="CH73" s="25">
        <f t="shared" si="4"/>
        <v>44539</v>
      </c>
      <c r="CI73" s="25">
        <f t="shared" si="4"/>
        <v>44540</v>
      </c>
      <c r="CJ73" s="25">
        <f t="shared" si="4"/>
        <v>44541</v>
      </c>
      <c r="CK73" s="25">
        <f t="shared" si="4"/>
        <v>44542</v>
      </c>
      <c r="CL73" s="25">
        <f t="shared" si="4"/>
        <v>44543</v>
      </c>
      <c r="CM73" s="25">
        <f t="shared" si="4"/>
        <v>44544</v>
      </c>
      <c r="CN73" s="25">
        <f t="shared" si="4"/>
        <v>44545</v>
      </c>
      <c r="CO73" s="25">
        <f t="shared" si="4"/>
        <v>44546</v>
      </c>
      <c r="CP73" s="25">
        <f t="shared" si="4"/>
        <v>44547</v>
      </c>
      <c r="CQ73" s="25">
        <f t="shared" si="4"/>
        <v>44548</v>
      </c>
      <c r="CR73" s="25">
        <f t="shared" si="4"/>
        <v>44549</v>
      </c>
      <c r="CS73" s="25">
        <f t="shared" si="4"/>
        <v>44550</v>
      </c>
      <c r="CT73" s="25">
        <f t="shared" si="4"/>
        <v>44551</v>
      </c>
      <c r="CU73" s="25">
        <f t="shared" si="4"/>
        <v>44552</v>
      </c>
      <c r="CV73" s="25">
        <f t="shared" si="4"/>
        <v>44553</v>
      </c>
      <c r="CW73" s="25">
        <f t="shared" si="4"/>
        <v>44554</v>
      </c>
      <c r="CX73" s="25">
        <f t="shared" si="4"/>
        <v>44555</v>
      </c>
      <c r="CY73" s="25">
        <f t="shared" si="4"/>
        <v>44556</v>
      </c>
      <c r="CZ73" s="25">
        <f t="shared" si="4"/>
        <v>44557</v>
      </c>
      <c r="DA73" s="25">
        <f t="shared" si="4"/>
        <v>44558</v>
      </c>
      <c r="DB73" s="25">
        <f t="shared" si="4"/>
        <v>44559</v>
      </c>
      <c r="DC73" s="25">
        <f t="shared" si="4"/>
        <v>44560</v>
      </c>
      <c r="DD73" s="25">
        <f t="shared" si="4"/>
        <v>44561</v>
      </c>
      <c r="DE73" s="25">
        <f t="shared" si="4"/>
        <v>44562</v>
      </c>
      <c r="DF73" s="25">
        <f t="shared" si="4"/>
        <v>44563</v>
      </c>
      <c r="DG73" s="25">
        <f t="shared" si="4"/>
        <v>44564</v>
      </c>
      <c r="DH73" s="25">
        <f t="shared" si="4"/>
        <v>44565</v>
      </c>
      <c r="DI73" s="25">
        <f t="shared" ref="DI73:EM73" si="5">DI3</f>
        <v>44566</v>
      </c>
      <c r="DJ73" s="25">
        <f t="shared" si="5"/>
        <v>44567</v>
      </c>
      <c r="DK73" s="25">
        <f t="shared" si="5"/>
        <v>44568</v>
      </c>
      <c r="DL73" s="25">
        <f t="shared" si="5"/>
        <v>44569</v>
      </c>
      <c r="DM73" s="25">
        <f t="shared" si="5"/>
        <v>44570</v>
      </c>
      <c r="DN73" s="25">
        <f t="shared" si="5"/>
        <v>44571</v>
      </c>
      <c r="DO73" s="25">
        <f t="shared" si="5"/>
        <v>44572</v>
      </c>
      <c r="DP73" s="25">
        <f t="shared" si="5"/>
        <v>44573</v>
      </c>
      <c r="DQ73" s="25">
        <f t="shared" si="5"/>
        <v>44574</v>
      </c>
      <c r="DR73" s="25">
        <f t="shared" si="5"/>
        <v>44575</v>
      </c>
      <c r="DS73" s="25">
        <f t="shared" si="5"/>
        <v>44576</v>
      </c>
      <c r="DT73" s="25">
        <f t="shared" si="5"/>
        <v>44577</v>
      </c>
      <c r="DU73" s="25">
        <f t="shared" si="5"/>
        <v>44578</v>
      </c>
      <c r="DV73" s="25">
        <f t="shared" si="5"/>
        <v>44579</v>
      </c>
      <c r="DW73" s="25">
        <f t="shared" si="5"/>
        <v>44580</v>
      </c>
      <c r="DX73" s="25">
        <f t="shared" si="5"/>
        <v>44581</v>
      </c>
      <c r="DY73" s="25">
        <f t="shared" si="5"/>
        <v>44582</v>
      </c>
      <c r="DZ73" s="25">
        <f t="shared" si="5"/>
        <v>44583</v>
      </c>
      <c r="EA73" s="25">
        <f t="shared" si="5"/>
        <v>44584</v>
      </c>
      <c r="EB73" s="25">
        <f t="shared" si="5"/>
        <v>44585</v>
      </c>
      <c r="EC73" s="25">
        <f t="shared" si="5"/>
        <v>44586</v>
      </c>
      <c r="ED73" s="25">
        <f t="shared" si="5"/>
        <v>44587</v>
      </c>
      <c r="EE73" s="25">
        <f t="shared" si="5"/>
        <v>44588</v>
      </c>
      <c r="EF73" s="25">
        <f t="shared" si="5"/>
        <v>44589</v>
      </c>
      <c r="EG73" s="25">
        <f t="shared" si="5"/>
        <v>44590</v>
      </c>
      <c r="EH73" s="25">
        <f t="shared" si="5"/>
        <v>44591</v>
      </c>
      <c r="EI73" s="25">
        <f t="shared" si="5"/>
        <v>44592</v>
      </c>
      <c r="EJ73" s="25">
        <f t="shared" si="5"/>
        <v>44593</v>
      </c>
      <c r="EK73" s="25">
        <f t="shared" si="5"/>
        <v>44594</v>
      </c>
      <c r="EL73" s="25">
        <f t="shared" si="5"/>
        <v>44595</v>
      </c>
      <c r="EM73" s="25">
        <f t="shared" si="5"/>
        <v>44596</v>
      </c>
      <c r="EN73" s="25">
        <f t="shared" ref="EN73:GY73" si="6">EN3</f>
        <v>44597</v>
      </c>
      <c r="EO73" s="25">
        <f t="shared" si="6"/>
        <v>44598</v>
      </c>
      <c r="EP73" s="25">
        <f t="shared" si="6"/>
        <v>44599</v>
      </c>
      <c r="EQ73" s="25">
        <f t="shared" si="6"/>
        <v>44600</v>
      </c>
      <c r="ER73" s="25">
        <f t="shared" si="6"/>
        <v>44601</v>
      </c>
      <c r="ES73" s="25">
        <f t="shared" si="6"/>
        <v>44602</v>
      </c>
      <c r="ET73" s="25">
        <f t="shared" si="6"/>
        <v>44603</v>
      </c>
      <c r="EU73" s="25">
        <f t="shared" si="6"/>
        <v>44604</v>
      </c>
      <c r="EV73" s="25">
        <f t="shared" si="6"/>
        <v>44605</v>
      </c>
      <c r="EW73" s="25">
        <f t="shared" si="6"/>
        <v>44606</v>
      </c>
      <c r="EX73" s="25">
        <f t="shared" si="6"/>
        <v>44607</v>
      </c>
      <c r="EY73" s="25">
        <f t="shared" si="6"/>
        <v>44608</v>
      </c>
      <c r="EZ73" s="25">
        <f t="shared" si="6"/>
        <v>44609</v>
      </c>
      <c r="FA73" s="25">
        <f t="shared" si="6"/>
        <v>44610</v>
      </c>
      <c r="FB73" s="25">
        <f t="shared" si="6"/>
        <v>44611</v>
      </c>
      <c r="FC73" s="25">
        <f t="shared" si="6"/>
        <v>44612</v>
      </c>
      <c r="FD73" s="25">
        <f t="shared" si="6"/>
        <v>44613</v>
      </c>
      <c r="FE73" s="25">
        <f t="shared" si="6"/>
        <v>44614</v>
      </c>
      <c r="FF73" s="25">
        <f t="shared" si="6"/>
        <v>44615</v>
      </c>
      <c r="FG73" s="25">
        <f t="shared" si="6"/>
        <v>44616</v>
      </c>
      <c r="FH73" s="25">
        <f t="shared" si="6"/>
        <v>44617</v>
      </c>
      <c r="FI73" s="25">
        <f t="shared" si="6"/>
        <v>44618</v>
      </c>
      <c r="FJ73" s="25">
        <f t="shared" si="6"/>
        <v>44619</v>
      </c>
      <c r="FK73" s="25">
        <f t="shared" si="6"/>
        <v>44620</v>
      </c>
      <c r="FL73" s="25">
        <f t="shared" si="6"/>
        <v>44621</v>
      </c>
      <c r="FM73" s="25">
        <f t="shared" si="6"/>
        <v>44622</v>
      </c>
      <c r="FN73" s="25">
        <f t="shared" si="6"/>
        <v>44623</v>
      </c>
      <c r="FO73" s="25">
        <f t="shared" si="6"/>
        <v>44624</v>
      </c>
      <c r="FP73" s="25">
        <f t="shared" si="6"/>
        <v>44625</v>
      </c>
      <c r="FQ73" s="25">
        <f t="shared" si="6"/>
        <v>44626</v>
      </c>
      <c r="FR73" s="25">
        <f t="shared" si="6"/>
        <v>44627</v>
      </c>
      <c r="FS73" s="25">
        <f t="shared" si="6"/>
        <v>44628</v>
      </c>
      <c r="FT73" s="25">
        <f t="shared" si="6"/>
        <v>44629</v>
      </c>
      <c r="FU73" s="25">
        <f t="shared" si="6"/>
        <v>44630</v>
      </c>
      <c r="FV73" s="25">
        <f t="shared" si="6"/>
        <v>44631</v>
      </c>
      <c r="FW73" s="25">
        <f t="shared" si="6"/>
        <v>44632</v>
      </c>
      <c r="FX73" s="25">
        <f t="shared" si="6"/>
        <v>44633</v>
      </c>
      <c r="FY73" s="25">
        <f t="shared" si="6"/>
        <v>44634</v>
      </c>
      <c r="FZ73" s="25">
        <f t="shared" si="6"/>
        <v>44635</v>
      </c>
      <c r="GA73" s="25">
        <f t="shared" si="6"/>
        <v>44636</v>
      </c>
      <c r="GB73" s="25">
        <f t="shared" si="6"/>
        <v>44637</v>
      </c>
      <c r="GC73" s="25">
        <f t="shared" si="6"/>
        <v>44638</v>
      </c>
      <c r="GD73" s="25">
        <f t="shared" si="6"/>
        <v>44639</v>
      </c>
      <c r="GE73" s="25">
        <f t="shared" si="6"/>
        <v>44640</v>
      </c>
      <c r="GF73" s="25">
        <f t="shared" si="6"/>
        <v>44641</v>
      </c>
      <c r="GG73" s="25">
        <f t="shared" si="6"/>
        <v>44642</v>
      </c>
      <c r="GH73" s="25">
        <f t="shared" si="6"/>
        <v>44643</v>
      </c>
      <c r="GI73" s="25">
        <f t="shared" si="6"/>
        <v>44644</v>
      </c>
      <c r="GJ73" s="25">
        <f t="shared" si="6"/>
        <v>44645</v>
      </c>
      <c r="GK73" s="25">
        <f t="shared" si="6"/>
        <v>44646</v>
      </c>
      <c r="GL73" s="25">
        <f t="shared" si="6"/>
        <v>44647</v>
      </c>
      <c r="GM73" s="25">
        <f t="shared" si="6"/>
        <v>44648</v>
      </c>
      <c r="GN73" s="25">
        <f t="shared" si="6"/>
        <v>44649</v>
      </c>
      <c r="GO73" s="25">
        <f t="shared" si="6"/>
        <v>44650</v>
      </c>
      <c r="GP73" s="25">
        <f t="shared" si="6"/>
        <v>44651</v>
      </c>
      <c r="GQ73" s="25">
        <f t="shared" si="6"/>
        <v>44652</v>
      </c>
      <c r="GR73" s="25">
        <f t="shared" si="6"/>
        <v>44653</v>
      </c>
      <c r="GS73" s="25">
        <f t="shared" si="6"/>
        <v>44654</v>
      </c>
      <c r="GT73" s="25">
        <f t="shared" si="6"/>
        <v>44655</v>
      </c>
      <c r="GU73" s="25">
        <f t="shared" si="6"/>
        <v>44656</v>
      </c>
      <c r="GV73" s="25">
        <f t="shared" si="6"/>
        <v>44657</v>
      </c>
      <c r="GW73" s="25">
        <f t="shared" si="6"/>
        <v>44658</v>
      </c>
      <c r="GX73" s="25">
        <f t="shared" si="6"/>
        <v>44659</v>
      </c>
      <c r="GY73" s="25">
        <f t="shared" si="6"/>
        <v>44660</v>
      </c>
      <c r="GZ73" s="25">
        <f t="shared" ref="GZ73:JK73" si="7">GZ3</f>
        <v>44661</v>
      </c>
      <c r="HA73" s="25">
        <f t="shared" si="7"/>
        <v>44662</v>
      </c>
      <c r="HB73" s="25">
        <f t="shared" si="7"/>
        <v>44663</v>
      </c>
      <c r="HC73" s="25">
        <f t="shared" si="7"/>
        <v>44664</v>
      </c>
      <c r="HD73" s="25">
        <f t="shared" si="7"/>
        <v>44665</v>
      </c>
      <c r="HE73" s="25">
        <f t="shared" si="7"/>
        <v>44666</v>
      </c>
      <c r="HF73" s="25">
        <f t="shared" si="7"/>
        <v>44667</v>
      </c>
      <c r="HG73" s="25">
        <f t="shared" si="7"/>
        <v>44668</v>
      </c>
      <c r="HH73" s="25">
        <f t="shared" si="7"/>
        <v>44669</v>
      </c>
      <c r="HI73" s="25">
        <f t="shared" si="7"/>
        <v>44670</v>
      </c>
      <c r="HJ73" s="25">
        <f t="shared" si="7"/>
        <v>44671</v>
      </c>
      <c r="HK73" s="25">
        <f t="shared" si="7"/>
        <v>44672</v>
      </c>
      <c r="HL73" s="25">
        <f t="shared" si="7"/>
        <v>44673</v>
      </c>
      <c r="HM73" s="25">
        <f t="shared" si="7"/>
        <v>44674</v>
      </c>
      <c r="HN73" s="25">
        <f t="shared" si="7"/>
        <v>44675</v>
      </c>
      <c r="HO73" s="25">
        <f t="shared" si="7"/>
        <v>44676</v>
      </c>
      <c r="HP73" s="25">
        <f t="shared" si="7"/>
        <v>44677</v>
      </c>
      <c r="HQ73" s="25">
        <f t="shared" si="7"/>
        <v>44678</v>
      </c>
      <c r="HR73" s="25">
        <f t="shared" si="7"/>
        <v>44679</v>
      </c>
      <c r="HS73" s="25">
        <f t="shared" si="7"/>
        <v>44680</v>
      </c>
      <c r="HT73" s="25">
        <f t="shared" si="7"/>
        <v>44681</v>
      </c>
      <c r="HU73" s="25">
        <f t="shared" si="7"/>
        <v>44682</v>
      </c>
      <c r="HV73" s="25">
        <f t="shared" si="7"/>
        <v>44683</v>
      </c>
      <c r="HW73" s="25">
        <f t="shared" si="7"/>
        <v>44684</v>
      </c>
      <c r="HX73" s="25">
        <f t="shared" si="7"/>
        <v>44685</v>
      </c>
      <c r="HY73" s="25">
        <f t="shared" si="7"/>
        <v>44686</v>
      </c>
      <c r="HZ73" s="25">
        <f t="shared" si="7"/>
        <v>44687</v>
      </c>
      <c r="IA73" s="25">
        <f t="shared" si="7"/>
        <v>44688</v>
      </c>
      <c r="IB73" s="25">
        <f t="shared" si="7"/>
        <v>44689</v>
      </c>
      <c r="IC73" s="25">
        <f t="shared" si="7"/>
        <v>44690</v>
      </c>
      <c r="ID73" s="25">
        <f t="shared" si="7"/>
        <v>44691</v>
      </c>
      <c r="IE73" s="25">
        <f t="shared" si="7"/>
        <v>44692</v>
      </c>
      <c r="IF73" s="25">
        <f t="shared" si="7"/>
        <v>44693</v>
      </c>
      <c r="IG73" s="25">
        <f t="shared" si="7"/>
        <v>44694</v>
      </c>
      <c r="IH73" s="25">
        <f t="shared" si="7"/>
        <v>44695</v>
      </c>
      <c r="II73" s="25">
        <f t="shared" si="7"/>
        <v>44696</v>
      </c>
      <c r="IJ73" s="25">
        <f t="shared" si="7"/>
        <v>44697</v>
      </c>
      <c r="IK73" s="25">
        <f t="shared" si="7"/>
        <v>44698</v>
      </c>
      <c r="IL73" s="25">
        <f t="shared" si="7"/>
        <v>44699</v>
      </c>
      <c r="IM73" s="25">
        <f t="shared" si="7"/>
        <v>44700</v>
      </c>
      <c r="IN73" s="25">
        <f t="shared" si="7"/>
        <v>44701</v>
      </c>
      <c r="IO73" s="25">
        <f t="shared" si="7"/>
        <v>44702</v>
      </c>
      <c r="IP73" s="25">
        <f t="shared" si="7"/>
        <v>44703</v>
      </c>
      <c r="IQ73" s="25">
        <f t="shared" si="7"/>
        <v>44704</v>
      </c>
      <c r="IR73" s="25">
        <f t="shared" si="7"/>
        <v>44705</v>
      </c>
      <c r="IS73" s="25">
        <f t="shared" si="7"/>
        <v>44706</v>
      </c>
      <c r="IT73" s="25">
        <f t="shared" si="7"/>
        <v>44707</v>
      </c>
      <c r="IU73" s="25">
        <f t="shared" si="7"/>
        <v>44708</v>
      </c>
      <c r="IV73" s="25">
        <f t="shared" si="7"/>
        <v>44709</v>
      </c>
      <c r="IW73" s="25">
        <f t="shared" si="7"/>
        <v>44710</v>
      </c>
      <c r="IX73" s="25">
        <f t="shared" si="7"/>
        <v>44711</v>
      </c>
      <c r="IY73" s="25">
        <f t="shared" si="7"/>
        <v>44712</v>
      </c>
      <c r="IZ73" s="25">
        <f t="shared" si="7"/>
        <v>44713</v>
      </c>
      <c r="JA73" s="25">
        <f t="shared" si="7"/>
        <v>44714</v>
      </c>
      <c r="JB73" s="25">
        <f t="shared" si="7"/>
        <v>44715</v>
      </c>
      <c r="JC73" s="25">
        <f t="shared" si="7"/>
        <v>44716</v>
      </c>
      <c r="JD73" s="25">
        <f t="shared" si="7"/>
        <v>44717</v>
      </c>
      <c r="JE73" s="25">
        <f t="shared" si="7"/>
        <v>44718</v>
      </c>
      <c r="JF73" s="25">
        <f t="shared" si="7"/>
        <v>44719</v>
      </c>
      <c r="JG73" s="25">
        <f t="shared" si="7"/>
        <v>44720</v>
      </c>
      <c r="JH73" s="25">
        <f t="shared" si="7"/>
        <v>44721</v>
      </c>
      <c r="JI73" s="25">
        <f t="shared" si="7"/>
        <v>44722</v>
      </c>
      <c r="JJ73" s="25">
        <f t="shared" si="7"/>
        <v>44723</v>
      </c>
      <c r="JK73" s="25">
        <f t="shared" si="7"/>
        <v>44724</v>
      </c>
      <c r="JL73" s="25">
        <f t="shared" ref="JL73:KC73" si="8">JL3</f>
        <v>44725</v>
      </c>
      <c r="JM73" s="25">
        <f t="shared" si="8"/>
        <v>44726</v>
      </c>
      <c r="JN73" s="25">
        <f t="shared" si="8"/>
        <v>44727</v>
      </c>
      <c r="JO73" s="25">
        <f t="shared" si="8"/>
        <v>44728</v>
      </c>
      <c r="JP73" s="25">
        <f t="shared" si="8"/>
        <v>44729</v>
      </c>
      <c r="JQ73" s="25">
        <f t="shared" si="8"/>
        <v>44730</v>
      </c>
      <c r="JR73" s="25">
        <f t="shared" si="8"/>
        <v>44731</v>
      </c>
      <c r="JS73" s="25">
        <f t="shared" si="8"/>
        <v>44732</v>
      </c>
      <c r="JT73" s="25">
        <f t="shared" si="8"/>
        <v>44733</v>
      </c>
      <c r="JU73" s="25">
        <f t="shared" si="8"/>
        <v>44734</v>
      </c>
      <c r="JV73" s="25">
        <f t="shared" si="8"/>
        <v>44735</v>
      </c>
      <c r="JW73" s="25">
        <f t="shared" si="8"/>
        <v>44736</v>
      </c>
      <c r="JX73" s="25">
        <f t="shared" si="8"/>
        <v>44737</v>
      </c>
      <c r="JY73" s="25">
        <f t="shared" si="8"/>
        <v>44738</v>
      </c>
      <c r="JZ73" s="25">
        <f t="shared" si="8"/>
        <v>44739</v>
      </c>
      <c r="KA73" s="25">
        <f t="shared" si="8"/>
        <v>44740</v>
      </c>
      <c r="KB73" s="25">
        <f t="shared" si="8"/>
        <v>44741</v>
      </c>
      <c r="KC73" s="25">
        <f t="shared" si="8"/>
        <v>44742</v>
      </c>
    </row>
    <row r="74" spans="1:289" s="32" customFormat="1" ht="36" x14ac:dyDescent="0.3">
      <c r="A74" s="43" t="s">
        <v>23</v>
      </c>
      <c r="B74" s="44">
        <f>SUM(B4:B72)</f>
        <v>1420990.996</v>
      </c>
      <c r="C74" s="44">
        <f t="shared" ref="C74:P74" si="9">SUM(C4:C72)</f>
        <v>267608</v>
      </c>
      <c r="D74" s="44">
        <f t="shared" si="9"/>
        <v>347567.5</v>
      </c>
      <c r="E74" s="44">
        <f>SUM(E4:E72)</f>
        <v>413758.5</v>
      </c>
      <c r="F74" s="44">
        <f t="shared" si="9"/>
        <v>446475.8</v>
      </c>
      <c r="G74" s="44">
        <f t="shared" si="9"/>
        <v>486540.89</v>
      </c>
      <c r="H74" s="44">
        <f t="shared" si="9"/>
        <v>547025.83000000007</v>
      </c>
      <c r="I74" s="44">
        <f t="shared" si="9"/>
        <v>592702.5</v>
      </c>
      <c r="J74" s="44">
        <f t="shared" si="9"/>
        <v>686711.87100000004</v>
      </c>
      <c r="K74" s="44">
        <f t="shared" si="9"/>
        <v>872327.8666666667</v>
      </c>
      <c r="L74" s="44">
        <f t="shared" si="9"/>
        <v>1024997.9166666673</v>
      </c>
      <c r="M74" s="44">
        <f t="shared" si="9"/>
        <v>1154521.1666666667</v>
      </c>
      <c r="N74" s="44">
        <f t="shared" si="9"/>
        <v>1249645.0866666664</v>
      </c>
      <c r="O74" s="44">
        <f t="shared" si="9"/>
        <v>1324046.3</v>
      </c>
      <c r="P74" s="44">
        <f t="shared" si="9"/>
        <v>1382270.6689999998</v>
      </c>
      <c r="Q74" s="40">
        <f>SUM(Q4:Q72)</f>
        <v>0</v>
      </c>
      <c r="R74" s="40">
        <f t="shared" ref="R74:CC74" si="10">SUM(R4:R72)</f>
        <v>0</v>
      </c>
      <c r="S74" s="40">
        <f t="shared" si="10"/>
        <v>0</v>
      </c>
      <c r="T74" s="40">
        <f t="shared" si="10"/>
        <v>182</v>
      </c>
      <c r="U74" s="40">
        <f>SUM(U4:U72)</f>
        <v>9194.5500000000029</v>
      </c>
      <c r="V74" s="40">
        <f t="shared" si="10"/>
        <v>4634.4699999999975</v>
      </c>
      <c r="W74" s="45">
        <f t="shared" si="10"/>
        <v>5192.8700000000044</v>
      </c>
      <c r="X74" s="40">
        <f t="shared" si="10"/>
        <v>0</v>
      </c>
      <c r="Y74" s="40">
        <f t="shared" si="10"/>
        <v>0</v>
      </c>
      <c r="Z74" s="40">
        <f t="shared" si="10"/>
        <v>514</v>
      </c>
      <c r="AA74" s="40">
        <f t="shared" si="10"/>
        <v>1518</v>
      </c>
      <c r="AB74" s="40">
        <f t="shared" si="10"/>
        <v>4096.7299999999996</v>
      </c>
      <c r="AC74" s="40">
        <f t="shared" si="10"/>
        <v>6830.8599999999979</v>
      </c>
      <c r="AD74" s="40">
        <f t="shared" si="10"/>
        <v>6805.9599999999991</v>
      </c>
      <c r="AE74" s="40">
        <f t="shared" si="10"/>
        <v>0</v>
      </c>
      <c r="AF74" s="40">
        <f t="shared" si="10"/>
        <v>0</v>
      </c>
      <c r="AG74" s="40">
        <f t="shared" si="10"/>
        <v>4669</v>
      </c>
      <c r="AH74" s="40">
        <f t="shared" si="10"/>
        <v>7126.9100000000008</v>
      </c>
      <c r="AI74" s="40">
        <f t="shared" si="10"/>
        <v>6950.87</v>
      </c>
      <c r="AJ74" s="40">
        <f t="shared" si="10"/>
        <v>3165.7000000000007</v>
      </c>
      <c r="AK74" s="40">
        <f t="shared" si="10"/>
        <v>1633.0999999999985</v>
      </c>
      <c r="AL74" s="40">
        <f t="shared" si="10"/>
        <v>0</v>
      </c>
      <c r="AM74" s="40">
        <f t="shared" si="10"/>
        <v>0</v>
      </c>
      <c r="AN74" s="40">
        <f t="shared" si="10"/>
        <v>1633.0999999999985</v>
      </c>
      <c r="AO74" s="40">
        <f t="shared" si="10"/>
        <v>6036.4999999999991</v>
      </c>
      <c r="AP74" s="40">
        <f t="shared" si="10"/>
        <v>4721.8100000000004</v>
      </c>
      <c r="AQ74" s="40">
        <f t="shared" si="10"/>
        <v>8206.0290000000059</v>
      </c>
      <c r="AR74" s="40">
        <f t="shared" si="10"/>
        <v>4427.0319999999992</v>
      </c>
      <c r="AS74" s="40">
        <f t="shared" si="10"/>
        <v>0</v>
      </c>
      <c r="AT74" s="40">
        <f t="shared" si="10"/>
        <v>0</v>
      </c>
      <c r="AU74" s="40">
        <f>SUM(AU4:AU72)</f>
        <v>6469.8799999999992</v>
      </c>
      <c r="AV74" s="40">
        <f t="shared" si="10"/>
        <v>9503.809999999994</v>
      </c>
      <c r="AW74" s="40">
        <f t="shared" si="10"/>
        <v>7021.3189999999977</v>
      </c>
      <c r="AX74" s="40">
        <f t="shared" si="10"/>
        <v>5345.8700000000008</v>
      </c>
      <c r="AY74" s="40">
        <f t="shared" si="10"/>
        <v>3184.1200000000008</v>
      </c>
      <c r="AZ74" s="40">
        <f t="shared" si="10"/>
        <v>0</v>
      </c>
      <c r="BA74" s="40">
        <f t="shared" si="10"/>
        <v>0</v>
      </c>
      <c r="BB74" s="40">
        <f t="shared" si="10"/>
        <v>6564.2199999999993</v>
      </c>
      <c r="BC74" s="40">
        <f t="shared" si="10"/>
        <v>8612.9500000000007</v>
      </c>
      <c r="BD74" s="40">
        <f t="shared" si="10"/>
        <v>8872.3000000000011</v>
      </c>
      <c r="BE74" s="40">
        <f t="shared" si="10"/>
        <v>11157.380000000001</v>
      </c>
      <c r="BF74" s="40">
        <f t="shared" si="10"/>
        <v>10046.16</v>
      </c>
      <c r="BG74" s="40">
        <f t="shared" si="10"/>
        <v>0</v>
      </c>
      <c r="BH74" s="40">
        <f t="shared" si="10"/>
        <v>4147</v>
      </c>
      <c r="BI74" s="40">
        <f t="shared" si="10"/>
        <v>7007</v>
      </c>
      <c r="BJ74" s="40">
        <f t="shared" si="10"/>
        <v>13292</v>
      </c>
      <c r="BK74" s="40">
        <f t="shared" si="10"/>
        <v>8057</v>
      </c>
      <c r="BL74" s="40">
        <f t="shared" si="10"/>
        <v>12355</v>
      </c>
      <c r="BM74" s="40">
        <f t="shared" si="10"/>
        <v>10274</v>
      </c>
      <c r="BN74" s="40">
        <f t="shared" si="10"/>
        <v>0</v>
      </c>
      <c r="BO74" s="40">
        <f t="shared" si="10"/>
        <v>5554</v>
      </c>
      <c r="BP74" s="40">
        <f t="shared" si="10"/>
        <v>10581</v>
      </c>
      <c r="BQ74" s="40">
        <f t="shared" si="10"/>
        <v>10291.1</v>
      </c>
      <c r="BR74" s="40">
        <f t="shared" si="10"/>
        <v>0</v>
      </c>
      <c r="BS74" s="40">
        <f t="shared" si="10"/>
        <v>22230.9</v>
      </c>
      <c r="BT74" s="40">
        <f t="shared" si="10"/>
        <v>12406</v>
      </c>
      <c r="BU74" s="40">
        <f t="shared" si="10"/>
        <v>0</v>
      </c>
      <c r="BV74" s="40">
        <f t="shared" si="10"/>
        <v>0</v>
      </c>
      <c r="BW74" s="40">
        <f t="shared" si="10"/>
        <v>0</v>
      </c>
      <c r="BX74" s="40">
        <f t="shared" si="10"/>
        <v>0</v>
      </c>
      <c r="BY74" s="40">
        <f t="shared" si="10"/>
        <v>0</v>
      </c>
      <c r="BZ74" s="40">
        <f t="shared" si="10"/>
        <v>0</v>
      </c>
      <c r="CA74" s="40">
        <f t="shared" si="10"/>
        <v>15631</v>
      </c>
      <c r="CB74" s="40">
        <f t="shared" si="10"/>
        <v>0</v>
      </c>
      <c r="CC74" s="40">
        <f t="shared" si="10"/>
        <v>0</v>
      </c>
      <c r="CD74" s="40">
        <f t="shared" ref="CD74:DI74" si="11">SUM(CD4:CD72)</f>
        <v>45103</v>
      </c>
      <c r="CE74" s="40">
        <f t="shared" si="11"/>
        <v>8673</v>
      </c>
      <c r="CF74" s="40">
        <f t="shared" si="11"/>
        <v>14196</v>
      </c>
      <c r="CG74" s="40">
        <f t="shared" si="11"/>
        <v>11485</v>
      </c>
      <c r="CH74" s="40">
        <f t="shared" si="11"/>
        <v>10575</v>
      </c>
      <c r="CI74" s="40">
        <f t="shared" si="11"/>
        <v>0</v>
      </c>
      <c r="CJ74" s="40">
        <f t="shared" si="11"/>
        <v>0</v>
      </c>
      <c r="CK74" s="40">
        <f t="shared" si="11"/>
        <v>12120</v>
      </c>
      <c r="CL74" s="40">
        <f t="shared" si="11"/>
        <v>10707</v>
      </c>
      <c r="CM74" s="40">
        <f t="shared" si="11"/>
        <v>0</v>
      </c>
      <c r="CN74" s="40">
        <f t="shared" si="11"/>
        <v>592.04000000000269</v>
      </c>
      <c r="CO74" s="40">
        <f t="shared" si="11"/>
        <v>816</v>
      </c>
      <c r="CP74" s="40">
        <f t="shared" si="11"/>
        <v>0</v>
      </c>
      <c r="CQ74" s="40">
        <f t="shared" si="11"/>
        <v>0</v>
      </c>
      <c r="CR74" s="40">
        <f t="shared" si="11"/>
        <v>0</v>
      </c>
      <c r="CS74" s="40">
        <f t="shared" si="11"/>
        <v>0</v>
      </c>
      <c r="CT74" s="40">
        <f t="shared" si="11"/>
        <v>6681.149999999996</v>
      </c>
      <c r="CU74" s="40">
        <f t="shared" si="11"/>
        <v>3972.0000000000018</v>
      </c>
      <c r="CV74" s="40">
        <f t="shared" si="11"/>
        <v>5848.4000000000087</v>
      </c>
      <c r="CW74" s="40">
        <f t="shared" si="11"/>
        <v>0</v>
      </c>
      <c r="CX74" s="40">
        <f t="shared" si="11"/>
        <v>0</v>
      </c>
      <c r="CY74" s="40">
        <f t="shared" si="11"/>
        <v>3386.9400000000005</v>
      </c>
      <c r="CZ74" s="40">
        <f t="shared" si="11"/>
        <v>0</v>
      </c>
      <c r="DA74" s="40">
        <f t="shared" si="11"/>
        <v>337</v>
      </c>
      <c r="DB74" s="40">
        <f t="shared" si="11"/>
        <v>1533.8999999999942</v>
      </c>
      <c r="DC74" s="40">
        <f t="shared" si="11"/>
        <v>1012.6200000000026</v>
      </c>
      <c r="DD74" s="40">
        <f t="shared" si="11"/>
        <v>0</v>
      </c>
      <c r="DE74" s="40">
        <f t="shared" si="11"/>
        <v>0</v>
      </c>
      <c r="DF74" s="40">
        <f t="shared" si="11"/>
        <v>0</v>
      </c>
      <c r="DG74" s="40">
        <f t="shared" si="11"/>
        <v>94.30000000000291</v>
      </c>
      <c r="DH74" s="40">
        <f t="shared" si="11"/>
        <v>996.16999999999462</v>
      </c>
      <c r="DI74" s="40">
        <f t="shared" si="11"/>
        <v>1379.0000000000036</v>
      </c>
      <c r="DJ74" s="40">
        <f t="shared" ref="DJ74:EN74" si="12">SUM(DJ4:DJ72)</f>
        <v>0</v>
      </c>
      <c r="DK74" s="40">
        <f t="shared" si="12"/>
        <v>0</v>
      </c>
      <c r="DL74" s="40">
        <f t="shared" si="12"/>
        <v>0</v>
      </c>
      <c r="DM74" s="40">
        <f t="shared" si="12"/>
        <v>11707.399999999991</v>
      </c>
      <c r="DN74" s="40">
        <f t="shared" si="12"/>
        <v>4133.0799999999945</v>
      </c>
      <c r="DO74" s="40">
        <f t="shared" si="12"/>
        <v>8896.9000000000069</v>
      </c>
      <c r="DP74" s="40">
        <f t="shared" si="12"/>
        <v>10419.699999999997</v>
      </c>
      <c r="DQ74" s="40">
        <f t="shared" si="12"/>
        <v>11215.8</v>
      </c>
      <c r="DR74" s="40">
        <f t="shared" si="12"/>
        <v>0</v>
      </c>
      <c r="DS74" s="40">
        <f t="shared" si="12"/>
        <v>0</v>
      </c>
      <c r="DT74" s="40">
        <f t="shared" si="12"/>
        <v>0</v>
      </c>
      <c r="DU74" s="40">
        <f t="shared" si="12"/>
        <v>0</v>
      </c>
      <c r="DV74" s="40">
        <f t="shared" si="12"/>
        <v>0</v>
      </c>
      <c r="DW74" s="40">
        <f t="shared" si="12"/>
        <v>13893.81</v>
      </c>
      <c r="DX74" s="40">
        <f t="shared" si="12"/>
        <v>10418.79000000001</v>
      </c>
      <c r="DY74" s="40">
        <f t="shared" si="12"/>
        <v>0</v>
      </c>
      <c r="DZ74" s="40">
        <f t="shared" si="12"/>
        <v>0</v>
      </c>
      <c r="EA74" s="40">
        <f t="shared" si="12"/>
        <v>0</v>
      </c>
      <c r="EB74" s="40">
        <f t="shared" si="12"/>
        <v>13346.869999999997</v>
      </c>
      <c r="EC74" s="40">
        <f t="shared" si="12"/>
        <v>7117.7000000000025</v>
      </c>
      <c r="ED74" s="40">
        <f t="shared" si="12"/>
        <v>4216.2499999999982</v>
      </c>
      <c r="EE74" s="40">
        <f t="shared" si="12"/>
        <v>19792.579999999984</v>
      </c>
      <c r="EF74" s="40">
        <f t="shared" si="12"/>
        <v>0</v>
      </c>
      <c r="EG74" s="40">
        <f t="shared" si="12"/>
        <v>0</v>
      </c>
      <c r="EH74" s="40">
        <f t="shared" si="12"/>
        <v>6430.7000000000135</v>
      </c>
      <c r="EI74" s="40">
        <f>SUM(EI4:EI72)</f>
        <v>5464.2000000000007</v>
      </c>
      <c r="EJ74" s="40">
        <f>SUM(EJ4:EJ72)</f>
        <v>16486.099999999999</v>
      </c>
      <c r="EK74" s="40">
        <f t="shared" si="12"/>
        <v>7204.9000000000015</v>
      </c>
      <c r="EL74" s="40">
        <f t="shared" si="12"/>
        <v>0</v>
      </c>
      <c r="EM74" s="40">
        <f t="shared" si="12"/>
        <v>0</v>
      </c>
      <c r="EN74" s="40">
        <f t="shared" si="12"/>
        <v>0</v>
      </c>
      <c r="EO74" s="40">
        <f t="shared" ref="EO74:GZ74" si="13">SUM(EO4:EO72)</f>
        <v>654</v>
      </c>
      <c r="EP74" s="40">
        <f t="shared" si="13"/>
        <v>7522.5999999999985</v>
      </c>
      <c r="EQ74" s="40">
        <f t="shared" si="13"/>
        <v>6375.5</v>
      </c>
      <c r="ER74" s="40">
        <f t="shared" si="13"/>
        <v>8225</v>
      </c>
      <c r="ES74" s="40">
        <f t="shared" si="13"/>
        <v>7504</v>
      </c>
      <c r="ET74" s="40">
        <f t="shared" si="13"/>
        <v>0</v>
      </c>
      <c r="EU74" s="40">
        <f t="shared" si="13"/>
        <v>0</v>
      </c>
      <c r="EV74" s="40">
        <f t="shared" si="13"/>
        <v>6887</v>
      </c>
      <c r="EW74" s="40">
        <f t="shared" si="13"/>
        <v>4797</v>
      </c>
      <c r="EX74" s="40">
        <f t="shared" si="13"/>
        <v>0</v>
      </c>
      <c r="EY74" s="40">
        <f t="shared" si="13"/>
        <v>8559.5999999999985</v>
      </c>
      <c r="EZ74" s="40">
        <f t="shared" si="13"/>
        <v>3310</v>
      </c>
      <c r="FA74" s="40">
        <f t="shared" si="13"/>
        <v>0</v>
      </c>
      <c r="FB74" s="40">
        <f t="shared" si="13"/>
        <v>0</v>
      </c>
      <c r="FC74" s="40">
        <f t="shared" si="13"/>
        <v>5165.8</v>
      </c>
      <c r="FD74" s="40">
        <f t="shared" si="13"/>
        <v>7064.1</v>
      </c>
      <c r="FE74" s="40">
        <f t="shared" si="13"/>
        <v>0</v>
      </c>
      <c r="FF74" s="40">
        <f t="shared" si="13"/>
        <v>1548</v>
      </c>
      <c r="FG74" s="40">
        <f t="shared" si="13"/>
        <v>0</v>
      </c>
      <c r="FH74" s="40">
        <f t="shared" si="13"/>
        <v>0</v>
      </c>
      <c r="FI74" s="40">
        <f t="shared" si="13"/>
        <v>0</v>
      </c>
      <c r="FJ74" s="40">
        <f t="shared" si="13"/>
        <v>1342</v>
      </c>
      <c r="FK74" s="40">
        <f t="shared" si="13"/>
        <v>2478.320000000007</v>
      </c>
      <c r="FL74" s="40">
        <f t="shared" si="13"/>
        <v>0</v>
      </c>
      <c r="FM74" s="40">
        <f t="shared" si="13"/>
        <v>0</v>
      </c>
      <c r="FN74" s="40">
        <f t="shared" si="13"/>
        <v>0</v>
      </c>
      <c r="FO74" s="40">
        <f t="shared" si="13"/>
        <v>0</v>
      </c>
      <c r="FP74" s="40">
        <f t="shared" si="13"/>
        <v>0</v>
      </c>
      <c r="FQ74" s="40">
        <f t="shared" si="13"/>
        <v>5989.9299999999957</v>
      </c>
      <c r="FR74" s="40">
        <f t="shared" si="13"/>
        <v>6319.0999999999985</v>
      </c>
      <c r="FS74" s="40">
        <f t="shared" si="13"/>
        <v>2619.5999999999985</v>
      </c>
      <c r="FT74" s="40">
        <f t="shared" si="13"/>
        <v>3854.75</v>
      </c>
      <c r="FU74" s="40">
        <f t="shared" si="13"/>
        <v>0</v>
      </c>
      <c r="FV74" s="40">
        <f t="shared" si="13"/>
        <v>0</v>
      </c>
      <c r="FW74" s="40">
        <f t="shared" si="13"/>
        <v>0</v>
      </c>
      <c r="FX74" s="40">
        <f t="shared" si="13"/>
        <v>7374.2999999999993</v>
      </c>
      <c r="FY74" s="40">
        <f t="shared" si="13"/>
        <v>1605</v>
      </c>
      <c r="FZ74" s="40">
        <f t="shared" si="13"/>
        <v>5532.3000000000011</v>
      </c>
      <c r="GA74" s="40">
        <f t="shared" si="13"/>
        <v>5975</v>
      </c>
      <c r="GB74" s="40">
        <f t="shared" si="13"/>
        <v>0</v>
      </c>
      <c r="GC74" s="40">
        <f t="shared" si="13"/>
        <v>0</v>
      </c>
      <c r="GD74" s="40">
        <f t="shared" si="13"/>
        <v>0</v>
      </c>
      <c r="GE74" s="40">
        <f t="shared" si="13"/>
        <v>11182</v>
      </c>
      <c r="GF74" s="40">
        <f t="shared" si="13"/>
        <v>7485</v>
      </c>
      <c r="GG74" s="40">
        <f t="shared" si="13"/>
        <v>5500</v>
      </c>
      <c r="GH74" s="40">
        <f t="shared" si="13"/>
        <v>3399.3000000000029</v>
      </c>
      <c r="GI74" s="40">
        <f t="shared" si="13"/>
        <v>461</v>
      </c>
      <c r="GJ74" s="40">
        <f t="shared" si="13"/>
        <v>0</v>
      </c>
      <c r="GK74" s="40">
        <f t="shared" si="13"/>
        <v>0</v>
      </c>
      <c r="GL74" s="40">
        <f t="shared" si="13"/>
        <v>7103.9333333333325</v>
      </c>
      <c r="GM74" s="40">
        <f t="shared" si="13"/>
        <v>0</v>
      </c>
      <c r="GN74" s="40">
        <f t="shared" si="13"/>
        <v>0</v>
      </c>
      <c r="GO74" s="40">
        <f t="shared" si="13"/>
        <v>0</v>
      </c>
      <c r="GP74" s="40">
        <f t="shared" si="13"/>
        <v>0</v>
      </c>
      <c r="GQ74" s="40">
        <f t="shared" si="13"/>
        <v>0</v>
      </c>
      <c r="GR74" s="40">
        <f t="shared" si="13"/>
        <v>0</v>
      </c>
      <c r="GS74" s="40">
        <f t="shared" si="13"/>
        <v>0</v>
      </c>
      <c r="GT74" s="40">
        <f t="shared" si="13"/>
        <v>0</v>
      </c>
      <c r="GU74" s="40">
        <f t="shared" si="13"/>
        <v>0</v>
      </c>
      <c r="GV74" s="40">
        <f t="shared" si="13"/>
        <v>7256.9209999999948</v>
      </c>
      <c r="GW74" s="40">
        <f t="shared" si="13"/>
        <v>4480.1300000000192</v>
      </c>
      <c r="GX74" s="40">
        <f t="shared" si="13"/>
        <v>0</v>
      </c>
      <c r="GY74" s="40">
        <f t="shared" si="13"/>
        <v>0</v>
      </c>
      <c r="GZ74" s="40">
        <f t="shared" si="13"/>
        <v>6904.5799999999872</v>
      </c>
      <c r="HA74" s="40">
        <f t="shared" ref="HA74:JL74" si="14">SUM(HA4:HA72)</f>
        <v>6722.776000000008</v>
      </c>
      <c r="HB74" s="40">
        <f t="shared" si="14"/>
        <v>0</v>
      </c>
      <c r="HC74" s="40">
        <f t="shared" si="14"/>
        <v>0</v>
      </c>
      <c r="HD74" s="40">
        <f t="shared" si="14"/>
        <v>0</v>
      </c>
      <c r="HE74" s="40">
        <f t="shared" si="14"/>
        <v>0</v>
      </c>
      <c r="HF74" s="40">
        <f t="shared" si="14"/>
        <v>0</v>
      </c>
      <c r="HG74" s="40">
        <f t="shared" si="14"/>
        <v>7528.1879999999883</v>
      </c>
      <c r="HH74" s="40">
        <f t="shared" si="14"/>
        <v>0</v>
      </c>
      <c r="HI74" s="40">
        <f t="shared" si="14"/>
        <v>0</v>
      </c>
      <c r="HJ74" s="40">
        <f t="shared" si="14"/>
        <v>0</v>
      </c>
      <c r="HK74" s="40">
        <f t="shared" si="14"/>
        <v>0</v>
      </c>
      <c r="HL74" s="40">
        <f t="shared" si="14"/>
        <v>0</v>
      </c>
      <c r="HM74" s="40">
        <f t="shared" si="14"/>
        <v>0</v>
      </c>
      <c r="HN74" s="40">
        <f t="shared" si="14"/>
        <v>10328.090999999979</v>
      </c>
      <c r="HO74" s="40">
        <f t="shared" si="14"/>
        <v>7923.1830000000336</v>
      </c>
      <c r="HP74" s="40">
        <f t="shared" si="14"/>
        <v>7080.4999999999873</v>
      </c>
      <c r="HQ74" s="40">
        <f t="shared" si="14"/>
        <v>0</v>
      </c>
      <c r="HR74" s="40">
        <f t="shared" si="14"/>
        <v>0</v>
      </c>
      <c r="HS74" s="40">
        <f t="shared" si="14"/>
        <v>0</v>
      </c>
      <c r="HT74" s="40">
        <f t="shared" si="14"/>
        <v>0</v>
      </c>
      <c r="HU74" s="40">
        <f t="shared" si="14"/>
        <v>0</v>
      </c>
      <c r="HV74" s="40">
        <f t="shared" si="14"/>
        <v>0</v>
      </c>
      <c r="HW74" s="40">
        <f t="shared" si="14"/>
        <v>0</v>
      </c>
      <c r="HX74" s="40">
        <f t="shared" si="14"/>
        <v>0</v>
      </c>
      <c r="HY74" s="40">
        <f t="shared" si="14"/>
        <v>0</v>
      </c>
      <c r="HZ74" s="40">
        <f t="shared" si="14"/>
        <v>0</v>
      </c>
      <c r="IA74" s="40">
        <f t="shared" si="14"/>
        <v>0</v>
      </c>
      <c r="IB74" s="40">
        <f t="shared" si="14"/>
        <v>0</v>
      </c>
      <c r="IC74" s="40">
        <f t="shared" si="14"/>
        <v>0</v>
      </c>
      <c r="ID74" s="40">
        <f t="shared" si="14"/>
        <v>0</v>
      </c>
      <c r="IE74" s="40">
        <f t="shared" si="14"/>
        <v>0</v>
      </c>
      <c r="IF74" s="40">
        <f t="shared" si="14"/>
        <v>3594.4099999999926</v>
      </c>
      <c r="IG74" s="40">
        <f t="shared" si="14"/>
        <v>0</v>
      </c>
      <c r="IH74" s="40">
        <f t="shared" si="14"/>
        <v>0</v>
      </c>
      <c r="II74" s="40">
        <f t="shared" si="14"/>
        <v>8170.501000000002</v>
      </c>
      <c r="IJ74" s="40">
        <f t="shared" si="14"/>
        <v>8790.0800000000017</v>
      </c>
      <c r="IK74" s="40">
        <f t="shared" si="14"/>
        <v>5723.5299999999952</v>
      </c>
      <c r="IL74" s="40">
        <f t="shared" si="14"/>
        <v>0</v>
      </c>
      <c r="IM74" s="40">
        <f t="shared" si="14"/>
        <v>0</v>
      </c>
      <c r="IN74" s="40">
        <f t="shared" si="14"/>
        <v>0</v>
      </c>
      <c r="IO74" s="40">
        <f t="shared" si="14"/>
        <v>0</v>
      </c>
      <c r="IP74" s="40">
        <f t="shared" si="14"/>
        <v>0</v>
      </c>
      <c r="IQ74" s="40">
        <f t="shared" si="14"/>
        <v>0</v>
      </c>
      <c r="IR74" s="40">
        <f t="shared" si="14"/>
        <v>0</v>
      </c>
      <c r="IS74" s="40">
        <f t="shared" si="14"/>
        <v>0</v>
      </c>
      <c r="IT74" s="40">
        <f t="shared" si="14"/>
        <v>12441.806000000013</v>
      </c>
      <c r="IU74" s="40">
        <f t="shared" si="14"/>
        <v>0</v>
      </c>
      <c r="IV74" s="40">
        <f t="shared" si="14"/>
        <v>0</v>
      </c>
      <c r="IW74" s="40">
        <f t="shared" si="14"/>
        <v>0</v>
      </c>
      <c r="IX74" s="40">
        <f t="shared" si="14"/>
        <v>0</v>
      </c>
      <c r="IY74" s="40">
        <f t="shared" si="14"/>
        <v>0</v>
      </c>
      <c r="IZ74" s="40">
        <f t="shared" si="14"/>
        <v>0</v>
      </c>
      <c r="JA74" s="40">
        <f t="shared" si="14"/>
        <v>0</v>
      </c>
      <c r="JB74" s="40">
        <f t="shared" si="14"/>
        <v>0</v>
      </c>
      <c r="JC74" s="40">
        <f t="shared" si="14"/>
        <v>0</v>
      </c>
      <c r="JD74" s="40">
        <f t="shared" si="14"/>
        <v>0</v>
      </c>
      <c r="JE74" s="40">
        <f t="shared" si="14"/>
        <v>0</v>
      </c>
      <c r="JF74" s="40">
        <f t="shared" si="14"/>
        <v>0</v>
      </c>
      <c r="JG74" s="40">
        <f t="shared" si="14"/>
        <v>0</v>
      </c>
      <c r="JH74" s="40">
        <f t="shared" si="14"/>
        <v>0</v>
      </c>
      <c r="JI74" s="40">
        <f t="shared" si="14"/>
        <v>0</v>
      </c>
      <c r="JJ74" s="40">
        <f t="shared" si="14"/>
        <v>0</v>
      </c>
      <c r="JK74" s="40">
        <f t="shared" si="14"/>
        <v>0</v>
      </c>
      <c r="JL74" s="40">
        <f t="shared" si="14"/>
        <v>0</v>
      </c>
      <c r="JM74" s="40">
        <f t="shared" ref="JM74:KC74" si="15">SUM(JM4:JM72)</f>
        <v>0</v>
      </c>
      <c r="JN74" s="40">
        <f t="shared" si="15"/>
        <v>0</v>
      </c>
      <c r="JO74" s="40">
        <f t="shared" si="15"/>
        <v>0</v>
      </c>
      <c r="JP74" s="40">
        <f t="shared" si="15"/>
        <v>0</v>
      </c>
      <c r="JQ74" s="40">
        <f t="shared" si="15"/>
        <v>0</v>
      </c>
      <c r="JR74" s="40">
        <f t="shared" si="15"/>
        <v>0</v>
      </c>
      <c r="JS74" s="40">
        <f t="shared" si="15"/>
        <v>0</v>
      </c>
      <c r="JT74" s="40">
        <f t="shared" si="15"/>
        <v>0</v>
      </c>
      <c r="JU74" s="40">
        <f t="shared" si="15"/>
        <v>0</v>
      </c>
      <c r="JV74" s="40">
        <f t="shared" si="15"/>
        <v>0</v>
      </c>
      <c r="JW74" s="40">
        <f t="shared" si="15"/>
        <v>0</v>
      </c>
      <c r="JX74" s="40">
        <f t="shared" si="15"/>
        <v>0</v>
      </c>
      <c r="JY74" s="40">
        <f t="shared" si="15"/>
        <v>0</v>
      </c>
      <c r="JZ74" s="40">
        <f t="shared" si="15"/>
        <v>0</v>
      </c>
      <c r="KA74" s="40">
        <f t="shared" si="15"/>
        <v>0</v>
      </c>
      <c r="KB74" s="40">
        <f t="shared" si="15"/>
        <v>0</v>
      </c>
      <c r="KC74" s="40">
        <f t="shared" si="15"/>
        <v>0</v>
      </c>
    </row>
    <row r="75" spans="1:289" ht="36" x14ac:dyDescent="0.35">
      <c r="A75" s="29" t="s">
        <v>24</v>
      </c>
      <c r="B75" s="44"/>
      <c r="C75" s="44"/>
      <c r="D75" s="44">
        <f>IF(D74&gt;0,D74-C74,"")</f>
        <v>79959.5</v>
      </c>
      <c r="E75" s="44">
        <f t="shared" ref="E75:I75" si="16">IF(E74&gt;0,E74-D74,"")</f>
        <v>66191</v>
      </c>
      <c r="F75" s="44">
        <f t="shared" si="16"/>
        <v>32717.299999999988</v>
      </c>
      <c r="G75" s="44">
        <f t="shared" si="16"/>
        <v>40065.090000000026</v>
      </c>
      <c r="H75" s="44">
        <f t="shared" si="16"/>
        <v>60484.940000000061</v>
      </c>
      <c r="I75" s="44">
        <f t="shared" si="16"/>
        <v>45676.669999999925</v>
      </c>
      <c r="J75" s="44">
        <f>SUM(Q74:AU74)</f>
        <v>94009.371000000014</v>
      </c>
      <c r="K75" s="44">
        <f>SUM(AV74:BY74)</f>
        <v>186503.12900000002</v>
      </c>
      <c r="L75" s="44">
        <f>SUM(BZ74:DD74)</f>
        <v>152670.05000000002</v>
      </c>
      <c r="M75" s="44">
        <f>SUM(DE74:EI74)</f>
        <v>129523.24999999999</v>
      </c>
      <c r="N75" s="44">
        <f>SUM(EJ74:FK74)</f>
        <v>95123.920000000027</v>
      </c>
      <c r="O75" s="44">
        <f>SUM(FL74:GP74)</f>
        <v>74401.213333333333</v>
      </c>
      <c r="P75" s="44">
        <f>SUM(GQ74:HT74)</f>
        <v>58224.368999999999</v>
      </c>
      <c r="Q75" s="26"/>
      <c r="R75" s="27"/>
      <c r="S75" s="27"/>
      <c r="T75" s="27"/>
      <c r="U75" s="27"/>
      <c r="V75" s="27"/>
      <c r="W75" s="35"/>
      <c r="X75" s="27"/>
      <c r="Y75" s="27"/>
      <c r="Z75" s="27"/>
      <c r="AA75" s="27"/>
      <c r="AB75" s="42"/>
      <c r="AC75" s="27"/>
      <c r="AD75" s="42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</row>
    <row r="76" spans="1:289" x14ac:dyDescent="0.3">
      <c r="D76" s="19"/>
      <c r="E76" s="19"/>
      <c r="F76" s="19"/>
      <c r="G76" s="19"/>
      <c r="H76" s="19"/>
      <c r="I76" s="19"/>
    </row>
  </sheetData>
  <autoFilter ref="A3:KC75" xr:uid="{B4D5A6B8-9F43-48D9-AA98-9D8E10644B19}"/>
  <phoneticPr fontId="8" type="noConversion"/>
  <conditionalFormatting sqref="B4:B72">
    <cfRule type="cellIs" dxfId="185" priority="223" operator="equal">
      <formula>"MU"</formula>
    </cfRule>
    <cfRule type="cellIs" dxfId="184" priority="224" operator="equal">
      <formula>"SU"</formula>
    </cfRule>
  </conditionalFormatting>
  <conditionalFormatting sqref="U6 U9 U14:U15 U18 U26 U50 U52 U55 U57 U61 U64:U65 U69 U71:U72 U4 U28:U46 C4:T72">
    <cfRule type="cellIs" dxfId="183" priority="205" operator="equal">
      <formula>"MU"</formula>
    </cfRule>
    <cfRule type="cellIs" dxfId="182" priority="206" operator="equal">
      <formula>"SU"</formula>
    </cfRule>
  </conditionalFormatting>
  <conditionalFormatting sqref="U5 U7:U8 U10:U13 U16:U17 U19:U25 U27 U47:U48 U51 U53:U54 U56 U58:U60 U62:U63 U66:U68 U70">
    <cfRule type="cellIs" dxfId="181" priority="203" operator="equal">
      <formula>"MU"</formula>
    </cfRule>
    <cfRule type="cellIs" dxfId="180" priority="204" operator="equal">
      <formula>"SU"</formula>
    </cfRule>
  </conditionalFormatting>
  <conditionalFormatting sqref="V4:V48 U49 V50:V72">
    <cfRule type="cellIs" dxfId="179" priority="201" operator="equal">
      <formula>"MU"</formula>
    </cfRule>
    <cfRule type="cellIs" dxfId="178" priority="202" operator="equal">
      <formula>"SU"</formula>
    </cfRule>
  </conditionalFormatting>
  <conditionalFormatting sqref="V49">
    <cfRule type="cellIs" dxfId="177" priority="199" operator="equal">
      <formula>"MU"</formula>
    </cfRule>
    <cfRule type="cellIs" dxfId="176" priority="200" operator="equal">
      <formula>"SU"</formula>
    </cfRule>
  </conditionalFormatting>
  <conditionalFormatting sqref="CA4:CC72">
    <cfRule type="cellIs" dxfId="175" priority="196" operator="equal">
      <formula>"MU"</formula>
    </cfRule>
    <cfRule type="cellIs" dxfId="174" priority="197" operator="equal">
      <formula>"SU"</formula>
    </cfRule>
  </conditionalFormatting>
  <conditionalFormatting sqref="CD4:CD72">
    <cfRule type="cellIs" dxfId="173" priority="194" operator="equal">
      <formula>"MU"</formula>
    </cfRule>
    <cfRule type="cellIs" dxfId="172" priority="195" operator="equal">
      <formula>"SU"</formula>
    </cfRule>
  </conditionalFormatting>
  <conditionalFormatting sqref="CE4:CE71 CF6:CF7">
    <cfRule type="cellIs" dxfId="171" priority="192" operator="equal">
      <formula>"MU"</formula>
    </cfRule>
    <cfRule type="cellIs" dxfId="170" priority="193" operator="equal">
      <formula>"SU"</formula>
    </cfRule>
  </conditionalFormatting>
  <conditionalFormatting sqref="CE72">
    <cfRule type="cellIs" dxfId="169" priority="190" operator="equal">
      <formula>"MU"</formula>
    </cfRule>
    <cfRule type="cellIs" dxfId="168" priority="191" operator="equal">
      <formula>"SU"</formula>
    </cfRule>
  </conditionalFormatting>
  <conditionalFormatting sqref="CF4:CF5 CF8:CF72">
    <cfRule type="cellIs" dxfId="167" priority="188" operator="equal">
      <formula>"MU"</formula>
    </cfRule>
    <cfRule type="cellIs" dxfId="166" priority="189" operator="equal">
      <formula>"SU"</formula>
    </cfRule>
  </conditionalFormatting>
  <conditionalFormatting sqref="CG4:CG72">
    <cfRule type="cellIs" dxfId="165" priority="186" operator="equal">
      <formula>"MU"</formula>
    </cfRule>
    <cfRule type="cellIs" dxfId="164" priority="187" operator="equal">
      <formula>"SU"</formula>
    </cfRule>
  </conditionalFormatting>
  <conditionalFormatting sqref="CH4:CJ72 CK6 CK8 CK12:CK14 CK16 CK20:CK23 CK25 CK27:CK48 CK50 CK52:CK54 CK56:CK57 CK59:CK61 CK63 CK65 CK68:CK69 CK71">
    <cfRule type="cellIs" dxfId="163" priority="184" operator="equal">
      <formula>"MU"</formula>
    </cfRule>
    <cfRule type="cellIs" dxfId="162" priority="185" operator="equal">
      <formula>"SU"</formula>
    </cfRule>
  </conditionalFormatting>
  <conditionalFormatting sqref="CK4:CK5 CK7 CK9:CK11 CK15 CK17:CK19 CK24 CK26 CK49 CK51 CK55 CK58 CK62 CK64 CK66:CK67 CK70 CK72 CL4:CM72">
    <cfRule type="cellIs" dxfId="161" priority="182" operator="equal">
      <formula>"MU"</formula>
    </cfRule>
    <cfRule type="cellIs" dxfId="160" priority="183" operator="equal">
      <formula>"SU"</formula>
    </cfRule>
  </conditionalFormatting>
  <conditionalFormatting sqref="CN4:CN72">
    <cfRule type="cellIs" dxfId="159" priority="180" operator="equal">
      <formula>"MU"</formula>
    </cfRule>
    <cfRule type="cellIs" dxfId="158" priority="181" operator="equal">
      <formula>"SU"</formula>
    </cfRule>
  </conditionalFormatting>
  <conditionalFormatting sqref="CO4:CS72 CT10 CT12:CT14 CT16 CT18 CT21:CT46 CT48 CT50:CT52 CT54:CT59 CT62:CT66 CT68:CT72 CT4:CU6 CV5:CV9">
    <cfRule type="cellIs" dxfId="157" priority="178" operator="equal">
      <formula>"MU"</formula>
    </cfRule>
    <cfRule type="cellIs" dxfId="156" priority="179" operator="equal">
      <formula>"SU"</formula>
    </cfRule>
  </conditionalFormatting>
  <conditionalFormatting sqref="CT7:CT9 CT11 CT15 CT17 CT19:CT20 CT47 CT49 CT53 CT60:CT61 CT67">
    <cfRule type="cellIs" dxfId="155" priority="174" operator="equal">
      <formula>"MU"</formula>
    </cfRule>
    <cfRule type="cellIs" dxfId="154" priority="175" operator="equal">
      <formula>"SU"</formula>
    </cfRule>
  </conditionalFormatting>
  <conditionalFormatting sqref="CU7:CU72">
    <cfRule type="cellIs" dxfId="153" priority="172" operator="equal">
      <formula>"MU"</formula>
    </cfRule>
    <cfRule type="cellIs" dxfId="152" priority="173" operator="equal">
      <formula>"SU"</formula>
    </cfRule>
  </conditionalFormatting>
  <conditionalFormatting sqref="CV4 CV10:CV72">
    <cfRule type="cellIs" dxfId="151" priority="170" operator="equal">
      <formula>"MU"</formula>
    </cfRule>
    <cfRule type="cellIs" dxfId="150" priority="171" operator="equal">
      <formula>"SU"</formula>
    </cfRule>
  </conditionalFormatting>
  <conditionalFormatting sqref="CW4:CX72 CY6:CY13 CY15:CY16 CY18:CY53 CY56:CY67 CY69:CY72 CY4:CZ4 CZ5:CZ72">
    <cfRule type="cellIs" dxfId="149" priority="168" operator="equal">
      <formula>"MU"</formula>
    </cfRule>
    <cfRule type="cellIs" dxfId="148" priority="169" operator="equal">
      <formula>"SU"</formula>
    </cfRule>
  </conditionalFormatting>
  <conditionalFormatting sqref="CY5 CY14 CY17 CY54:CY55 CY68">
    <cfRule type="cellIs" dxfId="147" priority="166" operator="equal">
      <formula>"MU"</formula>
    </cfRule>
    <cfRule type="cellIs" dxfId="146" priority="167" operator="equal">
      <formula>"SU"</formula>
    </cfRule>
  </conditionalFormatting>
  <conditionalFormatting sqref="DA4:DA72 DB4 DB6:DB7 DB9:DB14">
    <cfRule type="cellIs" dxfId="145" priority="164" operator="equal">
      <formula>"MU"</formula>
    </cfRule>
    <cfRule type="cellIs" dxfId="144" priority="165" operator="equal">
      <formula>"SU"</formula>
    </cfRule>
  </conditionalFormatting>
  <conditionalFormatting sqref="DB5 DB8 DB15:DB72">
    <cfRule type="cellIs" dxfId="143" priority="162" operator="equal">
      <formula>"MU"</formula>
    </cfRule>
    <cfRule type="cellIs" dxfId="142" priority="163" operator="equal">
      <formula>"SU"</formula>
    </cfRule>
  </conditionalFormatting>
  <conditionalFormatting sqref="DC4:DC72">
    <cfRule type="cellIs" dxfId="141" priority="160" operator="equal">
      <formula>"MU"</formula>
    </cfRule>
    <cfRule type="cellIs" dxfId="140" priority="161" operator="equal">
      <formula>"SU"</formula>
    </cfRule>
  </conditionalFormatting>
  <conditionalFormatting sqref="DD4:DF72 DG26:DG57 DG59:DG72 DG5:DG24 DG4:DL4 DM8 DM10 DM14:DM15 DM18:DM23 DM25 DJ5:DL72 DM27:DM48 DM50 DM52:DM53 DM56:DM59 DM61 DM63:DM65 DM69:DM70 DM72">
    <cfRule type="cellIs" dxfId="139" priority="158" operator="equal">
      <formula>"MU"</formula>
    </cfRule>
    <cfRule type="cellIs" dxfId="138" priority="159" operator="equal">
      <formula>"SU"</formula>
    </cfRule>
  </conditionalFormatting>
  <conditionalFormatting sqref="DG25">
    <cfRule type="cellIs" dxfId="137" priority="156" operator="equal">
      <formula>"MU"</formula>
    </cfRule>
    <cfRule type="cellIs" dxfId="136" priority="157" operator="equal">
      <formula>"SU"</formula>
    </cfRule>
  </conditionalFormatting>
  <conditionalFormatting sqref="DG58">
    <cfRule type="cellIs" dxfId="135" priority="154" operator="equal">
      <formula>"MU"</formula>
    </cfRule>
    <cfRule type="cellIs" dxfId="134" priority="155" operator="equal">
      <formula>"SU"</formula>
    </cfRule>
  </conditionalFormatting>
  <conditionalFormatting sqref="DH5:DH72">
    <cfRule type="cellIs" dxfId="133" priority="150" operator="equal">
      <formula>"MU"</formula>
    </cfRule>
    <cfRule type="cellIs" dxfId="132" priority="151" operator="equal">
      <formula>"SU"</formula>
    </cfRule>
  </conditionalFormatting>
  <conditionalFormatting sqref="DI5:DI72">
    <cfRule type="cellIs" dxfId="131" priority="148" operator="equal">
      <formula>"MU"</formula>
    </cfRule>
    <cfRule type="cellIs" dxfId="130" priority="149" operator="equal">
      <formula>"SU"</formula>
    </cfRule>
  </conditionalFormatting>
  <conditionalFormatting sqref="DM4:DM7 DM9 DM11:DM13 DM16:DM17 DM24 DM26 DM49 DM51 DM54:DM55 DM60 DM62 DM66:DM68 DM71">
    <cfRule type="cellIs" dxfId="129" priority="146" operator="equal">
      <formula>"MU"</formula>
    </cfRule>
    <cfRule type="cellIs" dxfId="128" priority="147" operator="equal">
      <formula>"SU"</formula>
    </cfRule>
  </conditionalFormatting>
  <conditionalFormatting sqref="DN4:DO72 DP4">
    <cfRule type="cellIs" dxfId="127" priority="144" operator="equal">
      <formula>"MU"</formula>
    </cfRule>
    <cfRule type="cellIs" dxfId="126" priority="145" operator="equal">
      <formula>"SU"</formula>
    </cfRule>
  </conditionalFormatting>
  <conditionalFormatting sqref="DP5:DP72">
    <cfRule type="cellIs" dxfId="125" priority="142" operator="equal">
      <formula>"MU"</formula>
    </cfRule>
    <cfRule type="cellIs" dxfId="124" priority="143" operator="equal">
      <formula>"SU"</formula>
    </cfRule>
  </conditionalFormatting>
  <conditionalFormatting sqref="DQ4:DQ72">
    <cfRule type="cellIs" dxfId="123" priority="140" operator="equal">
      <formula>"MU"</formula>
    </cfRule>
    <cfRule type="cellIs" dxfId="122" priority="141" operator="equal">
      <formula>"SU"</formula>
    </cfRule>
  </conditionalFormatting>
  <conditionalFormatting sqref="DR4:DV72">
    <cfRule type="cellIs" dxfId="121" priority="138" operator="equal">
      <formula>"MU"</formula>
    </cfRule>
    <cfRule type="cellIs" dxfId="120" priority="139" operator="equal">
      <formula>"SU"</formula>
    </cfRule>
  </conditionalFormatting>
  <conditionalFormatting sqref="DW4:DW72">
    <cfRule type="cellIs" dxfId="119" priority="136" operator="equal">
      <formula>"MU"</formula>
    </cfRule>
    <cfRule type="cellIs" dxfId="118" priority="137" operator="equal">
      <formula>"SU"</formula>
    </cfRule>
  </conditionalFormatting>
  <conditionalFormatting sqref="DX4:DX72">
    <cfRule type="cellIs" dxfId="117" priority="134" operator="equal">
      <formula>"MU"</formula>
    </cfRule>
    <cfRule type="cellIs" dxfId="116" priority="135" operator="equal">
      <formula>"SU"</formula>
    </cfRule>
  </conditionalFormatting>
  <conditionalFormatting sqref="DY4:EA72">
    <cfRule type="cellIs" dxfId="115" priority="132" operator="equal">
      <formula>"MU"</formula>
    </cfRule>
    <cfRule type="cellIs" dxfId="114" priority="133" operator="equal">
      <formula>"SU"</formula>
    </cfRule>
  </conditionalFormatting>
  <conditionalFormatting sqref="EB4:EB72">
    <cfRule type="cellIs" dxfId="113" priority="130" operator="equal">
      <formula>"MU"</formula>
    </cfRule>
    <cfRule type="cellIs" dxfId="112" priority="131" operator="equal">
      <formula>"SU"</formula>
    </cfRule>
  </conditionalFormatting>
  <conditionalFormatting sqref="EC4:EC72">
    <cfRule type="cellIs" dxfId="111" priority="128" operator="equal">
      <formula>"MU"</formula>
    </cfRule>
    <cfRule type="cellIs" dxfId="110" priority="129" operator="equal">
      <formula>"SU"</formula>
    </cfRule>
  </conditionalFormatting>
  <conditionalFormatting sqref="ED4:ED72">
    <cfRule type="cellIs" dxfId="109" priority="126" operator="equal">
      <formula>"MU"</formula>
    </cfRule>
    <cfRule type="cellIs" dxfId="108" priority="127" operator="equal">
      <formula>"SU"</formula>
    </cfRule>
  </conditionalFormatting>
  <conditionalFormatting sqref="EE4:EE72">
    <cfRule type="cellIs" dxfId="107" priority="124" operator="equal">
      <formula>"MU"</formula>
    </cfRule>
    <cfRule type="cellIs" dxfId="106" priority="125" operator="equal">
      <formula>"SU"</formula>
    </cfRule>
  </conditionalFormatting>
  <conditionalFormatting sqref="EF4:EG72">
    <cfRule type="cellIs" dxfId="105" priority="122" operator="equal">
      <formula>"MU"</formula>
    </cfRule>
    <cfRule type="cellIs" dxfId="104" priority="123" operator="equal">
      <formula>"SU"</formula>
    </cfRule>
  </conditionalFormatting>
  <conditionalFormatting sqref="EH4:EH72">
    <cfRule type="cellIs" dxfId="103" priority="120" operator="equal">
      <formula>"MU"</formula>
    </cfRule>
    <cfRule type="cellIs" dxfId="102" priority="121" operator="equal">
      <formula>"SU"</formula>
    </cfRule>
  </conditionalFormatting>
  <conditionalFormatting sqref="EI4:EI72">
    <cfRule type="cellIs" dxfId="101" priority="118" operator="equal">
      <formula>"MU"</formula>
    </cfRule>
    <cfRule type="cellIs" dxfId="100" priority="119" operator="equal">
      <formula>"SU"</formula>
    </cfRule>
  </conditionalFormatting>
  <conditionalFormatting sqref="EJ31:EJ48 EK28:EK48 EJ49:EK72 EJ5:EK27 EJ4:FB4 EL5:FB72 FD4:FP72">
    <cfRule type="cellIs" dxfId="99" priority="115" operator="equal">
      <formula>"MU"</formula>
    </cfRule>
    <cfRule type="cellIs" dxfId="98" priority="116" operator="equal">
      <formula>"SU"</formula>
    </cfRule>
  </conditionalFormatting>
  <conditionalFormatting sqref="FQ4:FQ72">
    <cfRule type="cellIs" dxfId="97" priority="75" operator="equal">
      <formula>"MU"</formula>
    </cfRule>
    <cfRule type="cellIs" dxfId="96" priority="76" operator="equal">
      <formula>"SU"</formula>
    </cfRule>
  </conditionalFormatting>
  <conditionalFormatting sqref="FR4:FR72">
    <cfRule type="cellIs" dxfId="95" priority="73" operator="equal">
      <formula>"MU"</formula>
    </cfRule>
    <cfRule type="cellIs" dxfId="94" priority="74" operator="equal">
      <formula>"SU"</formula>
    </cfRule>
  </conditionalFormatting>
  <conditionalFormatting sqref="FS4:FS72">
    <cfRule type="cellIs" dxfId="93" priority="71" operator="equal">
      <formula>"MU"</formula>
    </cfRule>
    <cfRule type="cellIs" dxfId="92" priority="72" operator="equal">
      <formula>"SU"</formula>
    </cfRule>
  </conditionalFormatting>
  <conditionalFormatting sqref="FT4:FT72">
    <cfRule type="cellIs" dxfId="91" priority="69" operator="equal">
      <formula>"MU"</formula>
    </cfRule>
    <cfRule type="cellIs" dxfId="90" priority="70" operator="equal">
      <formula>"SU"</formula>
    </cfRule>
  </conditionalFormatting>
  <conditionalFormatting sqref="FU4:FW72">
    <cfRule type="cellIs" dxfId="89" priority="67" operator="equal">
      <formula>"MU"</formula>
    </cfRule>
    <cfRule type="cellIs" dxfId="88" priority="68" operator="equal">
      <formula>"SU"</formula>
    </cfRule>
  </conditionalFormatting>
  <conditionalFormatting sqref="FX5:FX72">
    <cfRule type="cellIs" dxfId="87" priority="65" operator="equal">
      <formula>"MU"</formula>
    </cfRule>
    <cfRule type="cellIs" dxfId="86" priority="66" operator="equal">
      <formula>"SU"</formula>
    </cfRule>
  </conditionalFormatting>
  <conditionalFormatting sqref="FX4">
    <cfRule type="cellIs" dxfId="85" priority="63" operator="equal">
      <formula>"MU"</formula>
    </cfRule>
    <cfRule type="cellIs" dxfId="84" priority="64" operator="equal">
      <formula>"SU"</formula>
    </cfRule>
  </conditionalFormatting>
  <conditionalFormatting sqref="FY4:FY7">
    <cfRule type="cellIs" dxfId="83" priority="61" operator="equal">
      <formula>"MU"</formula>
    </cfRule>
    <cfRule type="cellIs" dxfId="82" priority="62" operator="equal">
      <formula>"SU"</formula>
    </cfRule>
  </conditionalFormatting>
  <conditionalFormatting sqref="FY8:FY72">
    <cfRule type="cellIs" dxfId="81" priority="59" operator="equal">
      <formula>"MU"</formula>
    </cfRule>
    <cfRule type="cellIs" dxfId="80" priority="60" operator="equal">
      <formula>"SU"</formula>
    </cfRule>
  </conditionalFormatting>
  <conditionalFormatting sqref="FZ4">
    <cfRule type="cellIs" dxfId="79" priority="57" operator="equal">
      <formula>"MU"</formula>
    </cfRule>
    <cfRule type="cellIs" dxfId="78" priority="58" operator="equal">
      <formula>"SU"</formula>
    </cfRule>
  </conditionalFormatting>
  <conditionalFormatting sqref="FZ5:FZ72">
    <cfRule type="cellIs" dxfId="77" priority="55" operator="equal">
      <formula>"MU"</formula>
    </cfRule>
    <cfRule type="cellIs" dxfId="76" priority="56" operator="equal">
      <formula>"SU"</formula>
    </cfRule>
  </conditionalFormatting>
  <conditionalFormatting sqref="GA4:GA72">
    <cfRule type="cellIs" dxfId="75" priority="53" operator="equal">
      <formula>"MU"</formula>
    </cfRule>
    <cfRule type="cellIs" dxfId="74" priority="54" operator="equal">
      <formula>"SU"</formula>
    </cfRule>
  </conditionalFormatting>
  <conditionalFormatting sqref="GE4:GE72">
    <cfRule type="cellIs" dxfId="73" priority="51" operator="equal">
      <formula>"MU"</formula>
    </cfRule>
    <cfRule type="cellIs" dxfId="72" priority="52" operator="equal">
      <formula>"SU"</formula>
    </cfRule>
  </conditionalFormatting>
  <conditionalFormatting sqref="GB4:GD72">
    <cfRule type="cellIs" dxfId="71" priority="49" operator="equal">
      <formula>"MU"</formula>
    </cfRule>
    <cfRule type="cellIs" dxfId="70" priority="50" operator="equal">
      <formula>"SU"</formula>
    </cfRule>
  </conditionalFormatting>
  <conditionalFormatting sqref="GF4:GF72">
    <cfRule type="cellIs" dxfId="69" priority="47" operator="equal">
      <formula>"MU"</formula>
    </cfRule>
    <cfRule type="cellIs" dxfId="68" priority="48" operator="equal">
      <formula>"SU"</formula>
    </cfRule>
  </conditionalFormatting>
  <conditionalFormatting sqref="GG4:GG72">
    <cfRule type="cellIs" dxfId="67" priority="45" operator="equal">
      <formula>"MU"</formula>
    </cfRule>
    <cfRule type="cellIs" dxfId="66" priority="46" operator="equal">
      <formula>"SU"</formula>
    </cfRule>
  </conditionalFormatting>
  <conditionalFormatting sqref="GH4:GH72">
    <cfRule type="cellIs" dxfId="65" priority="43" operator="equal">
      <formula>"MU"</formula>
    </cfRule>
    <cfRule type="cellIs" dxfId="64" priority="44" operator="equal">
      <formula>"SU"</formula>
    </cfRule>
  </conditionalFormatting>
  <conditionalFormatting sqref="GI4:GK72">
    <cfRule type="cellIs" dxfId="63" priority="41" operator="equal">
      <formula>"MU"</formula>
    </cfRule>
    <cfRule type="cellIs" dxfId="62" priority="42" operator="equal">
      <formula>"SU"</formula>
    </cfRule>
  </conditionalFormatting>
  <conditionalFormatting sqref="GL4:GU72">
    <cfRule type="cellIs" dxfId="61" priority="39" operator="equal">
      <formula>"MU"</formula>
    </cfRule>
    <cfRule type="cellIs" dxfId="60" priority="40" operator="equal">
      <formula>"SU"</formula>
    </cfRule>
  </conditionalFormatting>
  <conditionalFormatting sqref="GV4:GV72">
    <cfRule type="cellIs" dxfId="59" priority="37" operator="equal">
      <formula>"MU"</formula>
    </cfRule>
    <cfRule type="cellIs" dxfId="58" priority="38" operator="equal">
      <formula>"SU"</formula>
    </cfRule>
  </conditionalFormatting>
  <conditionalFormatting sqref="GW4:GW72">
    <cfRule type="cellIs" dxfId="57" priority="35" operator="equal">
      <formula>"MU"</formula>
    </cfRule>
    <cfRule type="cellIs" dxfId="56" priority="36" operator="equal">
      <formula>"SU"</formula>
    </cfRule>
  </conditionalFormatting>
  <conditionalFormatting sqref="GX4:GY72">
    <cfRule type="cellIs" dxfId="55" priority="33" operator="equal">
      <formula>"MU"</formula>
    </cfRule>
    <cfRule type="cellIs" dxfId="54" priority="34" operator="equal">
      <formula>"SU"</formula>
    </cfRule>
  </conditionalFormatting>
  <conditionalFormatting sqref="GZ4:GZ72">
    <cfRule type="cellIs" dxfId="53" priority="31" operator="equal">
      <formula>"MU"</formula>
    </cfRule>
    <cfRule type="cellIs" dxfId="52" priority="32" operator="equal">
      <formula>"SU"</formula>
    </cfRule>
  </conditionalFormatting>
  <conditionalFormatting sqref="HA4:HA72">
    <cfRule type="cellIs" dxfId="51" priority="29" operator="equal">
      <formula>"MU"</formula>
    </cfRule>
    <cfRule type="cellIs" dxfId="50" priority="30" operator="equal">
      <formula>"SU"</formula>
    </cfRule>
  </conditionalFormatting>
  <conditionalFormatting sqref="HB4:HF72">
    <cfRule type="cellIs" dxfId="49" priority="27" operator="equal">
      <formula>"MU"</formula>
    </cfRule>
    <cfRule type="cellIs" dxfId="48" priority="28" operator="equal">
      <formula>"SU"</formula>
    </cfRule>
  </conditionalFormatting>
  <conditionalFormatting sqref="HG4:HG72">
    <cfRule type="cellIs" dxfId="47" priority="23" operator="equal">
      <formula>"MU"</formula>
    </cfRule>
    <cfRule type="cellIs" dxfId="46" priority="24" operator="equal">
      <formula>"SU"</formula>
    </cfRule>
  </conditionalFormatting>
  <conditionalFormatting sqref="HN4:HN27 HN48:HN72">
    <cfRule type="cellIs" dxfId="45" priority="21" operator="equal">
      <formula>"MU"</formula>
    </cfRule>
    <cfRule type="cellIs" dxfId="44" priority="22" operator="equal">
      <formula>"SU"</formula>
    </cfRule>
  </conditionalFormatting>
  <conditionalFormatting sqref="HH4:HM72 HN28:HN47">
    <cfRule type="cellIs" dxfId="43" priority="19" operator="equal">
      <formula>"MU"</formula>
    </cfRule>
    <cfRule type="cellIs" dxfId="42" priority="20" operator="equal">
      <formula>"SU"</formula>
    </cfRule>
  </conditionalFormatting>
  <conditionalFormatting sqref="HO4:HO72">
    <cfRule type="cellIs" dxfId="41" priority="17" operator="equal">
      <formula>"MU"</formula>
    </cfRule>
    <cfRule type="cellIs" dxfId="40" priority="18" operator="equal">
      <formula>"SU"</formula>
    </cfRule>
  </conditionalFormatting>
  <conditionalFormatting sqref="HP4:HP72">
    <cfRule type="cellIs" dxfId="39" priority="15" operator="equal">
      <formula>"MU"</formula>
    </cfRule>
    <cfRule type="cellIs" dxfId="38" priority="16" operator="equal">
      <formula>"SU"</formula>
    </cfRule>
  </conditionalFormatting>
  <conditionalFormatting sqref="HQ4:IE72">
    <cfRule type="cellIs" dxfId="37" priority="13" operator="equal">
      <formula>"MU"</formula>
    </cfRule>
    <cfRule type="cellIs" dxfId="36" priority="14" operator="equal">
      <formula>"SU"</formula>
    </cfRule>
  </conditionalFormatting>
  <conditionalFormatting sqref="IF4:IH72">
    <cfRule type="cellIs" dxfId="35" priority="11" operator="equal">
      <formula>"MU"</formula>
    </cfRule>
    <cfRule type="cellIs" dxfId="34" priority="12" operator="equal">
      <formula>"SU"</formula>
    </cfRule>
  </conditionalFormatting>
  <conditionalFormatting sqref="II4:II72">
    <cfRule type="cellIs" dxfId="33" priority="9" operator="equal">
      <formula>"MU"</formula>
    </cfRule>
    <cfRule type="cellIs" dxfId="32" priority="10" operator="equal">
      <formula>"SU"</formula>
    </cfRule>
  </conditionalFormatting>
  <conditionalFormatting sqref="IJ4:IJ72">
    <cfRule type="cellIs" dxfId="31" priority="7" operator="equal">
      <formula>"MU"</formula>
    </cfRule>
    <cfRule type="cellIs" dxfId="30" priority="8" operator="equal">
      <formula>"SU"</formula>
    </cfRule>
  </conditionalFormatting>
  <conditionalFormatting sqref="IK4:IK72">
    <cfRule type="cellIs" dxfId="29" priority="5" operator="equal">
      <formula>"MU"</formula>
    </cfRule>
    <cfRule type="cellIs" dxfId="28" priority="6" operator="equal">
      <formula>"SU"</formula>
    </cfRule>
  </conditionalFormatting>
  <conditionalFormatting sqref="IL4:IS72">
    <cfRule type="cellIs" dxfId="27" priority="3" operator="equal">
      <formula>"MU"</formula>
    </cfRule>
    <cfRule type="cellIs" dxfId="26" priority="4" operator="equal">
      <formula>"SU"</formula>
    </cfRule>
  </conditionalFormatting>
  <conditionalFormatting sqref="IT4:IW72">
    <cfRule type="cellIs" dxfId="1" priority="1" operator="equal">
      <formula>"MU"</formula>
    </cfRule>
    <cfRule type="cellIs" dxfId="0" priority="2" operator="equal">
      <formula>"SU"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8" operator="containsText" id="{DD25B4EB-ABCD-40EF-B5A5-E65395F989EB}">
            <xm:f>NOT(ISERROR(SEARCH(TODAY(),A3)))</xm:f>
            <xm:f>TODAY()</xm:f>
            <x14:dxf>
              <fill>
                <patternFill>
                  <bgColor rgb="FF00B0F0"/>
                </patternFill>
              </fill>
            </x14:dxf>
          </x14:cfRule>
          <xm:sqref>KD3:XFD3 A3:EI3</xm:sqref>
        </x14:conditionalFormatting>
        <x14:conditionalFormatting xmlns:xm="http://schemas.microsoft.com/office/excel/2006/main">
          <x14:cfRule type="containsText" priority="117" operator="containsText" id="{3214EDBE-D24F-484A-93AD-E14E85F6644D}">
            <xm:f>NOT(ISERROR(SEARCH(TODAY(),EJ3)))</xm:f>
            <xm:f>TODAY()</xm:f>
            <x14:dxf>
              <fill>
                <patternFill>
                  <bgColor rgb="FF00B0F0"/>
                </patternFill>
              </fill>
            </x14:dxf>
          </x14:cfRule>
          <xm:sqref>EJ3:KC3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54F4-3E59-43B0-A869-B2C8F8F72498}">
  <dimension ref="A1:KC76"/>
  <sheetViews>
    <sheetView zoomScale="70" zoomScaleNormal="70" workbookViewId="0">
      <pane xSplit="10" ySplit="3" topLeftCell="HT4" activePane="bottomRight" state="frozen"/>
      <selection pane="topRight" activeCell="K1" sqref="K1"/>
      <selection pane="bottomLeft" activeCell="A4" sqref="A4"/>
      <selection pane="bottomRight" activeCell="ID15" sqref="ID15"/>
    </sheetView>
  </sheetViews>
  <sheetFormatPr defaultColWidth="8.6640625" defaultRowHeight="14.4" x14ac:dyDescent="0.3"/>
  <cols>
    <col min="1" max="1" width="10.6640625" customWidth="1"/>
    <col min="2" max="2" width="12.109375" customWidth="1"/>
    <col min="3" max="3" width="12.5546875" hidden="1" customWidth="1"/>
    <col min="4" max="4" width="11.5546875" customWidth="1"/>
    <col min="5" max="5" width="9.6640625" customWidth="1"/>
    <col min="6" max="6" width="12.44140625" customWidth="1"/>
    <col min="7" max="7" width="12" customWidth="1"/>
    <col min="8" max="8" width="10.6640625" customWidth="1"/>
    <col min="9" max="9" width="12" customWidth="1"/>
    <col min="10" max="11" width="9.33203125" customWidth="1"/>
    <col min="12" max="12" width="8.6640625" customWidth="1"/>
    <col min="13" max="14" width="10.5546875" customWidth="1"/>
    <col min="15" max="16" width="13" customWidth="1"/>
    <col min="17" max="20" width="10.109375" customWidth="1"/>
    <col min="21" max="21" width="9" customWidth="1"/>
    <col min="22" max="22" width="9.33203125" style="33" customWidth="1"/>
    <col min="23" max="24" width="10.109375" style="33" customWidth="1"/>
    <col min="25" max="25" width="10.109375" customWidth="1"/>
    <col min="26" max="26" width="10.109375" style="33" customWidth="1"/>
    <col min="27" max="28" width="10.109375" style="32" customWidth="1"/>
    <col min="29" max="30" width="10.109375" style="33" customWidth="1"/>
    <col min="31" max="32" width="10.109375" customWidth="1"/>
    <col min="33" max="33" width="10.109375" style="36" customWidth="1"/>
    <col min="34" max="35" width="10.109375" style="33" customWidth="1"/>
    <col min="36" max="36" width="10.109375" customWidth="1"/>
    <col min="37" max="37" width="10.109375" style="33" customWidth="1"/>
    <col min="38" max="39" width="10.109375" customWidth="1"/>
    <col min="40" max="40" width="10.109375" style="33" customWidth="1"/>
    <col min="41" max="42" width="10.109375" customWidth="1"/>
    <col min="43" max="43" width="10.109375" style="33" customWidth="1"/>
    <col min="44" max="148" width="10.109375" customWidth="1"/>
    <col min="149" max="149" width="12.109375" customWidth="1"/>
    <col min="150" max="167" width="10.109375" customWidth="1"/>
    <col min="177" max="191" width="9.6640625" bestFit="1" customWidth="1"/>
    <col min="192" max="192" width="9.6640625" customWidth="1"/>
    <col min="193" max="198" width="9.6640625" bestFit="1" customWidth="1"/>
    <col min="238" max="241" width="10" bestFit="1" customWidth="1"/>
    <col min="242" max="242" width="12" customWidth="1"/>
    <col min="243" max="243" width="12.109375" customWidth="1"/>
    <col min="244" max="244" width="11.109375" customWidth="1"/>
    <col min="245" max="245" width="16.44140625" customWidth="1"/>
    <col min="246" max="258" width="15.5546875" bestFit="1" customWidth="1"/>
    <col min="259" max="259" width="10.5546875" customWidth="1"/>
  </cols>
  <sheetData>
    <row r="1" spans="1:289" x14ac:dyDescent="0.3">
      <c r="Q1" s="5" t="s">
        <v>26</v>
      </c>
      <c r="R1" s="5"/>
      <c r="S1" s="5"/>
      <c r="T1" s="5"/>
      <c r="U1" s="5"/>
    </row>
    <row r="2" spans="1:289" x14ac:dyDescent="0.3">
      <c r="Q2" s="5"/>
      <c r="R2" s="5"/>
      <c r="S2" s="5"/>
      <c r="T2" s="5"/>
      <c r="U2" s="5"/>
    </row>
    <row r="3" spans="1:289" ht="89.4" customHeight="1" x14ac:dyDescent="0.3">
      <c r="A3" s="1" t="s">
        <v>0</v>
      </c>
      <c r="B3" s="1" t="s">
        <v>7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42</v>
      </c>
      <c r="O3" s="1" t="s">
        <v>43</v>
      </c>
      <c r="P3" s="1" t="s">
        <v>46</v>
      </c>
      <c r="Q3" s="25">
        <v>44470</v>
      </c>
      <c r="R3" s="25">
        <v>44471</v>
      </c>
      <c r="S3" s="25">
        <v>44472</v>
      </c>
      <c r="T3" s="25">
        <v>44473</v>
      </c>
      <c r="U3" s="25">
        <v>44474</v>
      </c>
      <c r="V3" s="25">
        <v>44475</v>
      </c>
      <c r="W3" s="25">
        <v>44476</v>
      </c>
      <c r="X3" s="25">
        <v>44477</v>
      </c>
      <c r="Y3" s="25">
        <v>44478</v>
      </c>
      <c r="Z3" s="25">
        <v>44479</v>
      </c>
      <c r="AA3" s="25">
        <v>44480</v>
      </c>
      <c r="AB3" s="25">
        <v>44481</v>
      </c>
      <c r="AC3" s="25">
        <v>44482</v>
      </c>
      <c r="AD3" s="25">
        <v>44483</v>
      </c>
      <c r="AE3" s="25">
        <v>44484</v>
      </c>
      <c r="AF3" s="25">
        <v>44485</v>
      </c>
      <c r="AG3" s="25">
        <v>44486</v>
      </c>
      <c r="AH3" s="25">
        <v>44487</v>
      </c>
      <c r="AI3" s="25">
        <v>44488</v>
      </c>
      <c r="AJ3" s="25">
        <v>44489</v>
      </c>
      <c r="AK3" s="25">
        <v>44490</v>
      </c>
      <c r="AL3" s="25">
        <v>44491</v>
      </c>
      <c r="AM3" s="25">
        <v>44492</v>
      </c>
      <c r="AN3" s="25">
        <v>44493</v>
      </c>
      <c r="AO3" s="25">
        <v>44494</v>
      </c>
      <c r="AP3" s="25">
        <v>44495</v>
      </c>
      <c r="AQ3" s="25">
        <v>44496</v>
      </c>
      <c r="AR3" s="25">
        <v>44497</v>
      </c>
      <c r="AS3" s="25">
        <v>44498</v>
      </c>
      <c r="AT3" s="25">
        <v>44499</v>
      </c>
      <c r="AU3" s="25">
        <v>44500</v>
      </c>
      <c r="AV3" s="25">
        <v>44501</v>
      </c>
      <c r="AW3" s="25">
        <v>44502</v>
      </c>
      <c r="AX3" s="25">
        <v>44503</v>
      </c>
      <c r="AY3" s="25">
        <v>44504</v>
      </c>
      <c r="AZ3" s="25">
        <v>44505</v>
      </c>
      <c r="BA3" s="25">
        <v>44506</v>
      </c>
      <c r="BB3" s="25">
        <v>44507</v>
      </c>
      <c r="BC3" s="25">
        <v>44508</v>
      </c>
      <c r="BD3" s="25">
        <v>44509</v>
      </c>
      <c r="BE3" s="25">
        <v>44510</v>
      </c>
      <c r="BF3" s="25">
        <v>44511</v>
      </c>
      <c r="BG3" s="25">
        <v>44512</v>
      </c>
      <c r="BH3" s="25">
        <v>44513</v>
      </c>
      <c r="BI3" s="25">
        <v>44514</v>
      </c>
      <c r="BJ3" s="25">
        <v>44515</v>
      </c>
      <c r="BK3" s="25">
        <v>44516</v>
      </c>
      <c r="BL3" s="25">
        <v>44517</v>
      </c>
      <c r="BM3" s="25">
        <v>44518</v>
      </c>
      <c r="BN3" s="25">
        <v>44519</v>
      </c>
      <c r="BO3" s="25">
        <v>44520</v>
      </c>
      <c r="BP3" s="25">
        <v>44521</v>
      </c>
      <c r="BQ3" s="25">
        <v>44522</v>
      </c>
      <c r="BR3" s="25">
        <v>44523</v>
      </c>
      <c r="BS3" s="25">
        <v>44524</v>
      </c>
      <c r="BT3" s="25">
        <v>44525</v>
      </c>
      <c r="BU3" s="25">
        <v>44526</v>
      </c>
      <c r="BV3" s="25">
        <v>44527</v>
      </c>
      <c r="BW3" s="25">
        <v>44528</v>
      </c>
      <c r="BX3" s="25">
        <v>44529</v>
      </c>
      <c r="BY3" s="25">
        <v>44530</v>
      </c>
      <c r="BZ3" s="25">
        <v>44531</v>
      </c>
      <c r="CA3" s="25">
        <v>44532</v>
      </c>
      <c r="CB3" s="25">
        <v>44533</v>
      </c>
      <c r="CC3" s="25">
        <v>44534</v>
      </c>
      <c r="CD3" s="25">
        <v>44535</v>
      </c>
      <c r="CE3" s="25">
        <v>44536</v>
      </c>
      <c r="CF3" s="25">
        <v>44537</v>
      </c>
      <c r="CG3" s="25">
        <v>44538</v>
      </c>
      <c r="CH3" s="25">
        <v>44539</v>
      </c>
      <c r="CI3" s="25">
        <v>44540</v>
      </c>
      <c r="CJ3" s="25">
        <v>44541</v>
      </c>
      <c r="CK3" s="25">
        <v>44542</v>
      </c>
      <c r="CL3" s="25">
        <v>44543</v>
      </c>
      <c r="CM3" s="25">
        <v>44544</v>
      </c>
      <c r="CN3" s="25">
        <v>44545</v>
      </c>
      <c r="CO3" s="25">
        <v>44546</v>
      </c>
      <c r="CP3" s="25">
        <v>44547</v>
      </c>
      <c r="CQ3" s="25">
        <v>44548</v>
      </c>
      <c r="CR3" s="25">
        <v>44549</v>
      </c>
      <c r="CS3" s="25">
        <v>44550</v>
      </c>
      <c r="CT3" s="25">
        <v>44551</v>
      </c>
      <c r="CU3" s="25">
        <v>44552</v>
      </c>
      <c r="CV3" s="25">
        <v>44553</v>
      </c>
      <c r="CW3" s="25">
        <v>44554</v>
      </c>
      <c r="CX3" s="25">
        <v>44555</v>
      </c>
      <c r="CY3" s="25">
        <v>44556</v>
      </c>
      <c r="CZ3" s="25">
        <v>44557</v>
      </c>
      <c r="DA3" s="25">
        <v>44558</v>
      </c>
      <c r="DB3" s="25">
        <v>44559</v>
      </c>
      <c r="DC3" s="25">
        <v>44560</v>
      </c>
      <c r="DD3" s="25">
        <v>44561</v>
      </c>
      <c r="DE3" s="25">
        <v>44562</v>
      </c>
      <c r="DF3" s="25">
        <v>44563</v>
      </c>
      <c r="DG3" s="25">
        <v>44564</v>
      </c>
      <c r="DH3" s="25">
        <v>44565</v>
      </c>
      <c r="DI3" s="25">
        <v>44566</v>
      </c>
      <c r="DJ3" s="25">
        <v>44567</v>
      </c>
      <c r="DK3" s="25">
        <v>44568</v>
      </c>
      <c r="DL3" s="25">
        <v>44569</v>
      </c>
      <c r="DM3" s="25">
        <v>44570</v>
      </c>
      <c r="DN3" s="25">
        <v>44571</v>
      </c>
      <c r="DO3" s="25">
        <v>44572</v>
      </c>
      <c r="DP3" s="25">
        <v>44573</v>
      </c>
      <c r="DQ3" s="25">
        <v>44574</v>
      </c>
      <c r="DR3" s="25">
        <v>44575</v>
      </c>
      <c r="DS3" s="25">
        <v>44576</v>
      </c>
      <c r="DT3" s="25">
        <v>44577</v>
      </c>
      <c r="DU3" s="25">
        <v>44578</v>
      </c>
      <c r="DV3" s="25">
        <v>44579</v>
      </c>
      <c r="DW3" s="25">
        <v>44580</v>
      </c>
      <c r="DX3" s="25">
        <v>44581</v>
      </c>
      <c r="DY3" s="25">
        <v>44582</v>
      </c>
      <c r="DZ3" s="25">
        <v>44583</v>
      </c>
      <c r="EA3" s="25">
        <v>44584</v>
      </c>
      <c r="EB3" s="25">
        <v>44585</v>
      </c>
      <c r="EC3" s="25">
        <v>44586</v>
      </c>
      <c r="ED3" s="25">
        <v>44587</v>
      </c>
      <c r="EE3" s="25">
        <v>44588</v>
      </c>
      <c r="EF3" s="25">
        <v>44589</v>
      </c>
      <c r="EG3" s="25">
        <v>44590</v>
      </c>
      <c r="EH3" s="25">
        <v>44591</v>
      </c>
      <c r="EI3" s="25">
        <v>44592</v>
      </c>
      <c r="EJ3" s="25">
        <v>44593</v>
      </c>
      <c r="EK3" s="25">
        <v>44594</v>
      </c>
      <c r="EL3" s="25">
        <v>44595</v>
      </c>
      <c r="EM3" s="25">
        <v>44596</v>
      </c>
      <c r="EN3" s="25">
        <v>44597</v>
      </c>
      <c r="EO3" s="25">
        <v>44598</v>
      </c>
      <c r="EP3" s="25">
        <v>44599</v>
      </c>
      <c r="EQ3" s="25">
        <v>44600</v>
      </c>
      <c r="ER3" s="25">
        <v>44601</v>
      </c>
      <c r="ES3" s="25">
        <v>44602</v>
      </c>
      <c r="ET3" s="25">
        <v>44603</v>
      </c>
      <c r="EU3" s="25">
        <v>44604</v>
      </c>
      <c r="EV3" s="25">
        <v>44605</v>
      </c>
      <c r="EW3" s="25">
        <v>44606</v>
      </c>
      <c r="EX3" s="25">
        <v>44607</v>
      </c>
      <c r="EY3" s="25">
        <v>44608</v>
      </c>
      <c r="EZ3" s="25">
        <v>44609</v>
      </c>
      <c r="FA3" s="25">
        <v>44610</v>
      </c>
      <c r="FB3" s="25">
        <v>44611</v>
      </c>
      <c r="FC3" s="25">
        <v>44612</v>
      </c>
      <c r="FD3" s="25">
        <v>44613</v>
      </c>
      <c r="FE3" s="25">
        <v>44614</v>
      </c>
      <c r="FF3" s="25">
        <v>44615</v>
      </c>
      <c r="FG3" s="25">
        <v>44616</v>
      </c>
      <c r="FH3" s="25">
        <v>44617</v>
      </c>
      <c r="FI3" s="25">
        <v>44618</v>
      </c>
      <c r="FJ3" s="25">
        <v>44619</v>
      </c>
      <c r="FK3" s="25">
        <v>44620</v>
      </c>
      <c r="FL3" s="25">
        <v>44621</v>
      </c>
      <c r="FM3" s="25">
        <v>44622</v>
      </c>
      <c r="FN3" s="25">
        <v>44623</v>
      </c>
      <c r="FO3" s="25">
        <v>44624</v>
      </c>
      <c r="FP3" s="25">
        <v>44625</v>
      </c>
      <c r="FQ3" s="25">
        <v>44626</v>
      </c>
      <c r="FR3" s="25">
        <v>44627</v>
      </c>
      <c r="FS3" s="25">
        <v>44628</v>
      </c>
      <c r="FT3" s="25">
        <v>44629</v>
      </c>
      <c r="FU3" s="25">
        <v>44630</v>
      </c>
      <c r="FV3" s="25">
        <v>44631</v>
      </c>
      <c r="FW3" s="25">
        <v>44632</v>
      </c>
      <c r="FX3" s="25">
        <v>44633</v>
      </c>
      <c r="FY3" s="25">
        <v>44634</v>
      </c>
      <c r="FZ3" s="25">
        <v>44635</v>
      </c>
      <c r="GA3" s="25">
        <v>44636</v>
      </c>
      <c r="GB3" s="25">
        <v>44637</v>
      </c>
      <c r="GC3" s="25">
        <v>44638</v>
      </c>
      <c r="GD3" s="25">
        <v>44639</v>
      </c>
      <c r="GE3" s="25">
        <v>44640</v>
      </c>
      <c r="GF3" s="25">
        <v>44641</v>
      </c>
      <c r="GG3" s="25">
        <v>44642</v>
      </c>
      <c r="GH3" s="25">
        <v>44643</v>
      </c>
      <c r="GI3" s="25">
        <v>44644</v>
      </c>
      <c r="GJ3" s="25">
        <v>44645</v>
      </c>
      <c r="GK3" s="25">
        <v>44646</v>
      </c>
      <c r="GL3" s="25">
        <v>44647</v>
      </c>
      <c r="GM3" s="25">
        <v>44648</v>
      </c>
      <c r="GN3" s="25">
        <v>44649</v>
      </c>
      <c r="GO3" s="25">
        <v>44650</v>
      </c>
      <c r="GP3" s="25">
        <v>44651</v>
      </c>
      <c r="GQ3" s="25">
        <v>44652</v>
      </c>
      <c r="GR3" s="25">
        <v>44653</v>
      </c>
      <c r="GS3" s="25">
        <v>44654</v>
      </c>
      <c r="GT3" s="25">
        <v>44655</v>
      </c>
      <c r="GU3" s="25">
        <v>44656</v>
      </c>
      <c r="GV3" s="25">
        <v>44657</v>
      </c>
      <c r="GW3" s="25">
        <v>44658</v>
      </c>
      <c r="GX3" s="25">
        <v>44659</v>
      </c>
      <c r="GY3" s="25">
        <v>44660</v>
      </c>
      <c r="GZ3" s="25">
        <v>44661</v>
      </c>
      <c r="HA3" s="25">
        <v>44662</v>
      </c>
      <c r="HB3" s="25">
        <v>44663</v>
      </c>
      <c r="HC3" s="25">
        <v>44664</v>
      </c>
      <c r="HD3" s="25">
        <v>44665</v>
      </c>
      <c r="HE3" s="25">
        <v>44666</v>
      </c>
      <c r="HF3" s="25">
        <v>44667</v>
      </c>
      <c r="HG3" s="25">
        <v>44668</v>
      </c>
      <c r="HH3" s="25">
        <v>44669</v>
      </c>
      <c r="HI3" s="25">
        <v>44670</v>
      </c>
      <c r="HJ3" s="25">
        <v>44671</v>
      </c>
      <c r="HK3" s="25">
        <v>44672</v>
      </c>
      <c r="HL3" s="25">
        <v>44673</v>
      </c>
      <c r="HM3" s="25">
        <v>44674</v>
      </c>
      <c r="HN3" s="25">
        <v>44675</v>
      </c>
      <c r="HO3" s="25">
        <v>44676</v>
      </c>
      <c r="HP3" s="25">
        <v>44677</v>
      </c>
      <c r="HQ3" s="25">
        <v>44678</v>
      </c>
      <c r="HR3" s="25">
        <v>44679</v>
      </c>
      <c r="HS3" s="25">
        <v>44680</v>
      </c>
      <c r="HT3" s="25">
        <v>44681</v>
      </c>
      <c r="HU3" s="25">
        <v>44682</v>
      </c>
      <c r="HV3" s="25">
        <v>44683</v>
      </c>
      <c r="HW3" s="25">
        <v>44684</v>
      </c>
      <c r="HX3" s="25">
        <v>44685</v>
      </c>
      <c r="HY3" s="25">
        <v>44686</v>
      </c>
      <c r="HZ3" s="25">
        <v>44687</v>
      </c>
      <c r="IA3" s="25">
        <v>44688</v>
      </c>
      <c r="IB3" s="25">
        <v>44689</v>
      </c>
      <c r="IC3" s="25">
        <v>44690</v>
      </c>
      <c r="ID3" s="25">
        <v>44691</v>
      </c>
      <c r="IE3" s="25">
        <v>44692</v>
      </c>
      <c r="IF3" s="25">
        <v>44693</v>
      </c>
      <c r="IG3" s="25">
        <v>44694</v>
      </c>
      <c r="IH3" s="25">
        <v>44695</v>
      </c>
      <c r="II3" s="25">
        <v>44696</v>
      </c>
      <c r="IJ3" s="25">
        <v>44697</v>
      </c>
      <c r="IK3" s="25">
        <v>44698</v>
      </c>
      <c r="IL3" s="25">
        <v>44699</v>
      </c>
      <c r="IM3" s="25">
        <v>44700</v>
      </c>
      <c r="IN3" s="25">
        <v>44701</v>
      </c>
      <c r="IO3" s="25">
        <v>44702</v>
      </c>
      <c r="IP3" s="25">
        <v>44703</v>
      </c>
      <c r="IQ3" s="25">
        <v>44704</v>
      </c>
      <c r="IR3" s="25">
        <v>44705</v>
      </c>
      <c r="IS3" s="25">
        <v>44706</v>
      </c>
      <c r="IT3" s="25">
        <v>44707</v>
      </c>
      <c r="IU3" s="25">
        <v>44708</v>
      </c>
      <c r="IV3" s="25">
        <v>44709</v>
      </c>
      <c r="IW3" s="25">
        <v>44710</v>
      </c>
      <c r="IX3" s="25">
        <v>44711</v>
      </c>
      <c r="IY3" s="25">
        <v>44712</v>
      </c>
      <c r="IZ3" s="25">
        <v>44713</v>
      </c>
      <c r="JA3" s="25">
        <v>44714</v>
      </c>
      <c r="JB3" s="25">
        <v>44715</v>
      </c>
      <c r="JC3" s="25">
        <v>44716</v>
      </c>
      <c r="JD3" s="25">
        <v>44717</v>
      </c>
      <c r="JE3" s="25">
        <v>44718</v>
      </c>
      <c r="JF3" s="25">
        <v>44719</v>
      </c>
      <c r="JG3" s="25">
        <v>44720</v>
      </c>
      <c r="JH3" s="25">
        <v>44721</v>
      </c>
      <c r="JI3" s="25">
        <v>44722</v>
      </c>
      <c r="JJ3" s="25">
        <v>44723</v>
      </c>
      <c r="JK3" s="25">
        <v>44724</v>
      </c>
      <c r="JL3" s="25">
        <v>44725</v>
      </c>
      <c r="JM3" s="25">
        <v>44726</v>
      </c>
      <c r="JN3" s="25">
        <v>44727</v>
      </c>
      <c r="JO3" s="25">
        <v>44728</v>
      </c>
      <c r="JP3" s="25">
        <v>44729</v>
      </c>
      <c r="JQ3" s="25">
        <v>44730</v>
      </c>
      <c r="JR3" s="25">
        <v>44731</v>
      </c>
      <c r="JS3" s="25">
        <v>44732</v>
      </c>
      <c r="JT3" s="25">
        <v>44733</v>
      </c>
      <c r="JU3" s="25">
        <v>44734</v>
      </c>
      <c r="JV3" s="25">
        <v>44735</v>
      </c>
      <c r="JW3" s="25">
        <v>44736</v>
      </c>
      <c r="JX3" s="25">
        <v>44737</v>
      </c>
      <c r="JY3" s="25">
        <v>44738</v>
      </c>
      <c r="JZ3" s="25">
        <v>44739</v>
      </c>
      <c r="KA3" s="25">
        <v>44740</v>
      </c>
      <c r="KB3" s="25">
        <v>44741</v>
      </c>
      <c r="KC3" s="25">
        <v>44742</v>
      </c>
    </row>
    <row r="4" spans="1:289" ht="15.6" x14ac:dyDescent="0.3">
      <c r="A4" s="20">
        <v>401</v>
      </c>
      <c r="B4" s="16">
        <f>$P4+SUM($HU4:$IY4)</f>
        <v>2354.9499999999998</v>
      </c>
      <c r="C4" s="16"/>
      <c r="D4" s="16">
        <v>330.56666666666666</v>
      </c>
      <c r="E4" s="16">
        <v>404.6</v>
      </c>
      <c r="F4" s="16">
        <v>430.43333333333334</v>
      </c>
      <c r="G4" s="16">
        <v>478.48333333333335</v>
      </c>
      <c r="H4" s="16">
        <v>614.65</v>
      </c>
      <c r="I4" s="16">
        <v>675.13333333333333</v>
      </c>
      <c r="J4" s="16">
        <v>700.2166666666667</v>
      </c>
      <c r="K4" s="16">
        <v>1008.4833333333333</v>
      </c>
      <c r="L4" s="16">
        <v>1110.6500000000001</v>
      </c>
      <c r="M4" s="16">
        <v>1451.8166666666668</v>
      </c>
      <c r="N4" s="16">
        <v>1700.4999999999998</v>
      </c>
      <c r="O4" s="16">
        <v>1931.15</v>
      </c>
      <c r="P4" s="16">
        <v>2229.1499999999996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25.083333333333371</v>
      </c>
      <c r="W4" s="47">
        <v>0</v>
      </c>
      <c r="X4" s="47">
        <v>0</v>
      </c>
      <c r="Y4" s="47">
        <v>0</v>
      </c>
      <c r="Z4" s="47">
        <v>0</v>
      </c>
      <c r="AA4" s="50">
        <v>0</v>
      </c>
      <c r="AB4" s="50">
        <v>0</v>
      </c>
      <c r="AC4" s="50">
        <v>0</v>
      </c>
      <c r="AD4" s="49">
        <v>0</v>
      </c>
      <c r="AE4" s="49">
        <v>0</v>
      </c>
      <c r="AF4" s="49">
        <v>0</v>
      </c>
      <c r="AG4" s="47">
        <v>0</v>
      </c>
      <c r="AH4" s="47">
        <v>0</v>
      </c>
      <c r="AI4" s="47">
        <v>0</v>
      </c>
      <c r="AJ4" s="47">
        <v>0</v>
      </c>
      <c r="AK4" s="47">
        <v>0</v>
      </c>
      <c r="AL4" s="47">
        <v>0</v>
      </c>
      <c r="AM4" s="47">
        <v>0</v>
      </c>
      <c r="AN4" s="47">
        <v>0</v>
      </c>
      <c r="AO4" s="47">
        <v>0</v>
      </c>
      <c r="AP4" s="47">
        <v>0</v>
      </c>
      <c r="AQ4" s="47">
        <v>0</v>
      </c>
      <c r="AR4" s="47">
        <v>0</v>
      </c>
      <c r="AS4" s="47">
        <v>0</v>
      </c>
      <c r="AT4" s="47">
        <v>0</v>
      </c>
      <c r="AU4" s="47">
        <v>0</v>
      </c>
      <c r="AV4" s="47">
        <v>0</v>
      </c>
      <c r="AW4" s="47">
        <v>58</v>
      </c>
      <c r="AX4" s="47">
        <v>0</v>
      </c>
      <c r="AY4" s="47">
        <v>0</v>
      </c>
      <c r="AZ4" s="47">
        <v>0</v>
      </c>
      <c r="BA4" s="47">
        <v>0</v>
      </c>
      <c r="BB4" s="47">
        <v>0</v>
      </c>
      <c r="BC4" s="47">
        <v>51.466666666666669</v>
      </c>
      <c r="BD4" s="47">
        <v>19.383333333333333</v>
      </c>
      <c r="BE4" s="47">
        <v>0</v>
      </c>
      <c r="BF4" s="47">
        <v>0</v>
      </c>
      <c r="BG4" s="47">
        <v>0</v>
      </c>
      <c r="BH4" s="47">
        <v>0</v>
      </c>
      <c r="BI4" s="47">
        <v>0</v>
      </c>
      <c r="BJ4" s="47">
        <v>49.05</v>
      </c>
      <c r="BK4" s="47">
        <v>16.600000000000001</v>
      </c>
      <c r="BL4" s="47">
        <v>0</v>
      </c>
      <c r="BM4" s="47">
        <v>25.3</v>
      </c>
      <c r="BN4" s="47">
        <v>0</v>
      </c>
      <c r="BO4" s="47">
        <v>0</v>
      </c>
      <c r="BP4" s="47">
        <v>0</v>
      </c>
      <c r="BQ4" s="47">
        <v>0</v>
      </c>
      <c r="BR4" s="47">
        <v>0</v>
      </c>
      <c r="BS4" s="47">
        <v>88.466666666666669</v>
      </c>
      <c r="BT4" s="47">
        <v>0</v>
      </c>
      <c r="BU4" s="47">
        <v>0</v>
      </c>
      <c r="BV4" s="47">
        <v>0</v>
      </c>
      <c r="BW4" s="47" t="s">
        <v>40</v>
      </c>
      <c r="BX4" s="47" t="s">
        <v>40</v>
      </c>
      <c r="BY4" s="47" t="s">
        <v>40</v>
      </c>
      <c r="BZ4" s="47" t="s">
        <v>40</v>
      </c>
      <c r="CA4" s="47">
        <v>0</v>
      </c>
      <c r="CB4" s="47">
        <v>0</v>
      </c>
      <c r="CC4" s="47">
        <v>0</v>
      </c>
      <c r="CD4" s="47">
        <v>60.333333333333336</v>
      </c>
      <c r="CE4" s="47">
        <v>0</v>
      </c>
      <c r="CF4" s="47">
        <v>0</v>
      </c>
      <c r="CG4" s="47">
        <v>0</v>
      </c>
      <c r="CH4" s="47">
        <v>0</v>
      </c>
      <c r="CI4" s="47">
        <v>0</v>
      </c>
      <c r="CJ4" s="47">
        <v>0</v>
      </c>
      <c r="CK4" s="47">
        <v>0</v>
      </c>
      <c r="CL4" s="47">
        <v>0</v>
      </c>
      <c r="CM4" s="47">
        <v>0</v>
      </c>
      <c r="CN4" s="47">
        <v>0</v>
      </c>
      <c r="CO4" s="47">
        <v>0</v>
      </c>
      <c r="CP4" s="47">
        <v>0</v>
      </c>
      <c r="CQ4" s="47">
        <v>0</v>
      </c>
      <c r="CR4" s="47">
        <v>0</v>
      </c>
      <c r="CS4" s="47">
        <v>0</v>
      </c>
      <c r="CT4" s="47">
        <v>0</v>
      </c>
      <c r="CU4" s="47">
        <v>0</v>
      </c>
      <c r="CV4" s="47">
        <v>41.833333333333336</v>
      </c>
      <c r="CW4" s="47">
        <v>0</v>
      </c>
      <c r="CX4" s="47">
        <v>0</v>
      </c>
      <c r="CY4" s="47">
        <v>0</v>
      </c>
      <c r="CZ4" s="47">
        <v>0</v>
      </c>
      <c r="DA4" s="47">
        <v>0</v>
      </c>
      <c r="DB4" s="47">
        <v>0</v>
      </c>
      <c r="DC4" s="47">
        <v>0</v>
      </c>
      <c r="DD4" s="47">
        <v>0</v>
      </c>
      <c r="DE4" s="47">
        <v>0</v>
      </c>
      <c r="DF4" s="47">
        <v>0</v>
      </c>
      <c r="DG4" s="47">
        <v>0</v>
      </c>
      <c r="DH4" s="47">
        <v>0</v>
      </c>
      <c r="DI4" s="47">
        <v>0</v>
      </c>
      <c r="DJ4" s="47">
        <v>0</v>
      </c>
      <c r="DK4" s="47">
        <v>0</v>
      </c>
      <c r="DL4" s="47">
        <v>0</v>
      </c>
      <c r="DM4" s="47">
        <v>57.533333333333331</v>
      </c>
      <c r="DN4" s="47">
        <v>0</v>
      </c>
      <c r="DO4" s="47">
        <v>0</v>
      </c>
      <c r="DP4" s="47">
        <v>0</v>
      </c>
      <c r="DQ4" s="47">
        <v>57.55</v>
      </c>
      <c r="DR4" s="47">
        <v>0</v>
      </c>
      <c r="DS4" s="47">
        <v>0</v>
      </c>
      <c r="DT4" s="47">
        <v>0</v>
      </c>
      <c r="DU4" s="47">
        <v>0</v>
      </c>
      <c r="DV4" s="47">
        <v>0</v>
      </c>
      <c r="DW4" s="47">
        <v>65.183333333333337</v>
      </c>
      <c r="DX4" s="47">
        <v>22.416666666666668</v>
      </c>
      <c r="DY4" s="47">
        <v>0</v>
      </c>
      <c r="DZ4" s="47">
        <v>0</v>
      </c>
      <c r="EA4" s="47">
        <v>0</v>
      </c>
      <c r="EB4" s="47">
        <v>0</v>
      </c>
      <c r="EC4" s="47">
        <v>66.149999999999764</v>
      </c>
      <c r="ED4" s="47">
        <v>0</v>
      </c>
      <c r="EE4" s="47">
        <v>20.616666666666909</v>
      </c>
      <c r="EF4" s="47">
        <v>0</v>
      </c>
      <c r="EG4" s="47">
        <v>0</v>
      </c>
      <c r="EH4" s="47">
        <v>33.449999999999754</v>
      </c>
      <c r="EI4" s="47">
        <v>18.266666666666911</v>
      </c>
      <c r="EJ4" s="16">
        <v>0</v>
      </c>
      <c r="EK4" s="16">
        <v>0</v>
      </c>
      <c r="EL4" s="16">
        <v>0</v>
      </c>
      <c r="EM4" s="16">
        <v>0</v>
      </c>
      <c r="EN4" s="16">
        <v>0</v>
      </c>
      <c r="EO4" s="16">
        <v>0</v>
      </c>
      <c r="EP4" s="16">
        <v>55.633333333333091</v>
      </c>
      <c r="EQ4" s="16">
        <v>13.866666666666909</v>
      </c>
      <c r="ER4" s="16">
        <v>19.683333333333092</v>
      </c>
      <c r="ES4" s="16">
        <v>15.183333333333334</v>
      </c>
      <c r="ET4" s="16">
        <v>0</v>
      </c>
      <c r="EU4" s="16">
        <v>0</v>
      </c>
      <c r="EV4" s="16">
        <v>0</v>
      </c>
      <c r="EW4" s="16">
        <v>0</v>
      </c>
      <c r="EX4" s="16">
        <v>0</v>
      </c>
      <c r="EY4" s="53">
        <v>56.416666666666906</v>
      </c>
      <c r="EZ4" s="16">
        <v>0</v>
      </c>
      <c r="FA4" s="16">
        <v>0</v>
      </c>
      <c r="FB4" s="16">
        <v>0</v>
      </c>
      <c r="FC4" s="53">
        <v>43.949999999999754</v>
      </c>
      <c r="FD4" s="16">
        <v>43.949999999999797</v>
      </c>
      <c r="FE4" s="16">
        <v>0</v>
      </c>
      <c r="FF4" s="16">
        <v>0</v>
      </c>
      <c r="FG4" s="16">
        <v>0</v>
      </c>
      <c r="FH4" s="16">
        <v>0</v>
      </c>
      <c r="FI4" s="16">
        <v>0</v>
      </c>
      <c r="FJ4" s="16">
        <v>0</v>
      </c>
      <c r="FK4" s="16">
        <v>0</v>
      </c>
      <c r="FL4" s="16">
        <v>0</v>
      </c>
      <c r="FM4" s="16">
        <v>0</v>
      </c>
      <c r="FN4" s="16">
        <v>0</v>
      </c>
      <c r="FO4" s="16">
        <v>0</v>
      </c>
      <c r="FP4" s="16">
        <v>0</v>
      </c>
      <c r="FQ4" s="16">
        <v>43.566666666666912</v>
      </c>
      <c r="FR4" s="16">
        <v>17.133333333333333</v>
      </c>
      <c r="FS4" s="16">
        <v>14.15</v>
      </c>
      <c r="FT4" s="16">
        <v>0</v>
      </c>
      <c r="FU4" s="16">
        <v>0</v>
      </c>
      <c r="FV4" s="16">
        <v>0</v>
      </c>
      <c r="FW4" s="16">
        <v>0</v>
      </c>
      <c r="FX4" s="16">
        <v>0</v>
      </c>
      <c r="FY4" s="16">
        <v>58.4</v>
      </c>
      <c r="FZ4" s="16">
        <v>18.416666666666668</v>
      </c>
      <c r="GA4" s="16">
        <v>17.983333333333334</v>
      </c>
      <c r="GB4" s="16">
        <v>0</v>
      </c>
      <c r="GC4" s="16">
        <v>0</v>
      </c>
      <c r="GD4" s="16">
        <v>0</v>
      </c>
      <c r="GE4" s="16">
        <v>0</v>
      </c>
      <c r="GF4" s="16">
        <v>51</v>
      </c>
      <c r="GG4" s="16">
        <v>10</v>
      </c>
      <c r="GH4" s="16">
        <v>0</v>
      </c>
      <c r="GI4" s="16">
        <v>0</v>
      </c>
      <c r="GJ4" s="16">
        <v>0</v>
      </c>
      <c r="GK4" s="16">
        <v>0</v>
      </c>
      <c r="GL4" s="16">
        <v>0</v>
      </c>
      <c r="GM4" s="16">
        <v>0</v>
      </c>
      <c r="GN4" s="16">
        <v>0</v>
      </c>
      <c r="GO4" s="16">
        <v>0</v>
      </c>
      <c r="GP4" s="16">
        <v>0</v>
      </c>
      <c r="GQ4" s="16">
        <v>0</v>
      </c>
      <c r="GR4" s="16">
        <v>0</v>
      </c>
      <c r="GS4" s="16">
        <v>0</v>
      </c>
      <c r="GT4" s="16">
        <v>0</v>
      </c>
      <c r="GU4" s="16">
        <v>0</v>
      </c>
      <c r="GV4" s="16">
        <v>127.51666666666667</v>
      </c>
      <c r="GW4" s="16">
        <v>16.28333333333309</v>
      </c>
      <c r="GX4" s="16">
        <v>0</v>
      </c>
      <c r="GY4" s="16">
        <v>0</v>
      </c>
      <c r="GZ4" s="16">
        <v>0</v>
      </c>
      <c r="HA4" s="16">
        <v>34.266666666666907</v>
      </c>
      <c r="HB4" s="16">
        <v>0</v>
      </c>
      <c r="HC4" s="16">
        <v>0</v>
      </c>
      <c r="HD4" s="16">
        <v>0</v>
      </c>
      <c r="HE4" s="16">
        <v>0</v>
      </c>
      <c r="HF4" s="16">
        <v>0</v>
      </c>
      <c r="HG4" s="16">
        <v>42.55</v>
      </c>
      <c r="HH4" s="16">
        <v>0</v>
      </c>
      <c r="HI4" s="16">
        <v>0</v>
      </c>
      <c r="HJ4" s="16">
        <v>0</v>
      </c>
      <c r="HK4" s="16">
        <v>0</v>
      </c>
      <c r="HL4" s="16">
        <v>0</v>
      </c>
      <c r="HM4" s="16">
        <v>0</v>
      </c>
      <c r="HN4" s="16">
        <v>48.166666666666423</v>
      </c>
      <c r="HO4" s="16">
        <v>14.2</v>
      </c>
      <c r="HP4" s="16">
        <v>15.016666666666667</v>
      </c>
      <c r="HQ4" s="16">
        <v>0</v>
      </c>
      <c r="HR4" s="16">
        <v>0</v>
      </c>
      <c r="HS4" s="16">
        <v>0</v>
      </c>
      <c r="HT4" s="16">
        <v>0</v>
      </c>
      <c r="HU4" s="16">
        <v>0</v>
      </c>
      <c r="HV4" s="16">
        <v>0</v>
      </c>
      <c r="HW4" s="16">
        <v>0</v>
      </c>
      <c r="HX4" s="16">
        <v>0</v>
      </c>
      <c r="HY4" s="16">
        <v>0</v>
      </c>
      <c r="HZ4" s="16">
        <v>0</v>
      </c>
      <c r="IA4" s="16">
        <v>0</v>
      </c>
      <c r="IB4" s="16">
        <v>0</v>
      </c>
      <c r="IC4" s="16">
        <v>0</v>
      </c>
      <c r="ID4" s="16">
        <v>0</v>
      </c>
      <c r="IE4" s="16">
        <v>0</v>
      </c>
      <c r="IF4" s="16">
        <v>0</v>
      </c>
      <c r="IG4" s="16">
        <v>0</v>
      </c>
      <c r="IH4" s="16">
        <v>0</v>
      </c>
      <c r="II4" s="16">
        <v>116.98333333333382</v>
      </c>
      <c r="IJ4" s="16">
        <v>8.8166666666661815</v>
      </c>
      <c r="IK4" s="16">
        <v>0</v>
      </c>
      <c r="IL4" s="16">
        <v>0</v>
      </c>
      <c r="IM4" s="16">
        <v>0</v>
      </c>
      <c r="IN4" s="16">
        <v>0</v>
      </c>
      <c r="IO4" s="16">
        <v>0</v>
      </c>
      <c r="IP4" s="16">
        <v>0</v>
      </c>
      <c r="IQ4" s="16">
        <v>0</v>
      </c>
      <c r="IR4" s="16">
        <v>0</v>
      </c>
      <c r="IS4" s="16">
        <v>0</v>
      </c>
      <c r="IT4" s="16">
        <v>0</v>
      </c>
      <c r="IU4" s="16">
        <v>0</v>
      </c>
      <c r="IV4" s="16">
        <v>0</v>
      </c>
      <c r="IW4" s="16">
        <v>0</v>
      </c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</row>
    <row r="5" spans="1:289" ht="15.6" x14ac:dyDescent="0.3">
      <c r="A5" s="20">
        <v>402</v>
      </c>
      <c r="B5" s="16">
        <f t="shared" ref="B5:B68" si="0">$P5+SUM($HU5:$IY5)</f>
        <v>3306.6166666666663</v>
      </c>
      <c r="C5" s="16"/>
      <c r="D5" s="16">
        <v>1038.9333333333334</v>
      </c>
      <c r="E5" s="16">
        <v>1124.2166666666667</v>
      </c>
      <c r="F5" s="16">
        <v>1199.2333333333333</v>
      </c>
      <c r="G5" s="16">
        <v>1237.55</v>
      </c>
      <c r="H5" s="16">
        <v>1338.3333333333333</v>
      </c>
      <c r="I5" s="16">
        <v>1419.7166666666667</v>
      </c>
      <c r="J5" s="16">
        <v>1607.85</v>
      </c>
      <c r="K5" s="16">
        <v>1903.9833333333331</v>
      </c>
      <c r="L5" s="16">
        <v>2204.7500000000005</v>
      </c>
      <c r="M5" s="16">
        <v>2561.6999999999998</v>
      </c>
      <c r="N5" s="16">
        <v>2848.3000000000006</v>
      </c>
      <c r="O5" s="16">
        <v>3093.8833333333337</v>
      </c>
      <c r="P5" s="16">
        <v>3306.6166666666663</v>
      </c>
      <c r="Q5" s="16">
        <v>0</v>
      </c>
      <c r="R5" s="16">
        <v>0</v>
      </c>
      <c r="S5" s="16">
        <v>0</v>
      </c>
      <c r="T5" s="16">
        <v>0</v>
      </c>
      <c r="U5" s="16">
        <v>9.0166666666666515</v>
      </c>
      <c r="V5" s="16">
        <v>19.099999999999909</v>
      </c>
      <c r="W5" s="47">
        <v>14</v>
      </c>
      <c r="X5" s="47">
        <v>0</v>
      </c>
      <c r="Y5" s="47">
        <v>0</v>
      </c>
      <c r="Z5" s="47">
        <v>0</v>
      </c>
      <c r="AA5" s="50">
        <v>0</v>
      </c>
      <c r="AB5" s="50">
        <v>0</v>
      </c>
      <c r="AC5" s="47">
        <v>41.4</v>
      </c>
      <c r="AD5" s="47">
        <v>12.066666666666666</v>
      </c>
      <c r="AE5" s="49">
        <v>0</v>
      </c>
      <c r="AF5" s="49">
        <v>0</v>
      </c>
      <c r="AG5" s="47">
        <v>0</v>
      </c>
      <c r="AH5" s="47">
        <v>24.55</v>
      </c>
      <c r="AI5" s="47">
        <v>10.866666666666667</v>
      </c>
      <c r="AJ5" s="47">
        <v>0</v>
      </c>
      <c r="AK5" s="47">
        <v>0</v>
      </c>
      <c r="AL5" s="47">
        <v>0</v>
      </c>
      <c r="AM5" s="47">
        <v>0</v>
      </c>
      <c r="AN5" s="47">
        <v>28.633333333333333</v>
      </c>
      <c r="AO5" s="47">
        <v>11</v>
      </c>
      <c r="AP5" s="47">
        <v>17.5</v>
      </c>
      <c r="AQ5" s="47">
        <v>0</v>
      </c>
      <c r="AR5" s="47">
        <v>0</v>
      </c>
      <c r="AS5" s="47">
        <v>0</v>
      </c>
      <c r="AT5" s="47">
        <v>0</v>
      </c>
      <c r="AU5" s="47">
        <v>0</v>
      </c>
      <c r="AV5" s="47">
        <v>33.233333333333334</v>
      </c>
      <c r="AW5" s="47">
        <v>0</v>
      </c>
      <c r="AX5" s="47">
        <v>25.55</v>
      </c>
      <c r="AY5" s="47">
        <v>18.899999999999999</v>
      </c>
      <c r="AZ5" s="47">
        <v>0</v>
      </c>
      <c r="BA5" s="47">
        <v>0</v>
      </c>
      <c r="BB5" s="47">
        <v>21.833333333333332</v>
      </c>
      <c r="BC5" s="47">
        <v>14.65</v>
      </c>
      <c r="BD5" s="47">
        <v>0</v>
      </c>
      <c r="BE5" s="47">
        <v>0</v>
      </c>
      <c r="BF5" s="47">
        <v>36.833333333333336</v>
      </c>
      <c r="BG5" s="47">
        <v>0</v>
      </c>
      <c r="BH5" s="47">
        <v>0</v>
      </c>
      <c r="BI5" s="47">
        <v>26.45</v>
      </c>
      <c r="BJ5" s="47">
        <v>17.350000000000001</v>
      </c>
      <c r="BK5" s="47">
        <v>0</v>
      </c>
      <c r="BL5" s="47">
        <v>36.183333333333579</v>
      </c>
      <c r="BM5" s="47">
        <v>19.333333333333091</v>
      </c>
      <c r="BN5" s="47">
        <v>0</v>
      </c>
      <c r="BO5" s="47">
        <v>0</v>
      </c>
      <c r="BP5" s="47">
        <v>26.083333333333577</v>
      </c>
      <c r="BQ5" s="47">
        <v>19.733333333333089</v>
      </c>
      <c r="BR5" s="47">
        <v>0</v>
      </c>
      <c r="BS5" s="47">
        <v>0</v>
      </c>
      <c r="BT5" s="47">
        <v>0</v>
      </c>
      <c r="BU5" s="47">
        <v>0</v>
      </c>
      <c r="BV5" s="47">
        <v>0</v>
      </c>
      <c r="BW5" s="47" t="s">
        <v>40</v>
      </c>
      <c r="BX5" s="47" t="s">
        <v>40</v>
      </c>
      <c r="BY5" s="47" t="s">
        <v>40</v>
      </c>
      <c r="BZ5" s="47" t="s">
        <v>40</v>
      </c>
      <c r="CA5" s="47">
        <v>0</v>
      </c>
      <c r="CB5" s="47">
        <v>0</v>
      </c>
      <c r="CC5" s="47">
        <v>0</v>
      </c>
      <c r="CD5" s="47">
        <v>73.166666666666913</v>
      </c>
      <c r="CE5" s="47">
        <v>0</v>
      </c>
      <c r="CF5" s="47">
        <v>29.2</v>
      </c>
      <c r="CG5" s="47">
        <v>0</v>
      </c>
      <c r="CH5" s="47">
        <v>18.78333333333309</v>
      </c>
      <c r="CI5" s="47">
        <v>0</v>
      </c>
      <c r="CJ5" s="47">
        <v>0</v>
      </c>
      <c r="CK5" s="47">
        <v>23.7</v>
      </c>
      <c r="CL5" s="47">
        <v>18.400000000000244</v>
      </c>
      <c r="CM5" s="47">
        <v>0</v>
      </c>
      <c r="CN5" s="47">
        <v>22</v>
      </c>
      <c r="CO5" s="47">
        <v>0</v>
      </c>
      <c r="CP5" s="47">
        <v>0</v>
      </c>
      <c r="CQ5" s="47">
        <v>0</v>
      </c>
      <c r="CR5" s="47">
        <v>0</v>
      </c>
      <c r="CS5" s="47">
        <v>0</v>
      </c>
      <c r="CT5" s="47">
        <v>0</v>
      </c>
      <c r="CU5" s="47">
        <v>0</v>
      </c>
      <c r="CV5" s="47">
        <v>0</v>
      </c>
      <c r="CW5" s="47">
        <v>0</v>
      </c>
      <c r="CX5" s="47">
        <v>0</v>
      </c>
      <c r="CY5" s="47">
        <v>75.733333333333093</v>
      </c>
      <c r="CZ5" s="47">
        <v>0</v>
      </c>
      <c r="DA5" s="47">
        <v>0</v>
      </c>
      <c r="DB5" s="47">
        <v>32.783333333333822</v>
      </c>
      <c r="DC5" s="47">
        <v>7</v>
      </c>
      <c r="DD5" s="47">
        <v>0</v>
      </c>
      <c r="DE5" s="47">
        <v>0</v>
      </c>
      <c r="DF5" s="47">
        <v>0</v>
      </c>
      <c r="DG5" s="47">
        <v>0</v>
      </c>
      <c r="DH5" s="47">
        <v>0</v>
      </c>
      <c r="DI5" s="47">
        <v>0</v>
      </c>
      <c r="DJ5" s="47">
        <v>0</v>
      </c>
      <c r="DK5" s="47">
        <v>0</v>
      </c>
      <c r="DL5" s="47">
        <v>0</v>
      </c>
      <c r="DM5" s="47">
        <v>69.366666666666177</v>
      </c>
      <c r="DN5" s="47">
        <v>19.100000000000001</v>
      </c>
      <c r="DO5" s="47">
        <v>16.883333333333333</v>
      </c>
      <c r="DP5" s="47">
        <v>18.033333333333335</v>
      </c>
      <c r="DQ5" s="47">
        <v>16.600000000000001</v>
      </c>
      <c r="DR5" s="47">
        <v>0</v>
      </c>
      <c r="DS5" s="47">
        <v>0</v>
      </c>
      <c r="DT5" s="47">
        <v>0</v>
      </c>
      <c r="DU5" s="47">
        <v>0</v>
      </c>
      <c r="DV5" s="47">
        <v>0</v>
      </c>
      <c r="DW5" s="47">
        <v>62.916666666666664</v>
      </c>
      <c r="DX5" s="47">
        <v>16.783333333333335</v>
      </c>
      <c r="DY5" s="47">
        <v>0</v>
      </c>
      <c r="DZ5" s="47">
        <v>0</v>
      </c>
      <c r="EA5" s="47">
        <v>0</v>
      </c>
      <c r="EB5" s="47">
        <v>49.166666666666664</v>
      </c>
      <c r="EC5" s="47">
        <v>0</v>
      </c>
      <c r="ED5" s="47">
        <v>28.583333333333332</v>
      </c>
      <c r="EE5" s="47">
        <v>14.05</v>
      </c>
      <c r="EF5" s="47">
        <v>0</v>
      </c>
      <c r="EG5" s="47">
        <v>0</v>
      </c>
      <c r="EH5" s="47">
        <v>26.7</v>
      </c>
      <c r="EI5" s="47">
        <v>18.766666666666666</v>
      </c>
      <c r="EJ5" s="16">
        <v>0</v>
      </c>
      <c r="EK5" s="16">
        <v>0</v>
      </c>
      <c r="EL5" s="16">
        <v>0</v>
      </c>
      <c r="EM5" s="16">
        <v>0</v>
      </c>
      <c r="EN5" s="16">
        <v>0</v>
      </c>
      <c r="EO5" s="16">
        <v>0</v>
      </c>
      <c r="EP5" s="16">
        <v>79.833333333333329</v>
      </c>
      <c r="EQ5" s="16">
        <v>14.016666666666667</v>
      </c>
      <c r="ER5" s="16">
        <v>0</v>
      </c>
      <c r="ES5" s="16">
        <v>0</v>
      </c>
      <c r="ET5" s="16">
        <v>0</v>
      </c>
      <c r="EU5" s="16">
        <v>0</v>
      </c>
      <c r="EV5" s="16">
        <v>60.733333333333817</v>
      </c>
      <c r="EW5" s="16">
        <v>13.049999999999516</v>
      </c>
      <c r="EX5" s="16">
        <v>0</v>
      </c>
      <c r="EY5" s="16">
        <v>0</v>
      </c>
      <c r="EZ5" s="16">
        <v>0</v>
      </c>
      <c r="FA5" s="16">
        <v>0</v>
      </c>
      <c r="FB5" s="16">
        <v>0</v>
      </c>
      <c r="FC5" s="53">
        <v>59.483333333333817</v>
      </c>
      <c r="FD5" s="16">
        <v>59.483333333333817</v>
      </c>
      <c r="FE5" s="16">
        <v>0</v>
      </c>
      <c r="FF5" s="16">
        <v>0</v>
      </c>
      <c r="FG5" s="16">
        <v>0</v>
      </c>
      <c r="FH5" s="16">
        <v>0</v>
      </c>
      <c r="FI5" s="16">
        <v>0</v>
      </c>
      <c r="FJ5" s="16">
        <v>0</v>
      </c>
      <c r="FK5" s="16">
        <v>0</v>
      </c>
      <c r="FL5" s="16">
        <v>0</v>
      </c>
      <c r="FM5" s="16">
        <v>0</v>
      </c>
      <c r="FN5" s="16">
        <v>0</v>
      </c>
      <c r="FO5" s="16">
        <v>0</v>
      </c>
      <c r="FP5" s="16">
        <v>0</v>
      </c>
      <c r="FQ5" s="16">
        <v>0</v>
      </c>
      <c r="FR5" s="16">
        <v>52.983333333332851</v>
      </c>
      <c r="FS5" s="16">
        <v>16.2</v>
      </c>
      <c r="FT5" s="16">
        <v>0</v>
      </c>
      <c r="FU5" s="16">
        <v>0</v>
      </c>
      <c r="FV5" s="16">
        <v>0</v>
      </c>
      <c r="FW5" s="16">
        <v>0</v>
      </c>
      <c r="FX5" s="16">
        <v>60.35</v>
      </c>
      <c r="FY5" s="16">
        <v>0</v>
      </c>
      <c r="FZ5" s="16">
        <v>0</v>
      </c>
      <c r="GA5" s="16">
        <v>32.799999999999997</v>
      </c>
      <c r="GB5" s="16">
        <v>0</v>
      </c>
      <c r="GC5" s="16">
        <v>0</v>
      </c>
      <c r="GD5" s="16">
        <v>0</v>
      </c>
      <c r="GE5" s="16">
        <v>36.049999999999514</v>
      </c>
      <c r="GF5" s="16">
        <v>18.933333333333817</v>
      </c>
      <c r="GG5" s="16">
        <v>11.616666666666667</v>
      </c>
      <c r="GH5" s="16">
        <v>0</v>
      </c>
      <c r="GI5" s="16">
        <v>16.649999999999999</v>
      </c>
      <c r="GJ5" s="16">
        <v>0</v>
      </c>
      <c r="GK5" s="16">
        <v>0</v>
      </c>
      <c r="GL5" s="16">
        <v>0</v>
      </c>
      <c r="GM5" s="16">
        <v>0</v>
      </c>
      <c r="GN5" s="16">
        <v>0</v>
      </c>
      <c r="GO5" s="16">
        <v>0</v>
      </c>
      <c r="GP5" s="16">
        <v>0</v>
      </c>
      <c r="GQ5" s="16">
        <v>0</v>
      </c>
      <c r="GR5" s="16">
        <v>0</v>
      </c>
      <c r="GS5" s="16">
        <v>0</v>
      </c>
      <c r="GT5" s="16">
        <v>0</v>
      </c>
      <c r="GU5" s="16">
        <v>0</v>
      </c>
      <c r="GV5" s="16">
        <v>61.716666666666178</v>
      </c>
      <c r="GW5" s="16">
        <v>12.883333333333333</v>
      </c>
      <c r="GX5" s="16">
        <v>0</v>
      </c>
      <c r="GY5" s="16">
        <v>0</v>
      </c>
      <c r="GZ5" s="16">
        <v>20.85</v>
      </c>
      <c r="HA5" s="16">
        <v>12.566666666667151</v>
      </c>
      <c r="HB5" s="16">
        <v>0</v>
      </c>
      <c r="HC5" s="16">
        <v>0</v>
      </c>
      <c r="HD5" s="16">
        <v>0</v>
      </c>
      <c r="HE5" s="16">
        <v>0</v>
      </c>
      <c r="HF5" s="16">
        <v>0</v>
      </c>
      <c r="HG5" s="16">
        <v>13.249999999999515</v>
      </c>
      <c r="HH5" s="16">
        <v>0</v>
      </c>
      <c r="HI5" s="16">
        <v>0</v>
      </c>
      <c r="HJ5" s="16">
        <v>0</v>
      </c>
      <c r="HK5" s="16">
        <v>0</v>
      </c>
      <c r="HL5" s="16">
        <v>0</v>
      </c>
      <c r="HM5" s="16">
        <v>0</v>
      </c>
      <c r="HN5" s="16">
        <v>80.233333333333817</v>
      </c>
      <c r="HO5" s="16">
        <v>11.233333333332848</v>
      </c>
      <c r="HP5" s="16">
        <v>0</v>
      </c>
      <c r="HQ5" s="16">
        <v>0</v>
      </c>
      <c r="HR5" s="16">
        <v>0</v>
      </c>
      <c r="HS5" s="16">
        <v>0</v>
      </c>
      <c r="HT5" s="16">
        <v>0</v>
      </c>
      <c r="HU5" s="16">
        <v>0</v>
      </c>
      <c r="HV5" s="16">
        <v>0</v>
      </c>
      <c r="HW5" s="16">
        <v>0</v>
      </c>
      <c r="HX5" s="16">
        <v>0</v>
      </c>
      <c r="HY5" s="16">
        <v>0</v>
      </c>
      <c r="HZ5" s="16">
        <v>0</v>
      </c>
      <c r="IA5" s="16">
        <v>0</v>
      </c>
      <c r="IB5" s="16">
        <v>0</v>
      </c>
      <c r="IC5" s="16">
        <v>0</v>
      </c>
      <c r="ID5" s="16">
        <v>0</v>
      </c>
      <c r="IE5" s="16">
        <v>0</v>
      </c>
      <c r="IF5" s="16">
        <v>0</v>
      </c>
      <c r="IG5" s="16">
        <v>0</v>
      </c>
      <c r="IH5" s="16">
        <v>0</v>
      </c>
      <c r="II5" s="16">
        <v>0</v>
      </c>
      <c r="IJ5" s="16">
        <v>0</v>
      </c>
      <c r="IK5" s="16">
        <v>0</v>
      </c>
      <c r="IL5" s="16">
        <v>0</v>
      </c>
      <c r="IM5" s="16">
        <v>0</v>
      </c>
      <c r="IN5" s="16">
        <v>0</v>
      </c>
      <c r="IO5" s="16">
        <v>0</v>
      </c>
      <c r="IP5" s="16">
        <v>0</v>
      </c>
      <c r="IQ5" s="16">
        <v>0</v>
      </c>
      <c r="IR5" s="16">
        <v>0</v>
      </c>
      <c r="IS5" s="16">
        <v>0</v>
      </c>
      <c r="IT5" s="16">
        <v>0</v>
      </c>
      <c r="IU5" s="16">
        <v>0</v>
      </c>
      <c r="IV5" s="16">
        <v>0</v>
      </c>
      <c r="IW5" s="16">
        <v>0</v>
      </c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</row>
    <row r="6" spans="1:289" ht="15.6" x14ac:dyDescent="0.3">
      <c r="A6" s="20">
        <v>403</v>
      </c>
      <c r="B6" s="16">
        <f t="shared" si="0"/>
        <v>3373.75</v>
      </c>
      <c r="C6" s="16"/>
      <c r="D6" s="16">
        <v>908.2166666666667</v>
      </c>
      <c r="E6" s="16">
        <v>1078.2</v>
      </c>
      <c r="F6" s="16">
        <v>1167.0333333333333</v>
      </c>
      <c r="G6" s="16">
        <v>1247.5166666666667</v>
      </c>
      <c r="H6" s="16">
        <v>1373.4666666666667</v>
      </c>
      <c r="I6" s="16">
        <v>1421.1833333333334</v>
      </c>
      <c r="J6" s="16">
        <v>1673.9</v>
      </c>
      <c r="K6" s="16">
        <v>2011.0333333333335</v>
      </c>
      <c r="L6" s="16">
        <v>2223.8500000000004</v>
      </c>
      <c r="M6" s="16">
        <v>2223.8500000000004</v>
      </c>
      <c r="N6" s="16">
        <v>2627.9166666666674</v>
      </c>
      <c r="O6" s="16">
        <v>2888.6333333333332</v>
      </c>
      <c r="P6" s="16">
        <v>3161.0166666666664</v>
      </c>
      <c r="Q6" s="16">
        <v>0</v>
      </c>
      <c r="R6" s="16">
        <v>0</v>
      </c>
      <c r="S6" s="16">
        <v>0</v>
      </c>
      <c r="T6" s="16">
        <v>0</v>
      </c>
      <c r="U6" s="16">
        <v>52.833333333333258</v>
      </c>
      <c r="V6" s="16">
        <v>12.183333333333394</v>
      </c>
      <c r="W6" s="47">
        <v>21</v>
      </c>
      <c r="X6" s="47">
        <v>0</v>
      </c>
      <c r="Y6" s="47">
        <v>0</v>
      </c>
      <c r="Z6" s="48">
        <v>13</v>
      </c>
      <c r="AA6" s="50">
        <v>0</v>
      </c>
      <c r="AB6" s="49">
        <v>12.4</v>
      </c>
      <c r="AC6" s="47">
        <v>15.733333333333091</v>
      </c>
      <c r="AD6" s="47">
        <v>11.033333333333577</v>
      </c>
      <c r="AE6" s="49">
        <v>0</v>
      </c>
      <c r="AF6" s="49">
        <v>0</v>
      </c>
      <c r="AG6" s="47">
        <v>15</v>
      </c>
      <c r="AH6" s="47">
        <v>5.8666666666666663</v>
      </c>
      <c r="AI6" s="47">
        <v>10.016666666666667</v>
      </c>
      <c r="AJ6" s="47">
        <v>0</v>
      </c>
      <c r="AK6" s="47">
        <v>13.966666666666667</v>
      </c>
      <c r="AL6" s="47">
        <v>0</v>
      </c>
      <c r="AM6" s="47">
        <v>0</v>
      </c>
      <c r="AN6" s="47">
        <v>21.933333333333334</v>
      </c>
      <c r="AO6" s="47">
        <v>1</v>
      </c>
      <c r="AP6" s="47">
        <v>13.733333333333333</v>
      </c>
      <c r="AQ6" s="47">
        <v>0</v>
      </c>
      <c r="AR6" s="47">
        <v>0</v>
      </c>
      <c r="AS6" s="47">
        <v>0</v>
      </c>
      <c r="AT6" s="47">
        <v>0</v>
      </c>
      <c r="AU6" s="47">
        <v>33.016666666666666</v>
      </c>
      <c r="AV6" s="47">
        <v>10.733333333333333</v>
      </c>
      <c r="AW6" s="47">
        <v>19.683333333333334</v>
      </c>
      <c r="AX6" s="47">
        <v>13.316666666666425</v>
      </c>
      <c r="AY6" s="47">
        <v>18.316666666666666</v>
      </c>
      <c r="AZ6" s="47">
        <v>0</v>
      </c>
      <c r="BA6" s="47">
        <v>0</v>
      </c>
      <c r="BB6" s="47">
        <v>21.550000000000242</v>
      </c>
      <c r="BC6" s="47">
        <v>20.6</v>
      </c>
      <c r="BD6" s="47">
        <v>0</v>
      </c>
      <c r="BE6" s="47">
        <v>0</v>
      </c>
      <c r="BF6" s="47">
        <v>38.699999999999754</v>
      </c>
      <c r="BG6" s="47">
        <v>0</v>
      </c>
      <c r="BH6" s="47">
        <v>0</v>
      </c>
      <c r="BI6" s="47">
        <v>29.316666666666908</v>
      </c>
      <c r="BJ6" s="47">
        <v>19.766666666666666</v>
      </c>
      <c r="BK6" s="47">
        <v>0</v>
      </c>
      <c r="BL6" s="47">
        <v>32.833333333333336</v>
      </c>
      <c r="BM6" s="47">
        <v>0</v>
      </c>
      <c r="BN6" s="47">
        <v>0</v>
      </c>
      <c r="BO6" s="47">
        <v>28.866666666666667</v>
      </c>
      <c r="BP6" s="47">
        <v>17.066666666666425</v>
      </c>
      <c r="BQ6" s="47">
        <v>18.100000000000243</v>
      </c>
      <c r="BR6" s="47">
        <v>0</v>
      </c>
      <c r="BS6" s="47">
        <v>29.616666666666667</v>
      </c>
      <c r="BT6" s="47">
        <v>18.666666666666668</v>
      </c>
      <c r="BU6" s="47">
        <v>0</v>
      </c>
      <c r="BV6" s="47">
        <v>0</v>
      </c>
      <c r="BW6" s="47" t="s">
        <v>40</v>
      </c>
      <c r="BX6" s="47" t="s">
        <v>40</v>
      </c>
      <c r="BY6" s="47" t="s">
        <v>40</v>
      </c>
      <c r="BZ6" s="47" t="s">
        <v>40</v>
      </c>
      <c r="CA6" s="47">
        <v>103</v>
      </c>
      <c r="CB6" s="47">
        <v>0</v>
      </c>
      <c r="CC6" s="47">
        <v>0</v>
      </c>
      <c r="CD6" s="47">
        <v>28.283333333332848</v>
      </c>
      <c r="CE6" s="47">
        <v>0</v>
      </c>
      <c r="CF6" s="47">
        <v>0</v>
      </c>
      <c r="CG6" s="47">
        <v>0</v>
      </c>
      <c r="CH6" s="47">
        <v>45.15</v>
      </c>
      <c r="CI6" s="47">
        <v>0</v>
      </c>
      <c r="CJ6" s="47">
        <v>0</v>
      </c>
      <c r="CK6" s="47">
        <v>0</v>
      </c>
      <c r="CL6" s="47">
        <v>36.383333333333816</v>
      </c>
      <c r="CM6" s="47">
        <v>0</v>
      </c>
      <c r="CN6" s="47">
        <v>0</v>
      </c>
      <c r="CO6" s="47">
        <v>0</v>
      </c>
      <c r="CP6" s="47">
        <v>0</v>
      </c>
      <c r="CQ6" s="47">
        <v>0</v>
      </c>
      <c r="CR6" s="47">
        <v>0</v>
      </c>
      <c r="CS6" s="47">
        <v>0</v>
      </c>
      <c r="CT6" s="47">
        <v>0</v>
      </c>
      <c r="CU6" s="47">
        <v>0</v>
      </c>
      <c r="CV6" s="47">
        <v>0</v>
      </c>
      <c r="CW6" s="47">
        <v>0</v>
      </c>
      <c r="CX6" s="47">
        <v>0</v>
      </c>
      <c r="CY6" s="47">
        <v>0</v>
      </c>
      <c r="CZ6" s="47">
        <v>0</v>
      </c>
      <c r="DA6" s="47">
        <v>0</v>
      </c>
      <c r="DB6" s="47">
        <v>0</v>
      </c>
      <c r="DC6" s="47">
        <v>0</v>
      </c>
      <c r="DD6" s="47">
        <v>0</v>
      </c>
      <c r="DE6" s="47">
        <v>0</v>
      </c>
      <c r="DF6" s="47">
        <v>0</v>
      </c>
      <c r="DG6" s="47">
        <v>0</v>
      </c>
      <c r="DH6" s="47">
        <v>0</v>
      </c>
      <c r="DI6" s="47">
        <v>0</v>
      </c>
      <c r="DJ6" s="47">
        <v>0</v>
      </c>
      <c r="DK6" s="47">
        <v>0</v>
      </c>
      <c r="DL6" s="47">
        <v>0</v>
      </c>
      <c r="DM6" s="47">
        <v>0</v>
      </c>
      <c r="DN6" s="47">
        <v>0</v>
      </c>
      <c r="DO6" s="47">
        <v>0</v>
      </c>
      <c r="DP6" s="47">
        <v>0</v>
      </c>
      <c r="DQ6" s="47">
        <v>0</v>
      </c>
      <c r="DR6" s="47">
        <v>0</v>
      </c>
      <c r="DS6" s="47">
        <v>0</v>
      </c>
      <c r="DT6" s="47">
        <v>0</v>
      </c>
      <c r="DU6" s="47">
        <v>0</v>
      </c>
      <c r="DV6" s="47">
        <v>0</v>
      </c>
      <c r="DW6" s="47">
        <v>0</v>
      </c>
      <c r="DX6" s="47">
        <v>0</v>
      </c>
      <c r="DY6" s="47">
        <v>0</v>
      </c>
      <c r="DZ6" s="47">
        <v>0</v>
      </c>
      <c r="EA6" s="47">
        <v>0</v>
      </c>
      <c r="EB6" s="47">
        <v>0</v>
      </c>
      <c r="EC6" s="47">
        <v>0</v>
      </c>
      <c r="ED6" s="47">
        <v>0</v>
      </c>
      <c r="EE6" s="47">
        <v>0</v>
      </c>
      <c r="EF6" s="47">
        <v>0</v>
      </c>
      <c r="EG6" s="47">
        <v>0</v>
      </c>
      <c r="EH6" s="47">
        <v>0</v>
      </c>
      <c r="EI6" s="47">
        <v>0</v>
      </c>
      <c r="EJ6" s="16">
        <v>0</v>
      </c>
      <c r="EK6" s="16">
        <v>0</v>
      </c>
      <c r="EL6" s="16">
        <v>0</v>
      </c>
      <c r="EM6" s="16">
        <v>0</v>
      </c>
      <c r="EN6" s="16">
        <v>0</v>
      </c>
      <c r="EO6" s="16">
        <v>0</v>
      </c>
      <c r="EP6" s="16">
        <v>0</v>
      </c>
      <c r="EQ6" s="16">
        <v>0</v>
      </c>
      <c r="ER6" s="16">
        <v>0</v>
      </c>
      <c r="ES6" s="16">
        <v>0</v>
      </c>
      <c r="ET6" s="16">
        <v>0</v>
      </c>
      <c r="EU6" s="16">
        <v>0</v>
      </c>
      <c r="EV6" s="16">
        <v>0</v>
      </c>
      <c r="EW6" s="16">
        <v>0</v>
      </c>
      <c r="EX6" s="16">
        <v>0</v>
      </c>
      <c r="EY6" s="16">
        <v>329.69999999999953</v>
      </c>
      <c r="EZ6" s="16">
        <v>0</v>
      </c>
      <c r="FA6" s="16">
        <v>0</v>
      </c>
      <c r="FB6" s="16">
        <v>0</v>
      </c>
      <c r="FC6" s="53">
        <v>36.68333333333382</v>
      </c>
      <c r="FD6" s="16">
        <v>36.68333333333382</v>
      </c>
      <c r="FE6" s="16">
        <v>0</v>
      </c>
      <c r="FF6" s="16">
        <v>0</v>
      </c>
      <c r="FG6" s="16">
        <v>0</v>
      </c>
      <c r="FH6" s="16">
        <v>0</v>
      </c>
      <c r="FI6" s="16">
        <v>0</v>
      </c>
      <c r="FJ6" s="16">
        <v>1</v>
      </c>
      <c r="FK6" s="16">
        <v>0</v>
      </c>
      <c r="FL6" s="16">
        <v>0</v>
      </c>
      <c r="FM6" s="16">
        <v>0</v>
      </c>
      <c r="FN6" s="16">
        <v>0</v>
      </c>
      <c r="FO6" s="16">
        <v>0</v>
      </c>
      <c r="FP6" s="16">
        <v>0</v>
      </c>
      <c r="FQ6" s="16">
        <v>63.133333333332367</v>
      </c>
      <c r="FR6" s="16">
        <v>18.800000000000484</v>
      </c>
      <c r="FS6" s="16">
        <v>13.949999999999514</v>
      </c>
      <c r="FT6" s="16">
        <v>0</v>
      </c>
      <c r="FU6" s="16">
        <v>0</v>
      </c>
      <c r="FV6" s="16">
        <v>0</v>
      </c>
      <c r="FW6" s="16">
        <v>0</v>
      </c>
      <c r="FX6" s="16">
        <v>48.18333333333382</v>
      </c>
      <c r="FY6" s="16">
        <v>0</v>
      </c>
      <c r="FZ6" s="16">
        <v>0</v>
      </c>
      <c r="GA6" s="16">
        <v>0</v>
      </c>
      <c r="GB6" s="16">
        <v>0</v>
      </c>
      <c r="GC6" s="16">
        <v>0</v>
      </c>
      <c r="GD6" s="16">
        <v>0</v>
      </c>
      <c r="GE6" s="16">
        <v>86.95</v>
      </c>
      <c r="GF6" s="16">
        <v>14.733333333333333</v>
      </c>
      <c r="GG6" s="16">
        <v>14.966666666666182</v>
      </c>
      <c r="GH6" s="16">
        <v>0</v>
      </c>
      <c r="GI6" s="16">
        <v>0</v>
      </c>
      <c r="GJ6" s="16">
        <v>0</v>
      </c>
      <c r="GK6" s="16">
        <v>0</v>
      </c>
      <c r="GL6" s="16">
        <v>0</v>
      </c>
      <c r="GM6" s="16">
        <v>0</v>
      </c>
      <c r="GN6" s="16">
        <v>0</v>
      </c>
      <c r="GO6" s="16">
        <v>0</v>
      </c>
      <c r="GP6" s="16">
        <v>0</v>
      </c>
      <c r="GQ6" s="16">
        <v>0</v>
      </c>
      <c r="GR6" s="16">
        <v>0</v>
      </c>
      <c r="GS6" s="16">
        <v>0</v>
      </c>
      <c r="GT6" s="16">
        <v>0</v>
      </c>
      <c r="GU6" s="16">
        <v>0</v>
      </c>
      <c r="GV6" s="16">
        <v>0</v>
      </c>
      <c r="GW6" s="16">
        <v>0</v>
      </c>
      <c r="GX6" s="16">
        <v>0</v>
      </c>
      <c r="GY6" s="16">
        <v>0</v>
      </c>
      <c r="GZ6" s="16">
        <v>142.41666666666666</v>
      </c>
      <c r="HA6" s="16">
        <v>16.416666666667151</v>
      </c>
      <c r="HB6" s="16">
        <v>0</v>
      </c>
      <c r="HC6" s="16">
        <v>0</v>
      </c>
      <c r="HD6" s="16">
        <v>0</v>
      </c>
      <c r="HE6" s="16">
        <v>0</v>
      </c>
      <c r="HF6" s="16">
        <v>0</v>
      </c>
      <c r="HG6" s="16">
        <v>0</v>
      </c>
      <c r="HH6" s="16">
        <v>0</v>
      </c>
      <c r="HI6" s="16">
        <v>0</v>
      </c>
      <c r="HJ6" s="16">
        <v>0</v>
      </c>
      <c r="HK6" s="16">
        <v>0</v>
      </c>
      <c r="HL6" s="16">
        <v>0</v>
      </c>
      <c r="HM6" s="16">
        <v>0</v>
      </c>
      <c r="HN6" s="16">
        <v>82.69999999999952</v>
      </c>
      <c r="HO6" s="16">
        <v>14.816666666666666</v>
      </c>
      <c r="HP6" s="16">
        <v>16.033333333333335</v>
      </c>
      <c r="HQ6" s="16">
        <v>0</v>
      </c>
      <c r="HR6" s="16">
        <v>0</v>
      </c>
      <c r="HS6" s="16">
        <v>0</v>
      </c>
      <c r="HT6" s="16">
        <v>0</v>
      </c>
      <c r="HU6" s="16">
        <v>0</v>
      </c>
      <c r="HV6" s="16">
        <v>0</v>
      </c>
      <c r="HW6" s="16">
        <v>0</v>
      </c>
      <c r="HX6" s="16">
        <v>0</v>
      </c>
      <c r="HY6" s="16">
        <v>0</v>
      </c>
      <c r="HZ6" s="16">
        <v>0</v>
      </c>
      <c r="IA6" s="16">
        <v>0</v>
      </c>
      <c r="IB6" s="16">
        <v>0</v>
      </c>
      <c r="IC6" s="16">
        <v>0</v>
      </c>
      <c r="ID6" s="16">
        <v>0</v>
      </c>
      <c r="IE6" s="16">
        <v>0</v>
      </c>
      <c r="IF6" s="16">
        <v>0</v>
      </c>
      <c r="IG6" s="16">
        <v>0</v>
      </c>
      <c r="IH6" s="16">
        <v>0</v>
      </c>
      <c r="II6" s="16">
        <v>0</v>
      </c>
      <c r="IJ6" s="16">
        <v>125.35</v>
      </c>
      <c r="IK6" s="16">
        <v>16.13333333333382</v>
      </c>
      <c r="IL6" s="16">
        <v>0</v>
      </c>
      <c r="IM6" s="16">
        <v>0</v>
      </c>
      <c r="IN6" s="16">
        <v>0</v>
      </c>
      <c r="IO6" s="16">
        <v>0</v>
      </c>
      <c r="IP6" s="16">
        <v>0</v>
      </c>
      <c r="IQ6" s="16">
        <v>0</v>
      </c>
      <c r="IR6" s="16">
        <v>0</v>
      </c>
      <c r="IS6" s="16">
        <v>0</v>
      </c>
      <c r="IT6" s="16">
        <v>71.25</v>
      </c>
      <c r="IU6" s="16">
        <v>0</v>
      </c>
      <c r="IV6" s="16">
        <v>0</v>
      </c>
      <c r="IW6" s="16">
        <v>0</v>
      </c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</row>
    <row r="7" spans="1:289" ht="15.6" x14ac:dyDescent="0.3">
      <c r="A7" s="20">
        <v>404</v>
      </c>
      <c r="B7" s="16">
        <f t="shared" si="0"/>
        <v>3203.5666666666666</v>
      </c>
      <c r="C7" s="16"/>
      <c r="D7" s="16">
        <v>1075.25</v>
      </c>
      <c r="E7" s="16">
        <v>1216.2</v>
      </c>
      <c r="F7" s="16">
        <v>1236.6666666666667</v>
      </c>
      <c r="G7" s="16">
        <v>1315.9</v>
      </c>
      <c r="H7" s="16">
        <v>1424.35</v>
      </c>
      <c r="I7" s="16">
        <v>1516.25</v>
      </c>
      <c r="J7" s="16">
        <v>1741.4833333333333</v>
      </c>
      <c r="K7" s="16">
        <v>1888.8166666666666</v>
      </c>
      <c r="L7" s="16">
        <v>2070.6333333333332</v>
      </c>
      <c r="M7" s="16">
        <v>2351.1666666666665</v>
      </c>
      <c r="N7" s="16">
        <v>2577.333333333333</v>
      </c>
      <c r="O7" s="16">
        <v>2743.7</v>
      </c>
      <c r="P7" s="16">
        <v>2930.0333333333333</v>
      </c>
      <c r="Q7" s="16">
        <v>0</v>
      </c>
      <c r="R7" s="16">
        <v>0</v>
      </c>
      <c r="S7" s="16">
        <v>0</v>
      </c>
      <c r="T7" s="16">
        <v>0</v>
      </c>
      <c r="U7" s="16">
        <v>23.533333333333303</v>
      </c>
      <c r="V7" s="16">
        <v>11.666666666666742</v>
      </c>
      <c r="W7" s="47">
        <v>21</v>
      </c>
      <c r="X7" s="47">
        <v>0</v>
      </c>
      <c r="Y7" s="47">
        <v>0</v>
      </c>
      <c r="Z7" s="47">
        <v>0</v>
      </c>
      <c r="AA7" s="50">
        <v>0</v>
      </c>
      <c r="AB7" s="49">
        <v>19.55</v>
      </c>
      <c r="AC7" s="47">
        <v>15.7</v>
      </c>
      <c r="AD7" s="47">
        <v>11.566666666666666</v>
      </c>
      <c r="AE7" s="49">
        <v>0</v>
      </c>
      <c r="AF7" s="49">
        <v>0</v>
      </c>
      <c r="AG7" s="47">
        <v>0</v>
      </c>
      <c r="AH7" s="47">
        <v>25.5</v>
      </c>
      <c r="AI7" s="47">
        <v>12.25</v>
      </c>
      <c r="AJ7" s="47">
        <v>0</v>
      </c>
      <c r="AK7" s="47">
        <v>10.766666666666667</v>
      </c>
      <c r="AL7" s="47">
        <v>0</v>
      </c>
      <c r="AM7" s="47">
        <v>0</v>
      </c>
      <c r="AN7" s="47">
        <v>25.716666666666665</v>
      </c>
      <c r="AO7" s="47">
        <v>0</v>
      </c>
      <c r="AP7" s="47">
        <v>15.983333333333333</v>
      </c>
      <c r="AQ7" s="47">
        <v>0</v>
      </c>
      <c r="AR7" s="47">
        <v>32</v>
      </c>
      <c r="AS7" s="47">
        <v>0</v>
      </c>
      <c r="AT7" s="47">
        <v>0</v>
      </c>
      <c r="AU7" s="47">
        <v>0</v>
      </c>
      <c r="AV7" s="47">
        <v>31.816666666666666</v>
      </c>
      <c r="AW7" s="47">
        <v>12.916666666666666</v>
      </c>
      <c r="AX7" s="47">
        <v>19.350000000000001</v>
      </c>
      <c r="AY7" s="47">
        <v>16.25</v>
      </c>
      <c r="AZ7" s="47">
        <v>0</v>
      </c>
      <c r="BA7" s="47">
        <v>0</v>
      </c>
      <c r="BB7" s="47">
        <v>21.866666666666667</v>
      </c>
      <c r="BC7" s="47">
        <v>0</v>
      </c>
      <c r="BD7" s="47">
        <v>0</v>
      </c>
      <c r="BE7" s="47">
        <v>0</v>
      </c>
      <c r="BF7" s="47">
        <v>0</v>
      </c>
      <c r="BG7" s="47">
        <v>0</v>
      </c>
      <c r="BH7" s="47">
        <v>0</v>
      </c>
      <c r="BI7" s="47">
        <v>0</v>
      </c>
      <c r="BJ7" s="47">
        <v>0</v>
      </c>
      <c r="BK7" s="47">
        <v>45.133333333333333</v>
      </c>
      <c r="BL7" s="47">
        <v>0</v>
      </c>
      <c r="BM7" s="47">
        <v>0</v>
      </c>
      <c r="BN7" s="47">
        <v>0</v>
      </c>
      <c r="BO7" s="47">
        <v>0</v>
      </c>
      <c r="BP7" s="47">
        <v>0</v>
      </c>
      <c r="BQ7" s="47">
        <v>0</v>
      </c>
      <c r="BR7" s="47">
        <v>0</v>
      </c>
      <c r="BS7" s="47">
        <v>0</v>
      </c>
      <c r="BT7" s="47">
        <v>0</v>
      </c>
      <c r="BU7" s="47">
        <v>0</v>
      </c>
      <c r="BV7" s="47">
        <v>0</v>
      </c>
      <c r="BW7" s="47" t="s">
        <v>40</v>
      </c>
      <c r="BX7" s="47" t="s">
        <v>40</v>
      </c>
      <c r="BY7" s="47" t="s">
        <v>40</v>
      </c>
      <c r="BZ7" s="47" t="s">
        <v>40</v>
      </c>
      <c r="CA7" s="47">
        <v>0</v>
      </c>
      <c r="CB7" s="47">
        <v>0</v>
      </c>
      <c r="CC7" s="47">
        <v>0</v>
      </c>
      <c r="CD7" s="47">
        <v>0</v>
      </c>
      <c r="CE7" s="47">
        <v>0</v>
      </c>
      <c r="CF7" s="47">
        <v>0</v>
      </c>
      <c r="CG7" s="47">
        <v>97.766666666666666</v>
      </c>
      <c r="CH7" s="47">
        <v>3.3833333333333333</v>
      </c>
      <c r="CI7" s="47">
        <v>0</v>
      </c>
      <c r="CJ7" s="47">
        <v>0</v>
      </c>
      <c r="CK7" s="47">
        <v>21.283333333333335</v>
      </c>
      <c r="CL7" s="47">
        <v>15.933333333333334</v>
      </c>
      <c r="CM7" s="47">
        <v>0</v>
      </c>
      <c r="CN7" s="47">
        <v>0</v>
      </c>
      <c r="CO7" s="47">
        <v>0</v>
      </c>
      <c r="CP7" s="47">
        <v>0</v>
      </c>
      <c r="CQ7" s="47">
        <v>0</v>
      </c>
      <c r="CR7" s="47">
        <v>0</v>
      </c>
      <c r="CS7" s="47">
        <v>0</v>
      </c>
      <c r="CT7" s="47">
        <v>27.883333333333333</v>
      </c>
      <c r="CU7" s="47">
        <v>15.566666666666666</v>
      </c>
      <c r="CV7" s="47">
        <v>0</v>
      </c>
      <c r="CW7" s="47">
        <v>0</v>
      </c>
      <c r="CX7" s="47">
        <v>0</v>
      </c>
      <c r="CY7" s="47">
        <v>0</v>
      </c>
      <c r="CZ7" s="47">
        <v>0</v>
      </c>
      <c r="DA7" s="47">
        <v>0</v>
      </c>
      <c r="DB7" s="47">
        <v>0</v>
      </c>
      <c r="DC7" s="47">
        <v>0</v>
      </c>
      <c r="DD7" s="47">
        <v>0</v>
      </c>
      <c r="DE7" s="47">
        <v>0</v>
      </c>
      <c r="DF7" s="47">
        <v>0</v>
      </c>
      <c r="DG7" s="47">
        <v>0</v>
      </c>
      <c r="DH7" s="47">
        <v>0</v>
      </c>
      <c r="DI7" s="47">
        <v>0</v>
      </c>
      <c r="DJ7" s="47">
        <v>0</v>
      </c>
      <c r="DK7" s="47">
        <v>0</v>
      </c>
      <c r="DL7" s="47">
        <v>0</v>
      </c>
      <c r="DM7" s="47">
        <v>63.31666666666667</v>
      </c>
      <c r="DN7" s="47">
        <v>0</v>
      </c>
      <c r="DO7" s="47">
        <v>25.600000000000243</v>
      </c>
      <c r="DP7" s="47">
        <v>0</v>
      </c>
      <c r="DQ7" s="47">
        <v>23.099999999999756</v>
      </c>
      <c r="DR7" s="47">
        <v>0</v>
      </c>
      <c r="DS7" s="47">
        <v>0</v>
      </c>
      <c r="DT7" s="47">
        <v>0</v>
      </c>
      <c r="DU7" s="47">
        <v>0</v>
      </c>
      <c r="DV7" s="47">
        <v>0</v>
      </c>
      <c r="DW7" s="47">
        <v>0</v>
      </c>
      <c r="DX7" s="47">
        <v>0</v>
      </c>
      <c r="DY7" s="47">
        <v>0</v>
      </c>
      <c r="DZ7" s="47">
        <v>0</v>
      </c>
      <c r="EA7" s="47">
        <v>0</v>
      </c>
      <c r="EB7" s="47">
        <v>0</v>
      </c>
      <c r="EC7" s="47">
        <v>0</v>
      </c>
      <c r="ED7" s="47">
        <v>105.01666666666667</v>
      </c>
      <c r="EE7" s="47">
        <v>13.466666666666667</v>
      </c>
      <c r="EF7" s="47">
        <v>0</v>
      </c>
      <c r="EG7" s="47">
        <v>0</v>
      </c>
      <c r="EH7" s="47">
        <v>0</v>
      </c>
      <c r="EI7" s="47">
        <v>50.033333333333331</v>
      </c>
      <c r="EJ7" s="16">
        <v>0</v>
      </c>
      <c r="EK7" s="16">
        <v>0</v>
      </c>
      <c r="EL7" s="16">
        <v>0</v>
      </c>
      <c r="EM7" s="16">
        <v>0</v>
      </c>
      <c r="EN7" s="16">
        <v>0</v>
      </c>
      <c r="EO7" s="16">
        <v>26.933333333333334</v>
      </c>
      <c r="EP7" s="16">
        <v>15.933333333333334</v>
      </c>
      <c r="EQ7" s="16">
        <v>16.066666666666666</v>
      </c>
      <c r="ER7" s="16">
        <v>16.600000000000001</v>
      </c>
      <c r="ES7" s="16">
        <v>0</v>
      </c>
      <c r="ET7" s="16">
        <v>0</v>
      </c>
      <c r="EU7" s="16">
        <v>0</v>
      </c>
      <c r="EV7" s="16">
        <v>39.283333333333331</v>
      </c>
      <c r="EW7" s="16">
        <v>5.833333333333333</v>
      </c>
      <c r="EX7" s="16">
        <v>0</v>
      </c>
      <c r="EY7" s="16">
        <v>27.933333333333334</v>
      </c>
      <c r="EZ7" s="16">
        <v>0</v>
      </c>
      <c r="FA7" s="16">
        <v>0</v>
      </c>
      <c r="FB7" s="16">
        <v>0</v>
      </c>
      <c r="FC7" s="53">
        <v>0</v>
      </c>
      <c r="FD7" s="16">
        <v>0</v>
      </c>
      <c r="FE7" s="16">
        <v>0</v>
      </c>
      <c r="FF7" s="16">
        <v>0</v>
      </c>
      <c r="FG7" s="16">
        <v>0</v>
      </c>
      <c r="FH7" s="16">
        <v>0</v>
      </c>
      <c r="FI7" s="16">
        <v>0</v>
      </c>
      <c r="FJ7" s="16">
        <v>0</v>
      </c>
      <c r="FK7" s="16">
        <v>77.583333333333329</v>
      </c>
      <c r="FL7" s="16">
        <v>0</v>
      </c>
      <c r="FM7" s="16">
        <v>0</v>
      </c>
      <c r="FN7" s="16">
        <v>0</v>
      </c>
      <c r="FO7" s="16">
        <v>0</v>
      </c>
      <c r="FP7" s="16">
        <v>0</v>
      </c>
      <c r="FQ7" s="16">
        <v>46.833333333333819</v>
      </c>
      <c r="FR7" s="16">
        <v>16.36666666666618</v>
      </c>
      <c r="FS7" s="16">
        <v>0</v>
      </c>
      <c r="FT7" s="16">
        <v>17.916666666667151</v>
      </c>
      <c r="FU7" s="16">
        <v>0</v>
      </c>
      <c r="FV7" s="16">
        <v>0</v>
      </c>
      <c r="FW7" s="16">
        <v>0</v>
      </c>
      <c r="FX7" s="16">
        <v>56.966666666666178</v>
      </c>
      <c r="FY7" s="16">
        <v>0</v>
      </c>
      <c r="FZ7" s="16">
        <v>28.283333333333335</v>
      </c>
      <c r="GA7" s="16">
        <v>0</v>
      </c>
      <c r="GB7" s="16">
        <v>0</v>
      </c>
      <c r="GC7" s="16">
        <v>0</v>
      </c>
      <c r="GD7" s="16">
        <v>0</v>
      </c>
      <c r="GE7" s="16">
        <v>0</v>
      </c>
      <c r="GF7" s="16">
        <v>0</v>
      </c>
      <c r="GG7" s="16">
        <v>0</v>
      </c>
      <c r="GH7" s="16">
        <v>0</v>
      </c>
      <c r="GI7" s="16">
        <v>0</v>
      </c>
      <c r="GJ7" s="16">
        <v>0</v>
      </c>
      <c r="GK7" s="16">
        <v>0</v>
      </c>
      <c r="GL7" s="16">
        <v>0</v>
      </c>
      <c r="GM7" s="16">
        <v>0</v>
      </c>
      <c r="GN7" s="16">
        <v>0</v>
      </c>
      <c r="GO7" s="16">
        <v>0</v>
      </c>
      <c r="GP7" s="16">
        <v>0</v>
      </c>
      <c r="GQ7" s="16">
        <v>0</v>
      </c>
      <c r="GR7" s="16">
        <v>0</v>
      </c>
      <c r="GS7" s="16">
        <v>0</v>
      </c>
      <c r="GT7" s="16">
        <v>0</v>
      </c>
      <c r="GU7" s="16">
        <v>0</v>
      </c>
      <c r="GV7" s="16">
        <v>0</v>
      </c>
      <c r="GW7" s="16">
        <v>0</v>
      </c>
      <c r="GX7" s="16">
        <v>0</v>
      </c>
      <c r="GY7" s="16">
        <v>0</v>
      </c>
      <c r="GZ7" s="16">
        <v>0</v>
      </c>
      <c r="HA7" s="16">
        <v>0</v>
      </c>
      <c r="HB7" s="16">
        <v>0</v>
      </c>
      <c r="HC7" s="16">
        <v>0</v>
      </c>
      <c r="HD7" s="16">
        <v>0</v>
      </c>
      <c r="HE7" s="16">
        <v>0</v>
      </c>
      <c r="HF7" s="16">
        <v>0</v>
      </c>
      <c r="HG7" s="16">
        <v>122.36666666666666</v>
      </c>
      <c r="HH7" s="16">
        <v>0</v>
      </c>
      <c r="HI7" s="16">
        <v>0</v>
      </c>
      <c r="HJ7" s="16">
        <v>0</v>
      </c>
      <c r="HK7" s="16">
        <v>0</v>
      </c>
      <c r="HL7" s="16">
        <v>0</v>
      </c>
      <c r="HM7" s="16">
        <v>0</v>
      </c>
      <c r="HN7" s="16">
        <v>63.966666666666669</v>
      </c>
      <c r="HO7" s="16">
        <v>0</v>
      </c>
      <c r="HP7" s="16">
        <v>0</v>
      </c>
      <c r="HQ7" s="16">
        <v>0</v>
      </c>
      <c r="HR7" s="16">
        <v>0</v>
      </c>
      <c r="HS7" s="16">
        <v>0</v>
      </c>
      <c r="HT7" s="16">
        <v>0</v>
      </c>
      <c r="HU7" s="16">
        <v>0</v>
      </c>
      <c r="HV7" s="16">
        <v>0</v>
      </c>
      <c r="HW7" s="16">
        <v>0</v>
      </c>
      <c r="HX7" s="16">
        <v>0</v>
      </c>
      <c r="HY7" s="16">
        <v>0</v>
      </c>
      <c r="HZ7" s="16">
        <v>0</v>
      </c>
      <c r="IA7" s="16">
        <v>0</v>
      </c>
      <c r="IB7" s="16">
        <v>0</v>
      </c>
      <c r="IC7" s="16">
        <v>0</v>
      </c>
      <c r="ID7" s="16">
        <v>0</v>
      </c>
      <c r="IE7" s="16">
        <v>0</v>
      </c>
      <c r="IF7" s="16">
        <v>0</v>
      </c>
      <c r="IG7" s="16">
        <v>0</v>
      </c>
      <c r="IH7" s="16">
        <v>0</v>
      </c>
      <c r="II7" s="16">
        <v>159.63333333333333</v>
      </c>
      <c r="IJ7" s="16">
        <v>14.85</v>
      </c>
      <c r="IK7" s="16">
        <v>17.833333333333332</v>
      </c>
      <c r="IL7" s="16">
        <v>0</v>
      </c>
      <c r="IM7" s="16">
        <v>0</v>
      </c>
      <c r="IN7" s="16">
        <v>0</v>
      </c>
      <c r="IO7" s="16">
        <v>0</v>
      </c>
      <c r="IP7" s="16">
        <v>0</v>
      </c>
      <c r="IQ7" s="16">
        <v>0</v>
      </c>
      <c r="IR7" s="16">
        <v>0</v>
      </c>
      <c r="IS7" s="16">
        <v>0</v>
      </c>
      <c r="IT7" s="16">
        <v>81.216666666666669</v>
      </c>
      <c r="IU7" s="16">
        <v>0</v>
      </c>
      <c r="IV7" s="16">
        <v>0</v>
      </c>
      <c r="IW7" s="16">
        <v>0</v>
      </c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</row>
    <row r="8" spans="1:289" ht="15.6" x14ac:dyDescent="0.3">
      <c r="A8" s="20">
        <v>405</v>
      </c>
      <c r="B8" s="16">
        <f t="shared" si="0"/>
        <v>3243.2333333333336</v>
      </c>
      <c r="C8" s="16"/>
      <c r="D8" s="16">
        <v>820.48333333333335</v>
      </c>
      <c r="E8" s="16">
        <v>925.48333333333335</v>
      </c>
      <c r="F8" s="16">
        <v>1033.6666666666667</v>
      </c>
      <c r="G8" s="16">
        <v>1118.5666666666666</v>
      </c>
      <c r="H8" s="16">
        <v>1338.45</v>
      </c>
      <c r="I8" s="16">
        <v>1293.1500000000001</v>
      </c>
      <c r="J8" s="16">
        <v>1511.8333333333337</v>
      </c>
      <c r="K8" s="16">
        <v>1807.0500000000002</v>
      </c>
      <c r="L8" s="16">
        <v>2076</v>
      </c>
      <c r="M8" s="16">
        <v>2304.5833333333335</v>
      </c>
      <c r="N8" s="16">
        <v>2526.3333333333335</v>
      </c>
      <c r="O8" s="16">
        <v>2740.416666666667</v>
      </c>
      <c r="P8" s="16">
        <v>2989.3666666666663</v>
      </c>
      <c r="Q8" s="16">
        <v>0</v>
      </c>
      <c r="R8" s="16">
        <v>0</v>
      </c>
      <c r="S8" s="16">
        <v>0</v>
      </c>
      <c r="T8" s="16">
        <v>0</v>
      </c>
      <c r="U8" s="16">
        <v>41.933333333333167</v>
      </c>
      <c r="V8" s="16">
        <v>0</v>
      </c>
      <c r="W8" s="47">
        <v>0</v>
      </c>
      <c r="X8" s="47">
        <v>0</v>
      </c>
      <c r="Y8" s="47">
        <v>0</v>
      </c>
      <c r="Z8" s="47">
        <v>0</v>
      </c>
      <c r="AA8" s="50">
        <v>0</v>
      </c>
      <c r="AB8" s="50">
        <v>0</v>
      </c>
      <c r="AC8" s="47">
        <v>57.05</v>
      </c>
      <c r="AD8" s="47">
        <v>12.783333333333333</v>
      </c>
      <c r="AE8" s="49">
        <v>0</v>
      </c>
      <c r="AF8" s="49">
        <v>0</v>
      </c>
      <c r="AG8" s="47">
        <v>15</v>
      </c>
      <c r="AH8" s="47">
        <v>0</v>
      </c>
      <c r="AI8" s="47">
        <v>20.866666666666909</v>
      </c>
      <c r="AJ8" s="47">
        <v>0</v>
      </c>
      <c r="AK8" s="47">
        <v>5.3999999999997579</v>
      </c>
      <c r="AL8" s="47">
        <v>0</v>
      </c>
      <c r="AM8" s="47">
        <v>0</v>
      </c>
      <c r="AN8" s="47">
        <v>0</v>
      </c>
      <c r="AO8" s="47">
        <v>25.100000000000243</v>
      </c>
      <c r="AP8" s="47">
        <v>40.550000000000246</v>
      </c>
      <c r="AQ8" s="47">
        <v>0</v>
      </c>
      <c r="AR8" s="47">
        <v>0</v>
      </c>
      <c r="AS8" s="47">
        <v>0</v>
      </c>
      <c r="AT8" s="47">
        <v>0</v>
      </c>
      <c r="AU8" s="47">
        <v>0</v>
      </c>
      <c r="AV8" s="47">
        <v>38.099999999999518</v>
      </c>
      <c r="AW8" s="47">
        <v>0</v>
      </c>
      <c r="AX8" s="47">
        <v>0</v>
      </c>
      <c r="AY8" s="47">
        <v>0</v>
      </c>
      <c r="AZ8" s="47">
        <v>0</v>
      </c>
      <c r="BA8" s="47">
        <v>0</v>
      </c>
      <c r="BB8" s="47">
        <v>0</v>
      </c>
      <c r="BC8" s="47">
        <v>0</v>
      </c>
      <c r="BD8" s="47">
        <v>71.566666666666904</v>
      </c>
      <c r="BE8" s="47">
        <v>0</v>
      </c>
      <c r="BF8" s="47">
        <v>0</v>
      </c>
      <c r="BG8" s="47">
        <v>0</v>
      </c>
      <c r="BH8" s="47">
        <v>0</v>
      </c>
      <c r="BI8" s="47">
        <v>0</v>
      </c>
      <c r="BJ8" s="47">
        <v>37.649999999999757</v>
      </c>
      <c r="BK8" s="47">
        <v>18.983333333333576</v>
      </c>
      <c r="BL8" s="47">
        <v>17.45</v>
      </c>
      <c r="BM8" s="47">
        <v>18.549999999999759</v>
      </c>
      <c r="BN8" s="47">
        <v>0</v>
      </c>
      <c r="BO8" s="47">
        <v>14.083333333333334</v>
      </c>
      <c r="BP8" s="47">
        <v>16.033333333333577</v>
      </c>
      <c r="BQ8" s="47">
        <v>18.816666666666425</v>
      </c>
      <c r="BR8" s="47">
        <v>0</v>
      </c>
      <c r="BS8" s="47">
        <v>26.083333333333332</v>
      </c>
      <c r="BT8" s="47">
        <v>17.900000000000244</v>
      </c>
      <c r="BU8" s="47">
        <v>0</v>
      </c>
      <c r="BV8" s="47">
        <v>0</v>
      </c>
      <c r="BW8" s="47" t="s">
        <v>40</v>
      </c>
      <c r="BX8" s="47" t="s">
        <v>40</v>
      </c>
      <c r="BY8" s="47" t="s">
        <v>40</v>
      </c>
      <c r="BZ8" s="47" t="s">
        <v>40</v>
      </c>
      <c r="CA8" s="47">
        <v>57.666666666666423</v>
      </c>
      <c r="CB8" s="47">
        <v>0</v>
      </c>
      <c r="CC8" s="47">
        <v>0</v>
      </c>
      <c r="CD8" s="47">
        <v>34.616666666666667</v>
      </c>
      <c r="CE8" s="47">
        <v>15.483333333333333</v>
      </c>
      <c r="CF8" s="47">
        <v>14.383333333333333</v>
      </c>
      <c r="CG8" s="47">
        <v>17.066666666666908</v>
      </c>
      <c r="CH8" s="47">
        <v>10.499999999999757</v>
      </c>
      <c r="CI8" s="47">
        <v>0</v>
      </c>
      <c r="CJ8" s="47">
        <v>0</v>
      </c>
      <c r="CK8" s="47">
        <v>0</v>
      </c>
      <c r="CL8" s="47">
        <v>0</v>
      </c>
      <c r="CM8" s="47">
        <v>0</v>
      </c>
      <c r="CN8" s="47">
        <v>0</v>
      </c>
      <c r="CO8" s="47">
        <v>0</v>
      </c>
      <c r="CP8" s="47">
        <v>0</v>
      </c>
      <c r="CQ8" s="47">
        <v>0</v>
      </c>
      <c r="CR8" s="47">
        <v>0</v>
      </c>
      <c r="CS8" s="47">
        <v>0</v>
      </c>
      <c r="CT8" s="47">
        <v>35.43333333333333</v>
      </c>
      <c r="CU8" s="47">
        <v>0</v>
      </c>
      <c r="CV8" s="47">
        <v>0</v>
      </c>
      <c r="CW8" s="47">
        <v>0</v>
      </c>
      <c r="CX8" s="47">
        <v>0</v>
      </c>
      <c r="CY8" s="47">
        <v>0</v>
      </c>
      <c r="CZ8" s="47">
        <v>0</v>
      </c>
      <c r="DA8" s="47">
        <v>0</v>
      </c>
      <c r="DB8" s="47">
        <v>72.800000000000239</v>
      </c>
      <c r="DC8" s="47">
        <v>11</v>
      </c>
      <c r="DD8" s="47">
        <v>0</v>
      </c>
      <c r="DE8" s="47">
        <v>0</v>
      </c>
      <c r="DF8" s="47">
        <v>0</v>
      </c>
      <c r="DG8" s="47">
        <v>0</v>
      </c>
      <c r="DH8" s="47">
        <v>0</v>
      </c>
      <c r="DI8" s="47">
        <v>0</v>
      </c>
      <c r="DJ8" s="47">
        <v>0</v>
      </c>
      <c r="DK8" s="47">
        <v>0</v>
      </c>
      <c r="DL8" s="47">
        <v>0</v>
      </c>
      <c r="DM8" s="47">
        <v>0</v>
      </c>
      <c r="DN8" s="47">
        <v>0</v>
      </c>
      <c r="DO8" s="47">
        <v>0</v>
      </c>
      <c r="DP8" s="47">
        <v>0</v>
      </c>
      <c r="DQ8" s="47">
        <v>0</v>
      </c>
      <c r="DR8" s="47">
        <v>0</v>
      </c>
      <c r="DS8" s="47">
        <v>0</v>
      </c>
      <c r="DT8" s="47">
        <v>0</v>
      </c>
      <c r="DU8" s="47">
        <v>0</v>
      </c>
      <c r="DV8" s="47">
        <v>0</v>
      </c>
      <c r="DW8" s="47">
        <v>0</v>
      </c>
      <c r="DX8" s="47">
        <v>114.88333333333334</v>
      </c>
      <c r="DY8" s="47">
        <v>0</v>
      </c>
      <c r="DZ8" s="47">
        <v>0</v>
      </c>
      <c r="EA8" s="47">
        <v>0</v>
      </c>
      <c r="EB8" s="47">
        <v>26.116666666666667</v>
      </c>
      <c r="EC8" s="47">
        <v>18.283333333333335</v>
      </c>
      <c r="ED8" s="47">
        <v>0</v>
      </c>
      <c r="EE8" s="47">
        <v>33.15</v>
      </c>
      <c r="EF8" s="47">
        <v>0</v>
      </c>
      <c r="EG8" s="47">
        <v>0</v>
      </c>
      <c r="EH8" s="47">
        <v>19.883333333333333</v>
      </c>
      <c r="EI8" s="47">
        <v>16.266666666666666</v>
      </c>
      <c r="EJ8" s="16">
        <v>16.533333333333335</v>
      </c>
      <c r="EK8" s="16">
        <v>20.25</v>
      </c>
      <c r="EL8" s="16">
        <v>0</v>
      </c>
      <c r="EM8" s="16">
        <v>0</v>
      </c>
      <c r="EN8" s="16">
        <v>0</v>
      </c>
      <c r="EO8" s="16">
        <v>0</v>
      </c>
      <c r="EP8" s="16">
        <v>0</v>
      </c>
      <c r="EQ8" s="16">
        <v>24.083333333333332</v>
      </c>
      <c r="ER8" s="16">
        <v>19.916666666666181</v>
      </c>
      <c r="ES8" s="16">
        <v>15.500000000000485</v>
      </c>
      <c r="ET8" s="16">
        <v>0</v>
      </c>
      <c r="EU8" s="16">
        <v>0</v>
      </c>
      <c r="EV8" s="16">
        <v>26.216666666666665</v>
      </c>
      <c r="EW8" s="16">
        <v>13.8</v>
      </c>
      <c r="EX8" s="16">
        <v>0</v>
      </c>
      <c r="EY8" s="16">
        <v>21.499999999999513</v>
      </c>
      <c r="EZ8" s="16">
        <v>7.166666666666667</v>
      </c>
      <c r="FA8" s="16">
        <v>0</v>
      </c>
      <c r="FB8" s="16">
        <v>0</v>
      </c>
      <c r="FC8" s="53">
        <v>0</v>
      </c>
      <c r="FD8" s="16">
        <v>0</v>
      </c>
      <c r="FE8" s="16">
        <v>0</v>
      </c>
      <c r="FF8" s="16">
        <v>0</v>
      </c>
      <c r="FG8" s="16">
        <v>0</v>
      </c>
      <c r="FH8" s="16">
        <v>0</v>
      </c>
      <c r="FI8" s="16">
        <v>0</v>
      </c>
      <c r="FJ8" s="16">
        <v>56.783333333333822</v>
      </c>
      <c r="FK8" s="16">
        <v>0</v>
      </c>
      <c r="FL8" s="16">
        <v>0</v>
      </c>
      <c r="FM8" s="16">
        <v>0</v>
      </c>
      <c r="FN8" s="16">
        <v>0</v>
      </c>
      <c r="FO8" s="16">
        <v>0</v>
      </c>
      <c r="FP8" s="16">
        <v>0</v>
      </c>
      <c r="FQ8" s="16">
        <v>52.583333333333336</v>
      </c>
      <c r="FR8" s="16">
        <v>16.666666666666181</v>
      </c>
      <c r="FS8" s="16">
        <v>0</v>
      </c>
      <c r="FT8" s="16">
        <v>16.13333333333382</v>
      </c>
      <c r="FU8" s="16">
        <v>0</v>
      </c>
      <c r="FV8" s="16">
        <v>0</v>
      </c>
      <c r="FW8" s="16">
        <v>0</v>
      </c>
      <c r="FX8" s="16">
        <v>0</v>
      </c>
      <c r="FY8" s="16">
        <v>46.65</v>
      </c>
      <c r="FZ8" s="16">
        <v>19.399999999999999</v>
      </c>
      <c r="GA8" s="16">
        <v>0</v>
      </c>
      <c r="GB8" s="16">
        <v>0</v>
      </c>
      <c r="GC8" s="16">
        <v>0</v>
      </c>
      <c r="GD8" s="16">
        <v>0</v>
      </c>
      <c r="GE8" s="16">
        <v>0</v>
      </c>
      <c r="GF8" s="16">
        <v>0</v>
      </c>
      <c r="GG8" s="16">
        <v>0</v>
      </c>
      <c r="GH8" s="16">
        <v>62.65</v>
      </c>
      <c r="GI8" s="16">
        <v>0</v>
      </c>
      <c r="GJ8" s="16">
        <v>0</v>
      </c>
      <c r="GK8" s="16">
        <v>0</v>
      </c>
      <c r="GL8" s="16">
        <v>0</v>
      </c>
      <c r="GM8" s="16">
        <v>0</v>
      </c>
      <c r="GN8" s="16">
        <v>0</v>
      </c>
      <c r="GO8" s="16">
        <v>0</v>
      </c>
      <c r="GP8" s="16">
        <v>0</v>
      </c>
      <c r="GQ8" s="16">
        <v>0</v>
      </c>
      <c r="GR8" s="16">
        <v>0</v>
      </c>
      <c r="GS8" s="16">
        <v>0</v>
      </c>
      <c r="GT8" s="16">
        <v>0</v>
      </c>
      <c r="GU8" s="16">
        <v>0</v>
      </c>
      <c r="GV8" s="16">
        <v>94.616666666666177</v>
      </c>
      <c r="GW8" s="16">
        <v>17.216666666666665</v>
      </c>
      <c r="GX8" s="16">
        <v>0</v>
      </c>
      <c r="GY8" s="16">
        <v>0</v>
      </c>
      <c r="GZ8" s="16">
        <v>18.8</v>
      </c>
      <c r="HA8" s="16">
        <v>16.416666666667151</v>
      </c>
      <c r="HB8" s="16">
        <v>0</v>
      </c>
      <c r="HC8" s="16">
        <v>0</v>
      </c>
      <c r="HD8" s="16">
        <v>0</v>
      </c>
      <c r="HE8" s="16">
        <v>0</v>
      </c>
      <c r="HF8" s="16">
        <v>0</v>
      </c>
      <c r="HG8" s="16">
        <v>0</v>
      </c>
      <c r="HH8" s="16">
        <v>0</v>
      </c>
      <c r="HI8" s="16">
        <v>0</v>
      </c>
      <c r="HJ8" s="16">
        <v>0</v>
      </c>
      <c r="HK8" s="16">
        <v>0</v>
      </c>
      <c r="HL8" s="16">
        <v>0</v>
      </c>
      <c r="HM8" s="16">
        <v>0</v>
      </c>
      <c r="HN8" s="16">
        <v>72.666666666666188</v>
      </c>
      <c r="HO8" s="16">
        <v>14.3</v>
      </c>
      <c r="HP8" s="16">
        <v>14.933333333333334</v>
      </c>
      <c r="HQ8" s="16">
        <v>0</v>
      </c>
      <c r="HR8" s="16">
        <v>0</v>
      </c>
      <c r="HS8" s="16">
        <v>0</v>
      </c>
      <c r="HT8" s="16">
        <v>0</v>
      </c>
      <c r="HU8" s="16">
        <v>0</v>
      </c>
      <c r="HV8" s="16">
        <v>0</v>
      </c>
      <c r="HW8" s="16">
        <v>0</v>
      </c>
      <c r="HX8" s="16">
        <v>0</v>
      </c>
      <c r="HY8" s="16">
        <v>0</v>
      </c>
      <c r="HZ8" s="16">
        <v>0</v>
      </c>
      <c r="IA8" s="16">
        <v>0</v>
      </c>
      <c r="IB8" s="16">
        <v>0</v>
      </c>
      <c r="IC8" s="16">
        <v>0</v>
      </c>
      <c r="ID8" s="16">
        <v>0</v>
      </c>
      <c r="IE8" s="16">
        <v>0</v>
      </c>
      <c r="IF8" s="16">
        <v>0</v>
      </c>
      <c r="IG8" s="16">
        <v>0</v>
      </c>
      <c r="IH8" s="16">
        <v>0</v>
      </c>
      <c r="II8" s="16">
        <v>139.96666666666715</v>
      </c>
      <c r="IJ8" s="16">
        <v>0</v>
      </c>
      <c r="IK8" s="16">
        <v>0</v>
      </c>
      <c r="IL8" s="16">
        <v>0</v>
      </c>
      <c r="IM8" s="16">
        <v>0</v>
      </c>
      <c r="IN8" s="16">
        <v>0</v>
      </c>
      <c r="IO8" s="16">
        <v>0</v>
      </c>
      <c r="IP8" s="16">
        <v>0</v>
      </c>
      <c r="IQ8" s="16">
        <v>0</v>
      </c>
      <c r="IR8" s="16">
        <v>0</v>
      </c>
      <c r="IS8" s="16">
        <v>0</v>
      </c>
      <c r="IT8" s="16">
        <v>113.9</v>
      </c>
      <c r="IU8" s="16">
        <v>0</v>
      </c>
      <c r="IV8" s="16">
        <v>0</v>
      </c>
      <c r="IW8" s="16">
        <v>0</v>
      </c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</row>
    <row r="9" spans="1:289" ht="15.6" x14ac:dyDescent="0.3">
      <c r="A9" s="20">
        <v>406</v>
      </c>
      <c r="B9" s="16">
        <f t="shared" si="0"/>
        <v>3544.65</v>
      </c>
      <c r="C9" s="16"/>
      <c r="D9" s="16">
        <v>1195.6500000000001</v>
      </c>
      <c r="E9" s="16">
        <v>1296.3</v>
      </c>
      <c r="F9" s="16">
        <v>1341.6</v>
      </c>
      <c r="G9" s="16">
        <v>1393.5833333333333</v>
      </c>
      <c r="H9" s="16">
        <v>1504.1833333333334</v>
      </c>
      <c r="I9" s="16">
        <v>1559.05</v>
      </c>
      <c r="J9" s="16">
        <v>1774.8</v>
      </c>
      <c r="K9" s="16">
        <v>2055.1166666666668</v>
      </c>
      <c r="L9" s="16">
        <v>2207.5499999999997</v>
      </c>
      <c r="M9" s="16">
        <v>2516.4166666666665</v>
      </c>
      <c r="N9" s="16">
        <v>2755.8166666666666</v>
      </c>
      <c r="O9" s="16">
        <v>2962.8333333333335</v>
      </c>
      <c r="P9" s="16">
        <v>3298.8166666666666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47">
        <v>0</v>
      </c>
      <c r="X9" s="47">
        <v>0</v>
      </c>
      <c r="Y9" s="47">
        <v>0</v>
      </c>
      <c r="Z9" s="47">
        <v>0</v>
      </c>
      <c r="AA9" s="50">
        <v>0</v>
      </c>
      <c r="AB9" s="49">
        <v>71.333333333333329</v>
      </c>
      <c r="AC9" s="47">
        <v>0</v>
      </c>
      <c r="AD9" s="47">
        <v>0</v>
      </c>
      <c r="AE9" s="49">
        <v>0</v>
      </c>
      <c r="AF9" s="49">
        <v>0</v>
      </c>
      <c r="AG9" s="47">
        <v>28</v>
      </c>
      <c r="AH9" s="47">
        <v>12.716666666666667</v>
      </c>
      <c r="AI9" s="47">
        <v>0</v>
      </c>
      <c r="AJ9" s="47">
        <v>15.716666666666667</v>
      </c>
      <c r="AK9" s="47">
        <v>0</v>
      </c>
      <c r="AL9" s="47">
        <v>0</v>
      </c>
      <c r="AM9" s="47">
        <v>0</v>
      </c>
      <c r="AN9" s="47">
        <v>29.666666666666668</v>
      </c>
      <c r="AO9" s="47">
        <v>13.283333333333333</v>
      </c>
      <c r="AP9" s="47">
        <v>0</v>
      </c>
      <c r="AQ9" s="47">
        <v>22.25</v>
      </c>
      <c r="AR9" s="47">
        <v>0</v>
      </c>
      <c r="AS9" s="47">
        <v>0</v>
      </c>
      <c r="AT9" s="47">
        <v>0</v>
      </c>
      <c r="AU9" s="47">
        <v>22.783333333333335</v>
      </c>
      <c r="AV9" s="47">
        <v>11.683333333333334</v>
      </c>
      <c r="AW9" s="47">
        <v>0</v>
      </c>
      <c r="AX9" s="47">
        <v>0</v>
      </c>
      <c r="AY9" s="47">
        <v>0</v>
      </c>
      <c r="AZ9" s="47">
        <v>0</v>
      </c>
      <c r="BA9" s="47">
        <v>0</v>
      </c>
      <c r="BB9" s="47">
        <v>0</v>
      </c>
      <c r="BC9" s="47">
        <v>56.383333333333333</v>
      </c>
      <c r="BD9" s="47">
        <v>19.716666666666665</v>
      </c>
      <c r="BE9" s="47">
        <v>18.466666666666665</v>
      </c>
      <c r="BF9" s="47">
        <v>13.866666666666667</v>
      </c>
      <c r="BG9" s="47">
        <v>0</v>
      </c>
      <c r="BH9" s="47">
        <v>14.733333333333576</v>
      </c>
      <c r="BI9" s="47">
        <v>0</v>
      </c>
      <c r="BJ9" s="47">
        <v>0</v>
      </c>
      <c r="BK9" s="47">
        <v>20.166666666666668</v>
      </c>
      <c r="BL9" s="47">
        <v>18.366666666666426</v>
      </c>
      <c r="BM9" s="47">
        <v>16.516666666666666</v>
      </c>
      <c r="BN9" s="47">
        <v>0</v>
      </c>
      <c r="BO9" s="47">
        <v>12.700000000000243</v>
      </c>
      <c r="BP9" s="47">
        <v>15.833333333333334</v>
      </c>
      <c r="BQ9" s="47">
        <v>0</v>
      </c>
      <c r="BR9" s="47">
        <v>0</v>
      </c>
      <c r="BS9" s="47">
        <v>0</v>
      </c>
      <c r="BT9" s="47">
        <v>61.883333333333091</v>
      </c>
      <c r="BU9" s="47">
        <v>0</v>
      </c>
      <c r="BV9" s="47">
        <v>0</v>
      </c>
      <c r="BW9" s="47" t="s">
        <v>40</v>
      </c>
      <c r="BX9" s="47" t="s">
        <v>40</v>
      </c>
      <c r="BY9" s="47" t="s">
        <v>40</v>
      </c>
      <c r="BZ9" s="47" t="s">
        <v>40</v>
      </c>
      <c r="CA9" s="47">
        <v>0</v>
      </c>
      <c r="CB9" s="47">
        <v>0</v>
      </c>
      <c r="CC9" s="47">
        <v>0</v>
      </c>
      <c r="CD9" s="47">
        <v>0</v>
      </c>
      <c r="CE9" s="47">
        <v>0</v>
      </c>
      <c r="CF9" s="47">
        <v>36.25</v>
      </c>
      <c r="CG9" s="47">
        <v>17.633333333333333</v>
      </c>
      <c r="CH9" s="47">
        <v>16.583333333333332</v>
      </c>
      <c r="CI9" s="47">
        <v>0</v>
      </c>
      <c r="CJ9" s="47">
        <v>0</v>
      </c>
      <c r="CK9" s="47">
        <v>32.34999999999976</v>
      </c>
      <c r="CL9" s="47">
        <v>0</v>
      </c>
      <c r="CM9" s="47">
        <v>0</v>
      </c>
      <c r="CN9" s="47">
        <v>23</v>
      </c>
      <c r="CO9" s="47">
        <v>0</v>
      </c>
      <c r="CP9" s="47">
        <v>0</v>
      </c>
      <c r="CQ9" s="47">
        <v>0</v>
      </c>
      <c r="CR9" s="47">
        <v>0</v>
      </c>
      <c r="CS9" s="47">
        <v>0</v>
      </c>
      <c r="CT9" s="47">
        <v>26.616666666666667</v>
      </c>
      <c r="CU9" s="47">
        <v>0</v>
      </c>
      <c r="CV9" s="47">
        <v>0</v>
      </c>
      <c r="CW9" s="47">
        <v>0</v>
      </c>
      <c r="CX9" s="47">
        <v>0</v>
      </c>
      <c r="CY9" s="47">
        <v>0</v>
      </c>
      <c r="CZ9" s="47">
        <v>0</v>
      </c>
      <c r="DA9" s="47">
        <v>0</v>
      </c>
      <c r="DB9" s="47">
        <v>0</v>
      </c>
      <c r="DC9" s="47">
        <v>0</v>
      </c>
      <c r="DD9" s="47">
        <v>0</v>
      </c>
      <c r="DE9" s="47">
        <v>0</v>
      </c>
      <c r="DF9" s="47">
        <v>0</v>
      </c>
      <c r="DG9" s="47">
        <v>0</v>
      </c>
      <c r="DH9" s="47">
        <v>0</v>
      </c>
      <c r="DI9" s="47">
        <v>0</v>
      </c>
      <c r="DJ9" s="47">
        <v>0</v>
      </c>
      <c r="DK9" s="47">
        <v>0</v>
      </c>
      <c r="DL9" s="47">
        <v>0</v>
      </c>
      <c r="DM9" s="47">
        <v>87.900000000000489</v>
      </c>
      <c r="DN9" s="47">
        <v>0</v>
      </c>
      <c r="DO9" s="47">
        <v>34.766666666666183</v>
      </c>
      <c r="DP9" s="47">
        <v>19.050000000000484</v>
      </c>
      <c r="DQ9" s="47">
        <v>0</v>
      </c>
      <c r="DR9" s="47">
        <v>0</v>
      </c>
      <c r="DS9" s="47">
        <v>0</v>
      </c>
      <c r="DT9" s="47">
        <v>0</v>
      </c>
      <c r="DU9" s="47">
        <v>0</v>
      </c>
      <c r="DV9" s="47">
        <v>0</v>
      </c>
      <c r="DW9" s="47">
        <v>0</v>
      </c>
      <c r="DX9" s="47">
        <v>0</v>
      </c>
      <c r="DY9" s="47">
        <v>0</v>
      </c>
      <c r="DZ9" s="47">
        <v>0</v>
      </c>
      <c r="EA9" s="47">
        <v>0</v>
      </c>
      <c r="EB9" s="47">
        <v>0</v>
      </c>
      <c r="EC9" s="47">
        <v>103.38333333333334</v>
      </c>
      <c r="ED9" s="47">
        <v>0</v>
      </c>
      <c r="EE9" s="47">
        <v>30.45</v>
      </c>
      <c r="EF9" s="47">
        <v>0</v>
      </c>
      <c r="EG9" s="47">
        <v>0</v>
      </c>
      <c r="EH9" s="47">
        <v>33.31666666666618</v>
      </c>
      <c r="EI9" s="47">
        <v>0</v>
      </c>
      <c r="EJ9" s="16">
        <v>0</v>
      </c>
      <c r="EK9" s="16">
        <v>0</v>
      </c>
      <c r="EL9" s="16">
        <v>0</v>
      </c>
      <c r="EM9" s="16">
        <v>0</v>
      </c>
      <c r="EN9" s="16">
        <v>0</v>
      </c>
      <c r="EO9" s="16">
        <v>0</v>
      </c>
      <c r="EP9" s="16">
        <v>0</v>
      </c>
      <c r="EQ9" s="16">
        <v>35</v>
      </c>
      <c r="ER9" s="16">
        <v>15.333333333333334</v>
      </c>
      <c r="ES9" s="16">
        <v>18.066666666666666</v>
      </c>
      <c r="ET9" s="16">
        <v>0</v>
      </c>
      <c r="EU9" s="16">
        <v>0</v>
      </c>
      <c r="EV9" s="16">
        <v>21.6</v>
      </c>
      <c r="EW9" s="16">
        <v>0</v>
      </c>
      <c r="EX9" s="16">
        <v>0</v>
      </c>
      <c r="EY9" s="16">
        <v>0</v>
      </c>
      <c r="EZ9" s="16">
        <v>0</v>
      </c>
      <c r="FA9" s="16">
        <v>0</v>
      </c>
      <c r="FB9" s="16">
        <v>0</v>
      </c>
      <c r="FC9" s="53">
        <v>74.7</v>
      </c>
      <c r="FD9" s="16">
        <v>74.7</v>
      </c>
      <c r="FE9" s="16">
        <v>0</v>
      </c>
      <c r="FF9" s="16">
        <v>0</v>
      </c>
      <c r="FG9" s="16">
        <v>0</v>
      </c>
      <c r="FH9" s="16">
        <v>0</v>
      </c>
      <c r="FI9" s="16">
        <v>0</v>
      </c>
      <c r="FJ9" s="16">
        <v>0</v>
      </c>
      <c r="FK9" s="16">
        <v>0</v>
      </c>
      <c r="FL9" s="16">
        <v>0</v>
      </c>
      <c r="FM9" s="16">
        <v>0</v>
      </c>
      <c r="FN9" s="16">
        <v>0</v>
      </c>
      <c r="FO9" s="16">
        <v>0</v>
      </c>
      <c r="FP9" s="16">
        <v>0</v>
      </c>
      <c r="FQ9" s="16">
        <v>0</v>
      </c>
      <c r="FR9" s="16">
        <v>45.45</v>
      </c>
      <c r="FS9" s="16">
        <v>0</v>
      </c>
      <c r="FT9" s="16">
        <v>28.816666666666666</v>
      </c>
      <c r="FU9" s="16">
        <v>0</v>
      </c>
      <c r="FV9" s="16">
        <v>0</v>
      </c>
      <c r="FW9" s="16">
        <v>0</v>
      </c>
      <c r="FX9" s="16">
        <v>39.56666666666667</v>
      </c>
      <c r="FY9" s="16">
        <v>0</v>
      </c>
      <c r="FZ9" s="16">
        <v>0</v>
      </c>
      <c r="GA9" s="16">
        <v>0</v>
      </c>
      <c r="GB9" s="16">
        <v>0</v>
      </c>
      <c r="GC9" s="16">
        <v>0</v>
      </c>
      <c r="GD9" s="16">
        <v>0</v>
      </c>
      <c r="GE9" s="16">
        <v>62.15</v>
      </c>
      <c r="GF9" s="16">
        <v>16.833333333333332</v>
      </c>
      <c r="GG9" s="16">
        <v>14.2</v>
      </c>
      <c r="GH9" s="16">
        <v>0</v>
      </c>
      <c r="GI9" s="16">
        <v>0</v>
      </c>
      <c r="GJ9" s="16">
        <v>0</v>
      </c>
      <c r="GK9" s="16">
        <v>0</v>
      </c>
      <c r="GL9" s="16">
        <v>0</v>
      </c>
      <c r="GM9" s="16">
        <v>0</v>
      </c>
      <c r="GN9" s="16">
        <v>0</v>
      </c>
      <c r="GO9" s="16">
        <v>0</v>
      </c>
      <c r="GP9" s="16">
        <v>0</v>
      </c>
      <c r="GQ9" s="16">
        <v>0</v>
      </c>
      <c r="GR9" s="16">
        <v>0</v>
      </c>
      <c r="GS9" s="16">
        <v>0</v>
      </c>
      <c r="GT9" s="16">
        <v>0</v>
      </c>
      <c r="GU9" s="16">
        <v>0</v>
      </c>
      <c r="GV9" s="16">
        <v>149.88333333333333</v>
      </c>
      <c r="GW9" s="16">
        <v>9.9499999999999993</v>
      </c>
      <c r="GX9" s="16">
        <v>0</v>
      </c>
      <c r="GY9" s="16">
        <v>0</v>
      </c>
      <c r="GZ9" s="16">
        <v>25.849999999999515</v>
      </c>
      <c r="HA9" s="16">
        <v>13.45</v>
      </c>
      <c r="HB9" s="16">
        <v>0</v>
      </c>
      <c r="HC9" s="16">
        <v>0</v>
      </c>
      <c r="HD9" s="16">
        <v>0</v>
      </c>
      <c r="HE9" s="16">
        <v>0</v>
      </c>
      <c r="HF9" s="16">
        <v>0</v>
      </c>
      <c r="HG9" s="16">
        <v>47.650000000000482</v>
      </c>
      <c r="HH9" s="16">
        <v>0</v>
      </c>
      <c r="HI9" s="16">
        <v>0</v>
      </c>
      <c r="HJ9" s="16">
        <v>0</v>
      </c>
      <c r="HK9" s="16">
        <v>0</v>
      </c>
      <c r="HL9" s="16">
        <v>0</v>
      </c>
      <c r="HM9" s="16">
        <v>0</v>
      </c>
      <c r="HN9" s="16">
        <v>62.3</v>
      </c>
      <c r="HO9" s="16">
        <v>14.383333333332848</v>
      </c>
      <c r="HP9" s="16">
        <v>12.516666666667152</v>
      </c>
      <c r="HQ9" s="16">
        <v>0</v>
      </c>
      <c r="HR9" s="16">
        <v>0</v>
      </c>
      <c r="HS9" s="16">
        <v>0</v>
      </c>
      <c r="HT9" s="16">
        <v>0</v>
      </c>
      <c r="HU9" s="16">
        <v>0</v>
      </c>
      <c r="HV9" s="16">
        <v>0</v>
      </c>
      <c r="HW9" s="16">
        <v>0</v>
      </c>
      <c r="HX9" s="16">
        <v>0</v>
      </c>
      <c r="HY9" s="16">
        <v>0</v>
      </c>
      <c r="HZ9" s="16">
        <v>0</v>
      </c>
      <c r="IA9" s="16">
        <v>0</v>
      </c>
      <c r="IB9" s="16">
        <v>0</v>
      </c>
      <c r="IC9" s="16">
        <v>0</v>
      </c>
      <c r="ID9" s="16">
        <v>0</v>
      </c>
      <c r="IE9" s="16">
        <v>0</v>
      </c>
      <c r="IF9" s="16">
        <v>98.283333333333331</v>
      </c>
      <c r="IG9" s="16">
        <v>0</v>
      </c>
      <c r="IH9" s="16">
        <v>0</v>
      </c>
      <c r="II9" s="16">
        <v>25.383333333333333</v>
      </c>
      <c r="IJ9" s="16">
        <v>21.033333333333335</v>
      </c>
      <c r="IK9" s="16">
        <v>11.216666666666667</v>
      </c>
      <c r="IL9" s="16">
        <v>0</v>
      </c>
      <c r="IM9" s="16">
        <v>0</v>
      </c>
      <c r="IN9" s="16">
        <v>0</v>
      </c>
      <c r="IO9" s="16">
        <v>0</v>
      </c>
      <c r="IP9" s="16">
        <v>0</v>
      </c>
      <c r="IQ9" s="16">
        <v>0</v>
      </c>
      <c r="IR9" s="16">
        <v>0</v>
      </c>
      <c r="IS9" s="16">
        <v>0</v>
      </c>
      <c r="IT9" s="16">
        <v>89.916666666666671</v>
      </c>
      <c r="IU9" s="16">
        <v>0</v>
      </c>
      <c r="IV9" s="16">
        <v>0</v>
      </c>
      <c r="IW9" s="16">
        <v>0</v>
      </c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</row>
    <row r="10" spans="1:289" ht="15.6" x14ac:dyDescent="0.3">
      <c r="A10" s="20">
        <v>407</v>
      </c>
      <c r="B10" s="16">
        <f t="shared" si="0"/>
        <v>2355.2999999999997</v>
      </c>
      <c r="C10" s="16"/>
      <c r="D10" s="16">
        <v>262.61666666666667</v>
      </c>
      <c r="E10" s="16">
        <v>361.65</v>
      </c>
      <c r="F10" s="16">
        <v>431.93333333333334</v>
      </c>
      <c r="G10" s="16">
        <v>563.18333333333328</v>
      </c>
      <c r="H10" s="16">
        <v>732.76666666666665</v>
      </c>
      <c r="I10" s="16">
        <v>815.75</v>
      </c>
      <c r="J10" s="16">
        <v>1040</v>
      </c>
      <c r="K10" s="16">
        <v>1135.0666666666666</v>
      </c>
      <c r="L10" s="16">
        <v>1380.0333333333333</v>
      </c>
      <c r="M10" s="16">
        <v>1683.6666666666665</v>
      </c>
      <c r="N10" s="16">
        <v>1865.95</v>
      </c>
      <c r="O10" s="16">
        <v>2190.1833333333334</v>
      </c>
      <c r="P10" s="16">
        <v>2355.2999999999997</v>
      </c>
      <c r="Q10" s="16">
        <v>0</v>
      </c>
      <c r="R10" s="16">
        <v>0</v>
      </c>
      <c r="S10" s="16">
        <v>0</v>
      </c>
      <c r="T10" s="16">
        <v>0</v>
      </c>
      <c r="U10" s="16">
        <v>25.266666666666652</v>
      </c>
      <c r="V10" s="16">
        <v>0</v>
      </c>
      <c r="W10" s="47">
        <v>35</v>
      </c>
      <c r="X10" s="47">
        <v>0</v>
      </c>
      <c r="Y10" s="47">
        <v>0</v>
      </c>
      <c r="Z10" s="48">
        <v>10</v>
      </c>
      <c r="AA10" s="50">
        <v>0</v>
      </c>
      <c r="AB10" s="50">
        <v>0</v>
      </c>
      <c r="AC10" s="50">
        <v>0</v>
      </c>
      <c r="AD10" s="47">
        <v>24.116666666666667</v>
      </c>
      <c r="AE10" s="49">
        <v>0</v>
      </c>
      <c r="AF10" s="49">
        <v>0</v>
      </c>
      <c r="AG10" s="47">
        <v>0</v>
      </c>
      <c r="AH10" s="47">
        <v>0</v>
      </c>
      <c r="AI10" s="47">
        <v>26.65</v>
      </c>
      <c r="AJ10" s="47">
        <v>19.45</v>
      </c>
      <c r="AK10" s="47">
        <v>13.35</v>
      </c>
      <c r="AL10" s="47">
        <v>0</v>
      </c>
      <c r="AM10" s="47">
        <v>0</v>
      </c>
      <c r="AN10" s="47">
        <v>0</v>
      </c>
      <c r="AO10" s="47">
        <v>27.283333333333456</v>
      </c>
      <c r="AP10" s="47">
        <v>0</v>
      </c>
      <c r="AQ10" s="47">
        <v>0</v>
      </c>
      <c r="AR10" s="47">
        <v>0</v>
      </c>
      <c r="AS10" s="47">
        <v>0</v>
      </c>
      <c r="AT10" s="47">
        <v>0</v>
      </c>
      <c r="AU10" s="47">
        <v>43.133333333333212</v>
      </c>
      <c r="AV10" s="47">
        <v>0</v>
      </c>
      <c r="AW10" s="47">
        <v>0</v>
      </c>
      <c r="AX10" s="47">
        <v>23.816666666666666</v>
      </c>
      <c r="AY10" s="47">
        <v>0</v>
      </c>
      <c r="AZ10" s="47">
        <v>0</v>
      </c>
      <c r="BA10" s="47">
        <v>0</v>
      </c>
      <c r="BB10" s="47">
        <v>0</v>
      </c>
      <c r="BC10" s="47">
        <v>0</v>
      </c>
      <c r="BD10" s="47">
        <v>0</v>
      </c>
      <c r="BE10" s="47">
        <v>0</v>
      </c>
      <c r="BF10" s="47">
        <v>0</v>
      </c>
      <c r="BG10" s="47">
        <v>0</v>
      </c>
      <c r="BH10" s="47">
        <v>0</v>
      </c>
      <c r="BI10" s="47">
        <v>0</v>
      </c>
      <c r="BJ10" s="47">
        <v>0</v>
      </c>
      <c r="BK10" s="47">
        <v>0</v>
      </c>
      <c r="BL10" s="47">
        <v>0</v>
      </c>
      <c r="BM10" s="47">
        <v>0</v>
      </c>
      <c r="BN10" s="47">
        <v>0</v>
      </c>
      <c r="BO10" s="47">
        <v>43.25</v>
      </c>
      <c r="BP10" s="47">
        <v>17.783333333333335</v>
      </c>
      <c r="BQ10" s="47">
        <v>10.216666666666667</v>
      </c>
      <c r="BR10" s="47">
        <v>0</v>
      </c>
      <c r="BS10" s="47">
        <v>0</v>
      </c>
      <c r="BT10" s="47">
        <v>0</v>
      </c>
      <c r="BU10" s="47">
        <v>0</v>
      </c>
      <c r="BV10" s="47">
        <v>0</v>
      </c>
      <c r="BW10" s="47" t="s">
        <v>40</v>
      </c>
      <c r="BX10" s="47" t="s">
        <v>40</v>
      </c>
      <c r="BY10" s="47" t="s">
        <v>40</v>
      </c>
      <c r="BZ10" s="47" t="s">
        <v>40</v>
      </c>
      <c r="CA10" s="47">
        <v>0</v>
      </c>
      <c r="CB10" s="47">
        <v>0</v>
      </c>
      <c r="CC10" s="47">
        <v>0</v>
      </c>
      <c r="CD10" s="47">
        <v>0</v>
      </c>
      <c r="CE10" s="47">
        <v>0</v>
      </c>
      <c r="CF10" s="47">
        <v>0</v>
      </c>
      <c r="CG10" s="47">
        <v>103.63333333333334</v>
      </c>
      <c r="CH10" s="47">
        <v>18.25</v>
      </c>
      <c r="CI10" s="47">
        <v>0</v>
      </c>
      <c r="CJ10" s="47">
        <v>0</v>
      </c>
      <c r="CK10" s="47">
        <v>24.383333333333333</v>
      </c>
      <c r="CL10" s="47">
        <v>18.5</v>
      </c>
      <c r="CM10" s="47">
        <v>0</v>
      </c>
      <c r="CN10" s="47">
        <v>0</v>
      </c>
      <c r="CO10" s="47">
        <v>24</v>
      </c>
      <c r="CP10" s="47">
        <v>0</v>
      </c>
      <c r="CQ10" s="47">
        <v>0</v>
      </c>
      <c r="CR10" s="47">
        <v>0</v>
      </c>
      <c r="CS10" s="47">
        <v>0</v>
      </c>
      <c r="CT10" s="47">
        <v>0</v>
      </c>
      <c r="CU10" s="47">
        <v>0</v>
      </c>
      <c r="CV10" s="47">
        <v>33.200000000000003</v>
      </c>
      <c r="CW10" s="47">
        <v>0</v>
      </c>
      <c r="CX10" s="47">
        <v>0</v>
      </c>
      <c r="CY10" s="47">
        <v>0</v>
      </c>
      <c r="CZ10" s="47">
        <v>0</v>
      </c>
      <c r="DA10" s="47">
        <v>23</v>
      </c>
      <c r="DB10" s="47">
        <v>0</v>
      </c>
      <c r="DC10" s="47">
        <v>0</v>
      </c>
      <c r="DD10" s="47">
        <v>0</v>
      </c>
      <c r="DE10" s="47">
        <v>0</v>
      </c>
      <c r="DF10" s="47">
        <v>0</v>
      </c>
      <c r="DG10" s="47">
        <v>0</v>
      </c>
      <c r="DH10" s="47">
        <v>0</v>
      </c>
      <c r="DI10" s="47">
        <v>0</v>
      </c>
      <c r="DJ10" s="47">
        <v>0</v>
      </c>
      <c r="DK10" s="47">
        <v>0</v>
      </c>
      <c r="DL10" s="47">
        <v>0</v>
      </c>
      <c r="DM10" s="47">
        <v>0</v>
      </c>
      <c r="DN10" s="47">
        <v>58.25</v>
      </c>
      <c r="DO10" s="47">
        <v>17.983333333333334</v>
      </c>
      <c r="DP10" s="47">
        <v>16.8</v>
      </c>
      <c r="DQ10" s="47">
        <v>16.899999999999999</v>
      </c>
      <c r="DR10" s="47">
        <v>0</v>
      </c>
      <c r="DS10" s="47">
        <v>0</v>
      </c>
      <c r="DT10" s="47">
        <v>0</v>
      </c>
      <c r="DU10" s="47">
        <v>0</v>
      </c>
      <c r="DV10" s="47">
        <v>0</v>
      </c>
      <c r="DW10" s="47">
        <v>44.116666666666667</v>
      </c>
      <c r="DX10" s="47">
        <v>21.116666666666667</v>
      </c>
      <c r="DY10" s="47">
        <v>0</v>
      </c>
      <c r="DZ10" s="47">
        <v>0</v>
      </c>
      <c r="EA10" s="47">
        <v>0</v>
      </c>
      <c r="EB10" s="47">
        <v>52.18333333333333</v>
      </c>
      <c r="EC10" s="47">
        <v>0</v>
      </c>
      <c r="ED10" s="47">
        <v>33.15</v>
      </c>
      <c r="EE10" s="47">
        <v>15.583333333333334</v>
      </c>
      <c r="EF10" s="47">
        <v>0</v>
      </c>
      <c r="EG10" s="47">
        <v>0</v>
      </c>
      <c r="EH10" s="47">
        <v>27.55</v>
      </c>
      <c r="EI10" s="47">
        <v>0</v>
      </c>
      <c r="EJ10" s="16">
        <v>21.900000000000244</v>
      </c>
      <c r="EK10" s="16">
        <v>19.016666666666424</v>
      </c>
      <c r="EL10" s="16">
        <v>0</v>
      </c>
      <c r="EM10" s="16">
        <v>0</v>
      </c>
      <c r="EN10" s="16">
        <v>0</v>
      </c>
      <c r="EO10" s="16">
        <v>0</v>
      </c>
      <c r="EP10" s="16">
        <v>0</v>
      </c>
      <c r="EQ10" s="16">
        <v>56.5</v>
      </c>
      <c r="ER10" s="16">
        <v>16.766666666666666</v>
      </c>
      <c r="ES10" s="16">
        <v>0</v>
      </c>
      <c r="ET10" s="16">
        <v>0</v>
      </c>
      <c r="EU10" s="16">
        <v>0</v>
      </c>
      <c r="EV10" s="16">
        <v>0</v>
      </c>
      <c r="EW10" s="16">
        <v>44.65</v>
      </c>
      <c r="EX10" s="16">
        <v>0</v>
      </c>
      <c r="EY10" s="16">
        <v>23.450000000000241</v>
      </c>
      <c r="EZ10" s="16">
        <v>0</v>
      </c>
      <c r="FA10" s="16">
        <v>0</v>
      </c>
      <c r="FB10" s="16">
        <v>0</v>
      </c>
      <c r="FC10" s="53">
        <v>0</v>
      </c>
      <c r="FD10" s="16">
        <v>0</v>
      </c>
      <c r="FE10" s="16">
        <v>0</v>
      </c>
      <c r="FF10" s="16">
        <v>0</v>
      </c>
      <c r="FG10" s="16">
        <v>0</v>
      </c>
      <c r="FH10" s="16">
        <v>0</v>
      </c>
      <c r="FI10" s="16">
        <v>0</v>
      </c>
      <c r="FJ10" s="16">
        <v>0</v>
      </c>
      <c r="FK10" s="16">
        <v>0</v>
      </c>
      <c r="FL10" s="16">
        <v>0</v>
      </c>
      <c r="FM10" s="16">
        <v>0</v>
      </c>
      <c r="FN10" s="16">
        <v>0</v>
      </c>
      <c r="FO10" s="16">
        <v>0</v>
      </c>
      <c r="FP10" s="16">
        <v>0</v>
      </c>
      <c r="FQ10" s="16">
        <v>0</v>
      </c>
      <c r="FR10" s="16">
        <v>0</v>
      </c>
      <c r="FS10" s="16">
        <v>149.36666666666667</v>
      </c>
      <c r="FT10" s="16">
        <v>0</v>
      </c>
      <c r="FU10" s="16">
        <v>0</v>
      </c>
      <c r="FV10" s="16">
        <v>0</v>
      </c>
      <c r="FW10" s="16">
        <v>0</v>
      </c>
      <c r="FX10" s="16">
        <v>56.8</v>
      </c>
      <c r="FY10" s="16">
        <v>14.833333333333334</v>
      </c>
      <c r="FZ10" s="16">
        <v>17.883333333333091</v>
      </c>
      <c r="GA10" s="16">
        <v>15.250000000000243</v>
      </c>
      <c r="GB10" s="16">
        <v>0</v>
      </c>
      <c r="GC10" s="16">
        <v>0</v>
      </c>
      <c r="GD10" s="16">
        <v>0</v>
      </c>
      <c r="GE10" s="16">
        <v>32.799999999999756</v>
      </c>
      <c r="GF10" s="16">
        <v>16.95</v>
      </c>
      <c r="GG10" s="16">
        <v>0</v>
      </c>
      <c r="GH10" s="16">
        <v>20.350000000000243</v>
      </c>
      <c r="GI10" s="16">
        <v>0</v>
      </c>
      <c r="GJ10" s="16">
        <v>0</v>
      </c>
      <c r="GK10" s="16">
        <v>0</v>
      </c>
      <c r="GL10" s="16">
        <v>0</v>
      </c>
      <c r="GM10" s="16">
        <v>0</v>
      </c>
      <c r="GN10" s="16">
        <v>0</v>
      </c>
      <c r="GO10" s="16">
        <v>0</v>
      </c>
      <c r="GP10" s="16">
        <v>0</v>
      </c>
      <c r="GQ10" s="16">
        <v>0</v>
      </c>
      <c r="GR10" s="16">
        <v>0</v>
      </c>
      <c r="GS10" s="16">
        <v>0</v>
      </c>
      <c r="GT10" s="16">
        <v>0</v>
      </c>
      <c r="GU10" s="16">
        <v>0</v>
      </c>
      <c r="GV10" s="16">
        <v>153.76666666666668</v>
      </c>
      <c r="GW10" s="16">
        <v>11.349999999999515</v>
      </c>
      <c r="GX10" s="16">
        <v>0</v>
      </c>
      <c r="GY10" s="16">
        <v>0</v>
      </c>
      <c r="GZ10" s="16">
        <v>0</v>
      </c>
      <c r="HA10" s="16">
        <v>0</v>
      </c>
      <c r="HB10" s="16">
        <v>0</v>
      </c>
      <c r="HC10" s="16">
        <v>0</v>
      </c>
      <c r="HD10" s="16">
        <v>0</v>
      </c>
      <c r="HE10" s="16">
        <v>0</v>
      </c>
      <c r="HF10" s="16">
        <v>0</v>
      </c>
      <c r="HG10" s="16">
        <v>0</v>
      </c>
      <c r="HH10" s="16">
        <v>0</v>
      </c>
      <c r="HI10" s="16">
        <v>0</v>
      </c>
      <c r="HJ10" s="16">
        <v>0</v>
      </c>
      <c r="HK10" s="16">
        <v>0</v>
      </c>
      <c r="HL10" s="16">
        <v>0</v>
      </c>
      <c r="HM10" s="16">
        <v>0</v>
      </c>
      <c r="HN10" s="16">
        <v>0</v>
      </c>
      <c r="HO10" s="16">
        <v>0</v>
      </c>
      <c r="HP10" s="16">
        <v>0</v>
      </c>
      <c r="HQ10" s="16">
        <v>0</v>
      </c>
      <c r="HR10" s="16">
        <v>0</v>
      </c>
      <c r="HS10" s="16">
        <v>0</v>
      </c>
      <c r="HT10" s="16">
        <v>0</v>
      </c>
      <c r="HU10" s="16">
        <v>0</v>
      </c>
      <c r="HV10" s="16">
        <v>0</v>
      </c>
      <c r="HW10" s="16">
        <v>0</v>
      </c>
      <c r="HX10" s="16">
        <v>0</v>
      </c>
      <c r="HY10" s="16">
        <v>0</v>
      </c>
      <c r="HZ10" s="16">
        <v>0</v>
      </c>
      <c r="IA10" s="16">
        <v>0</v>
      </c>
      <c r="IB10" s="16">
        <v>0</v>
      </c>
      <c r="IC10" s="16">
        <v>0</v>
      </c>
      <c r="ID10" s="16">
        <v>0</v>
      </c>
      <c r="IE10" s="16">
        <v>0</v>
      </c>
      <c r="IF10" s="16">
        <v>0</v>
      </c>
      <c r="IG10" s="16">
        <v>0</v>
      </c>
      <c r="IH10" s="16">
        <v>0</v>
      </c>
      <c r="II10" s="16">
        <v>0</v>
      </c>
      <c r="IJ10" s="16">
        <v>0</v>
      </c>
      <c r="IK10" s="16">
        <v>0</v>
      </c>
      <c r="IL10" s="16">
        <v>0</v>
      </c>
      <c r="IM10" s="16">
        <v>0</v>
      </c>
      <c r="IN10" s="16">
        <v>0</v>
      </c>
      <c r="IO10" s="16">
        <v>0</v>
      </c>
      <c r="IP10" s="16">
        <v>0</v>
      </c>
      <c r="IQ10" s="16">
        <v>0</v>
      </c>
      <c r="IR10" s="16">
        <v>0</v>
      </c>
      <c r="IS10" s="16">
        <v>0</v>
      </c>
      <c r="IT10" s="16">
        <v>0</v>
      </c>
      <c r="IU10" s="16">
        <v>0</v>
      </c>
      <c r="IV10" s="16">
        <v>0</v>
      </c>
      <c r="IW10" s="16">
        <v>0</v>
      </c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</row>
    <row r="11" spans="1:289" ht="15.6" x14ac:dyDescent="0.3">
      <c r="A11" s="20">
        <v>408</v>
      </c>
      <c r="B11" s="16">
        <f t="shared" si="0"/>
        <v>2943.2</v>
      </c>
      <c r="C11" s="16"/>
      <c r="D11" s="16">
        <v>648.2166666666667</v>
      </c>
      <c r="E11" s="16">
        <v>678.16666666666663</v>
      </c>
      <c r="F11" s="16">
        <v>836.85</v>
      </c>
      <c r="G11" s="16">
        <v>948.73333333333335</v>
      </c>
      <c r="H11" s="16">
        <v>1067.1666666666667</v>
      </c>
      <c r="I11" s="16">
        <v>1144.0666666666666</v>
      </c>
      <c r="J11" s="16">
        <v>1286.6999999999998</v>
      </c>
      <c r="K11" s="16">
        <v>1286.6999999999998</v>
      </c>
      <c r="L11" s="16">
        <v>1508.7333333333331</v>
      </c>
      <c r="M11" s="16">
        <v>1873.7833333333333</v>
      </c>
      <c r="N11" s="16">
        <v>2118.3333333333335</v>
      </c>
      <c r="O11" s="16">
        <v>2370.0166666666669</v>
      </c>
      <c r="P11" s="16">
        <v>2686.9666666666672</v>
      </c>
      <c r="Q11" s="16">
        <v>0</v>
      </c>
      <c r="R11" s="16">
        <v>0</v>
      </c>
      <c r="S11" s="16">
        <v>0</v>
      </c>
      <c r="T11" s="16">
        <v>0</v>
      </c>
      <c r="U11" s="16">
        <v>46.600000000000136</v>
      </c>
      <c r="V11" s="16">
        <v>0</v>
      </c>
      <c r="W11" s="47">
        <v>30</v>
      </c>
      <c r="X11" s="47">
        <v>0</v>
      </c>
      <c r="Y11" s="47">
        <v>0</v>
      </c>
      <c r="Z11" s="47">
        <v>0</v>
      </c>
      <c r="AA11" s="50">
        <v>20</v>
      </c>
      <c r="AB11" s="49">
        <v>9.8833333333333329</v>
      </c>
      <c r="AC11" s="47">
        <v>12.216666666666423</v>
      </c>
      <c r="AD11" s="47">
        <v>0</v>
      </c>
      <c r="AE11" s="49">
        <v>0</v>
      </c>
      <c r="AF11" s="49">
        <v>0</v>
      </c>
      <c r="AG11" s="47">
        <v>0</v>
      </c>
      <c r="AH11" s="47">
        <v>16.316666666666908</v>
      </c>
      <c r="AI11" s="47">
        <v>7.6166666666664238</v>
      </c>
      <c r="AJ11" s="47">
        <v>0</v>
      </c>
      <c r="AK11" s="47">
        <v>0</v>
      </c>
      <c r="AL11" s="47">
        <v>0</v>
      </c>
      <c r="AM11" s="47">
        <v>0</v>
      </c>
      <c r="AN11" s="47">
        <v>0</v>
      </c>
      <c r="AO11" s="47">
        <v>0</v>
      </c>
      <c r="AP11" s="47">
        <v>0</v>
      </c>
      <c r="AQ11" s="47">
        <v>0</v>
      </c>
      <c r="AR11" s="47">
        <v>0</v>
      </c>
      <c r="AS11" s="47">
        <v>0</v>
      </c>
      <c r="AT11" s="47">
        <v>0</v>
      </c>
      <c r="AU11" s="47">
        <v>0</v>
      </c>
      <c r="AV11" s="47">
        <v>0</v>
      </c>
      <c r="AW11" s="47">
        <v>0</v>
      </c>
      <c r="AX11" s="47">
        <v>0</v>
      </c>
      <c r="AY11" s="47">
        <v>0</v>
      </c>
      <c r="AZ11" s="47">
        <v>0</v>
      </c>
      <c r="BA11" s="47">
        <v>0</v>
      </c>
      <c r="BB11" s="47">
        <v>0</v>
      </c>
      <c r="BC11" s="47">
        <v>0</v>
      </c>
      <c r="BD11" s="47">
        <v>0</v>
      </c>
      <c r="BE11" s="47">
        <v>0</v>
      </c>
      <c r="BF11" s="47">
        <v>0</v>
      </c>
      <c r="BG11" s="47">
        <v>0</v>
      </c>
      <c r="BH11" s="47">
        <v>0</v>
      </c>
      <c r="BI11" s="47">
        <v>0</v>
      </c>
      <c r="BJ11" s="47">
        <v>0</v>
      </c>
      <c r="BK11" s="47">
        <v>0</v>
      </c>
      <c r="BL11" s="47">
        <v>0</v>
      </c>
      <c r="BM11" s="47">
        <v>0</v>
      </c>
      <c r="BN11" s="47">
        <v>0</v>
      </c>
      <c r="BO11" s="47">
        <v>0</v>
      </c>
      <c r="BP11" s="47">
        <v>0</v>
      </c>
      <c r="BQ11" s="47">
        <v>0</v>
      </c>
      <c r="BR11" s="47">
        <v>0</v>
      </c>
      <c r="BS11" s="47">
        <v>0</v>
      </c>
      <c r="BT11" s="47">
        <v>0</v>
      </c>
      <c r="BU11" s="47">
        <v>0</v>
      </c>
      <c r="BV11" s="47">
        <v>0</v>
      </c>
      <c r="BW11" s="47" t="s">
        <v>40</v>
      </c>
      <c r="BX11" s="47" t="s">
        <v>40</v>
      </c>
      <c r="BY11" s="47" t="s">
        <v>40</v>
      </c>
      <c r="BZ11" s="47" t="s">
        <v>40</v>
      </c>
      <c r="CA11" s="47">
        <v>0</v>
      </c>
      <c r="CB11" s="47">
        <v>0</v>
      </c>
      <c r="CC11" s="47">
        <v>0</v>
      </c>
      <c r="CD11" s="47">
        <v>111.46666666666691</v>
      </c>
      <c r="CE11" s="47">
        <v>0</v>
      </c>
      <c r="CF11" s="47">
        <v>0</v>
      </c>
      <c r="CG11" s="47">
        <v>0</v>
      </c>
      <c r="CH11" s="47">
        <v>7.5</v>
      </c>
      <c r="CI11" s="47">
        <v>0</v>
      </c>
      <c r="CJ11" s="47">
        <v>0</v>
      </c>
      <c r="CK11" s="47">
        <v>17.383333333333333</v>
      </c>
      <c r="CL11" s="47">
        <v>18.099999999999756</v>
      </c>
      <c r="CM11" s="47">
        <v>0</v>
      </c>
      <c r="CN11" s="47">
        <v>0</v>
      </c>
      <c r="CO11" s="47">
        <v>0</v>
      </c>
      <c r="CP11" s="47">
        <v>0</v>
      </c>
      <c r="CQ11" s="47">
        <v>0</v>
      </c>
      <c r="CR11" s="47">
        <v>0</v>
      </c>
      <c r="CS11" s="47">
        <v>0</v>
      </c>
      <c r="CT11" s="47">
        <v>54.200000000000244</v>
      </c>
      <c r="CU11" s="47">
        <v>13.383333333333091</v>
      </c>
      <c r="CV11" s="47">
        <v>0</v>
      </c>
      <c r="CW11" s="47">
        <v>0</v>
      </c>
      <c r="CX11" s="47">
        <v>0</v>
      </c>
      <c r="CY11" s="47">
        <v>0</v>
      </c>
      <c r="CZ11" s="47">
        <v>0</v>
      </c>
      <c r="DA11" s="47">
        <v>0</v>
      </c>
      <c r="DB11" s="47">
        <v>0</v>
      </c>
      <c r="DC11" s="47">
        <v>0</v>
      </c>
      <c r="DD11" s="47">
        <v>0</v>
      </c>
      <c r="DE11" s="47">
        <v>0</v>
      </c>
      <c r="DF11" s="47">
        <v>0</v>
      </c>
      <c r="DG11" s="47">
        <v>0</v>
      </c>
      <c r="DH11" s="47">
        <v>0</v>
      </c>
      <c r="DI11" s="47">
        <v>0</v>
      </c>
      <c r="DJ11" s="47">
        <v>0</v>
      </c>
      <c r="DK11" s="47">
        <v>0</v>
      </c>
      <c r="DL11" s="47">
        <v>0</v>
      </c>
      <c r="DM11" s="47">
        <v>80.883333333333582</v>
      </c>
      <c r="DN11" s="47">
        <v>18.75</v>
      </c>
      <c r="DO11" s="47">
        <v>17.666666666666668</v>
      </c>
      <c r="DP11" s="47">
        <v>20.083333333333332</v>
      </c>
      <c r="DQ11" s="47">
        <v>0</v>
      </c>
      <c r="DR11" s="47">
        <v>0</v>
      </c>
      <c r="DS11" s="47">
        <v>0</v>
      </c>
      <c r="DT11" s="47">
        <v>0</v>
      </c>
      <c r="DU11" s="47">
        <v>0</v>
      </c>
      <c r="DV11" s="47">
        <v>0</v>
      </c>
      <c r="DW11" s="47">
        <v>75.466666666666669</v>
      </c>
      <c r="DX11" s="47">
        <v>0</v>
      </c>
      <c r="DY11" s="47">
        <v>0</v>
      </c>
      <c r="DZ11" s="47">
        <v>0</v>
      </c>
      <c r="EA11" s="47">
        <v>0</v>
      </c>
      <c r="EB11" s="47">
        <v>0</v>
      </c>
      <c r="EC11" s="47">
        <v>78.133333333333084</v>
      </c>
      <c r="ED11" s="47">
        <v>16.350000000000243</v>
      </c>
      <c r="EE11" s="47">
        <v>22.633333333333333</v>
      </c>
      <c r="EF11" s="47">
        <v>0</v>
      </c>
      <c r="EG11" s="47">
        <v>0</v>
      </c>
      <c r="EH11" s="47">
        <v>18.866666666666667</v>
      </c>
      <c r="EI11" s="47">
        <v>16.216666666666665</v>
      </c>
      <c r="EJ11" s="16">
        <v>19.566666666666666</v>
      </c>
      <c r="EK11" s="16">
        <v>0</v>
      </c>
      <c r="EL11" s="16">
        <v>0</v>
      </c>
      <c r="EM11" s="16">
        <v>0</v>
      </c>
      <c r="EN11" s="16">
        <v>0</v>
      </c>
      <c r="EO11" s="16">
        <v>0</v>
      </c>
      <c r="EP11" s="16">
        <v>45.06666666666667</v>
      </c>
      <c r="EQ11" s="16">
        <v>0</v>
      </c>
      <c r="ER11" s="16">
        <v>31.666666666666668</v>
      </c>
      <c r="ES11" s="16">
        <v>0</v>
      </c>
      <c r="ET11" s="16">
        <v>0</v>
      </c>
      <c r="EU11" s="16">
        <v>0</v>
      </c>
      <c r="EV11" s="16">
        <v>39.533333333333331</v>
      </c>
      <c r="EW11" s="16">
        <v>13.6</v>
      </c>
      <c r="EX11" s="16">
        <v>0</v>
      </c>
      <c r="EY11" s="16">
        <v>25.383333333333333</v>
      </c>
      <c r="EZ11" s="16">
        <v>0</v>
      </c>
      <c r="FA11" s="16">
        <v>0</v>
      </c>
      <c r="FB11" s="16">
        <v>0</v>
      </c>
      <c r="FC11" s="53">
        <v>0</v>
      </c>
      <c r="FD11" s="16">
        <v>0</v>
      </c>
      <c r="FE11" s="16">
        <v>0</v>
      </c>
      <c r="FF11" s="16">
        <v>0</v>
      </c>
      <c r="FG11" s="16">
        <v>0</v>
      </c>
      <c r="FH11" s="16">
        <v>0</v>
      </c>
      <c r="FI11" s="16">
        <v>0</v>
      </c>
      <c r="FJ11" s="16">
        <v>0</v>
      </c>
      <c r="FK11" s="16">
        <v>69.733333333333334</v>
      </c>
      <c r="FL11" s="16">
        <v>0</v>
      </c>
      <c r="FM11" s="16">
        <v>0</v>
      </c>
      <c r="FN11" s="16">
        <v>0</v>
      </c>
      <c r="FO11" s="16">
        <v>0</v>
      </c>
      <c r="FP11" s="16">
        <v>0</v>
      </c>
      <c r="FQ11" s="16">
        <v>46.449999999999754</v>
      </c>
      <c r="FR11" s="16">
        <v>19.45</v>
      </c>
      <c r="FS11" s="16">
        <v>13.716666666666908</v>
      </c>
      <c r="FT11" s="16">
        <v>0</v>
      </c>
      <c r="FU11" s="16">
        <v>0</v>
      </c>
      <c r="FV11" s="16">
        <v>0</v>
      </c>
      <c r="FW11" s="16">
        <v>0</v>
      </c>
      <c r="FX11" s="16">
        <v>58.983333333332851</v>
      </c>
      <c r="FY11" s="16">
        <v>0</v>
      </c>
      <c r="FZ11" s="16">
        <v>35.383333333333816</v>
      </c>
      <c r="GA11" s="16">
        <v>0</v>
      </c>
      <c r="GB11" s="16">
        <v>0</v>
      </c>
      <c r="GC11" s="16">
        <v>0</v>
      </c>
      <c r="GD11" s="16">
        <v>0</v>
      </c>
      <c r="GE11" s="16">
        <v>45.733333333333334</v>
      </c>
      <c r="GF11" s="16">
        <v>16.233333333333334</v>
      </c>
      <c r="GG11" s="16">
        <v>15.733333333333333</v>
      </c>
      <c r="GH11" s="16">
        <v>0</v>
      </c>
      <c r="GI11" s="16">
        <v>0</v>
      </c>
      <c r="GJ11" s="16">
        <v>0</v>
      </c>
      <c r="GK11" s="16">
        <v>0</v>
      </c>
      <c r="GL11" s="16">
        <v>0</v>
      </c>
      <c r="GM11" s="16">
        <v>0</v>
      </c>
      <c r="GN11" s="16">
        <v>0</v>
      </c>
      <c r="GO11" s="16">
        <v>0</v>
      </c>
      <c r="GP11" s="16">
        <v>0</v>
      </c>
      <c r="GQ11" s="16">
        <v>0</v>
      </c>
      <c r="GR11" s="16">
        <v>0</v>
      </c>
      <c r="GS11" s="16">
        <v>0</v>
      </c>
      <c r="GT11" s="16">
        <v>0</v>
      </c>
      <c r="GU11" s="16">
        <v>0</v>
      </c>
      <c r="GV11" s="16">
        <v>138.18333333333334</v>
      </c>
      <c r="GW11" s="16">
        <v>10.883333333332848</v>
      </c>
      <c r="GX11" s="16">
        <v>0</v>
      </c>
      <c r="GY11" s="16">
        <v>0</v>
      </c>
      <c r="GZ11" s="16">
        <v>17.316666666667153</v>
      </c>
      <c r="HA11" s="16">
        <v>13.866666666666667</v>
      </c>
      <c r="HB11" s="16">
        <v>0</v>
      </c>
      <c r="HC11" s="16">
        <v>0</v>
      </c>
      <c r="HD11" s="16">
        <v>0</v>
      </c>
      <c r="HE11" s="16">
        <v>0</v>
      </c>
      <c r="HF11" s="16">
        <v>0</v>
      </c>
      <c r="HG11" s="16">
        <v>41.666666666666664</v>
      </c>
      <c r="HH11" s="16">
        <v>0</v>
      </c>
      <c r="HI11" s="16">
        <v>0</v>
      </c>
      <c r="HJ11" s="16">
        <v>0</v>
      </c>
      <c r="HK11" s="16">
        <v>0</v>
      </c>
      <c r="HL11" s="16">
        <v>0</v>
      </c>
      <c r="HM11" s="16">
        <v>0</v>
      </c>
      <c r="HN11" s="16">
        <v>67.833333333333329</v>
      </c>
      <c r="HO11" s="16">
        <v>13.783333333333333</v>
      </c>
      <c r="HP11" s="16">
        <v>13.416666666666666</v>
      </c>
      <c r="HQ11" s="16">
        <v>0</v>
      </c>
      <c r="HR11" s="16">
        <v>0</v>
      </c>
      <c r="HS11" s="16">
        <v>0</v>
      </c>
      <c r="HT11" s="16">
        <v>0</v>
      </c>
      <c r="HU11" s="16">
        <v>0</v>
      </c>
      <c r="HV11" s="16">
        <v>0</v>
      </c>
      <c r="HW11" s="16">
        <v>0</v>
      </c>
      <c r="HX11" s="16">
        <v>0</v>
      </c>
      <c r="HY11" s="16">
        <v>0</v>
      </c>
      <c r="HZ11" s="16">
        <v>0</v>
      </c>
      <c r="IA11" s="16">
        <v>0</v>
      </c>
      <c r="IB11" s="16">
        <v>0</v>
      </c>
      <c r="IC11" s="16">
        <v>0</v>
      </c>
      <c r="ID11" s="16">
        <v>0</v>
      </c>
      <c r="IE11" s="16">
        <v>0</v>
      </c>
      <c r="IF11" s="16">
        <v>99.69999999999952</v>
      </c>
      <c r="IG11" s="16">
        <v>0</v>
      </c>
      <c r="IH11" s="16">
        <v>0</v>
      </c>
      <c r="II11" s="16">
        <v>0</v>
      </c>
      <c r="IJ11" s="16">
        <v>47.95</v>
      </c>
      <c r="IK11" s="16">
        <v>13.5</v>
      </c>
      <c r="IL11" s="16">
        <v>0</v>
      </c>
      <c r="IM11" s="16">
        <v>0</v>
      </c>
      <c r="IN11" s="16">
        <v>0</v>
      </c>
      <c r="IO11" s="16">
        <v>0</v>
      </c>
      <c r="IP11" s="16">
        <v>0</v>
      </c>
      <c r="IQ11" s="16">
        <v>0</v>
      </c>
      <c r="IR11" s="16">
        <v>0</v>
      </c>
      <c r="IS11" s="16">
        <v>0</v>
      </c>
      <c r="IT11" s="16">
        <v>95.083333333333329</v>
      </c>
      <c r="IU11" s="16">
        <v>0</v>
      </c>
      <c r="IV11" s="16">
        <v>0</v>
      </c>
      <c r="IW11" s="16">
        <v>0</v>
      </c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</row>
    <row r="12" spans="1:289" ht="15.6" x14ac:dyDescent="0.3">
      <c r="A12" s="20">
        <v>409</v>
      </c>
      <c r="B12" s="16">
        <f t="shared" si="0"/>
        <v>3105.1499999999996</v>
      </c>
      <c r="C12" s="16"/>
      <c r="D12" s="16">
        <v>822.9666666666667</v>
      </c>
      <c r="E12" s="16">
        <v>971.05</v>
      </c>
      <c r="F12" s="16">
        <v>1021.7166666666667</v>
      </c>
      <c r="G12" s="16">
        <v>1090.5166666666667</v>
      </c>
      <c r="H12" s="16">
        <v>1229.1666666666667</v>
      </c>
      <c r="I12" s="16">
        <v>1321.95</v>
      </c>
      <c r="J12" s="16">
        <v>1525</v>
      </c>
      <c r="K12" s="16">
        <v>1830.0166666666667</v>
      </c>
      <c r="L12" s="16">
        <v>2022.35</v>
      </c>
      <c r="M12" s="16">
        <v>2115.75</v>
      </c>
      <c r="N12" s="16">
        <v>2375.516666666666</v>
      </c>
      <c r="O12" s="16">
        <v>2590.5666666666666</v>
      </c>
      <c r="P12" s="16">
        <v>2870.9833333333331</v>
      </c>
      <c r="Q12" s="16">
        <v>0</v>
      </c>
      <c r="R12" s="16">
        <v>0</v>
      </c>
      <c r="S12" s="16">
        <v>0</v>
      </c>
      <c r="T12" s="16">
        <v>0</v>
      </c>
      <c r="U12" s="16">
        <v>39.583333333333258</v>
      </c>
      <c r="V12" s="16">
        <v>4.3500000000001364</v>
      </c>
      <c r="W12" s="47">
        <v>13.3</v>
      </c>
      <c r="X12" s="47">
        <v>0</v>
      </c>
      <c r="Y12" s="47">
        <v>0</v>
      </c>
      <c r="Z12" s="47">
        <v>0</v>
      </c>
      <c r="AA12" s="50">
        <v>0</v>
      </c>
      <c r="AB12" s="50">
        <v>0</v>
      </c>
      <c r="AC12" s="50">
        <v>0</v>
      </c>
      <c r="AD12" s="47">
        <v>0</v>
      </c>
      <c r="AE12" s="49">
        <v>0</v>
      </c>
      <c r="AF12" s="49">
        <v>0</v>
      </c>
      <c r="AG12" s="47">
        <v>0</v>
      </c>
      <c r="AH12" s="47">
        <v>81.766666666666666</v>
      </c>
      <c r="AI12" s="47">
        <v>8.5833333333333339</v>
      </c>
      <c r="AJ12" s="47">
        <v>0</v>
      </c>
      <c r="AK12" s="47">
        <v>9.3833333333330913</v>
      </c>
      <c r="AL12" s="47">
        <v>0</v>
      </c>
      <c r="AM12" s="47">
        <v>0</v>
      </c>
      <c r="AN12" s="47">
        <v>0</v>
      </c>
      <c r="AO12" s="47">
        <v>32.46666666666691</v>
      </c>
      <c r="AP12" s="47">
        <v>0</v>
      </c>
      <c r="AQ12" s="47">
        <v>13.616666666666667</v>
      </c>
      <c r="AR12" s="47">
        <v>0</v>
      </c>
      <c r="AS12" s="47">
        <v>0</v>
      </c>
      <c r="AT12" s="47">
        <v>0</v>
      </c>
      <c r="AU12" s="47">
        <v>0</v>
      </c>
      <c r="AV12" s="47">
        <v>49.016666666666666</v>
      </c>
      <c r="AW12" s="47">
        <v>13.6</v>
      </c>
      <c r="AX12" s="47">
        <v>15</v>
      </c>
      <c r="AY12" s="47">
        <v>0</v>
      </c>
      <c r="AZ12" s="47">
        <v>0</v>
      </c>
      <c r="BA12" s="47">
        <v>0</v>
      </c>
      <c r="BB12" s="47">
        <v>30.116666666666667</v>
      </c>
      <c r="BC12" s="47">
        <v>14.083333333333334</v>
      </c>
      <c r="BD12" s="47">
        <v>0</v>
      </c>
      <c r="BE12" s="47">
        <v>0</v>
      </c>
      <c r="BF12" s="47">
        <v>43.466666666666669</v>
      </c>
      <c r="BG12" s="47">
        <v>0</v>
      </c>
      <c r="BH12" s="47">
        <v>0</v>
      </c>
      <c r="BI12" s="47">
        <v>0</v>
      </c>
      <c r="BJ12" s="47">
        <v>35.833333333333336</v>
      </c>
      <c r="BK12" s="47">
        <v>17.95</v>
      </c>
      <c r="BL12" s="47">
        <v>19.916666666666668</v>
      </c>
      <c r="BM12" s="47">
        <v>0</v>
      </c>
      <c r="BN12" s="47">
        <v>0</v>
      </c>
      <c r="BO12" s="47">
        <v>28.866666666666667</v>
      </c>
      <c r="BP12" s="47">
        <v>15.566666666666666</v>
      </c>
      <c r="BQ12" s="47">
        <v>21.6</v>
      </c>
      <c r="BR12" s="47">
        <v>0</v>
      </c>
      <c r="BS12" s="47">
        <v>0</v>
      </c>
      <c r="BT12" s="47">
        <v>0</v>
      </c>
      <c r="BU12" s="47">
        <v>0</v>
      </c>
      <c r="BV12" s="47">
        <v>0</v>
      </c>
      <c r="BW12" s="47" t="s">
        <v>40</v>
      </c>
      <c r="BX12" s="47" t="s">
        <v>40</v>
      </c>
      <c r="BY12" s="47" t="s">
        <v>40</v>
      </c>
      <c r="BZ12" s="47" t="s">
        <v>40</v>
      </c>
      <c r="CA12" s="47">
        <v>0</v>
      </c>
      <c r="CB12" s="47">
        <v>0</v>
      </c>
      <c r="CC12" s="47">
        <v>0</v>
      </c>
      <c r="CD12" s="47">
        <v>136.51666666666668</v>
      </c>
      <c r="CE12" s="47">
        <v>0</v>
      </c>
      <c r="CF12" s="47">
        <v>32.06666666666667</v>
      </c>
      <c r="CG12" s="47">
        <v>0</v>
      </c>
      <c r="CH12" s="47">
        <v>6.5666666666666664</v>
      </c>
      <c r="CI12" s="47">
        <v>0</v>
      </c>
      <c r="CJ12" s="47">
        <v>0</v>
      </c>
      <c r="CK12" s="47">
        <v>0</v>
      </c>
      <c r="CL12" s="47">
        <v>17.183333333333334</v>
      </c>
      <c r="CM12" s="47">
        <v>0</v>
      </c>
      <c r="CN12" s="47">
        <v>0</v>
      </c>
      <c r="CO12" s="47">
        <v>0</v>
      </c>
      <c r="CP12" s="47">
        <v>0</v>
      </c>
      <c r="CQ12" s="47">
        <v>0</v>
      </c>
      <c r="CR12" s="47">
        <v>0</v>
      </c>
      <c r="CS12" s="47">
        <v>0</v>
      </c>
      <c r="CT12" s="47">
        <v>0</v>
      </c>
      <c r="CU12" s="47">
        <v>0</v>
      </c>
      <c r="CV12" s="47">
        <v>0</v>
      </c>
      <c r="CW12" s="47">
        <v>0</v>
      </c>
      <c r="CX12" s="47">
        <v>0</v>
      </c>
      <c r="CY12" s="47">
        <v>0</v>
      </c>
      <c r="CZ12" s="47">
        <v>0</v>
      </c>
      <c r="DA12" s="47">
        <v>0</v>
      </c>
      <c r="DB12" s="47">
        <v>0</v>
      </c>
      <c r="DC12" s="47">
        <v>0</v>
      </c>
      <c r="DD12" s="47">
        <v>0</v>
      </c>
      <c r="DE12" s="47">
        <v>0</v>
      </c>
      <c r="DF12" s="47">
        <v>0</v>
      </c>
      <c r="DG12" s="47">
        <v>0</v>
      </c>
      <c r="DH12" s="47">
        <v>0</v>
      </c>
      <c r="DI12" s="47">
        <v>0</v>
      </c>
      <c r="DJ12" s="47">
        <v>0</v>
      </c>
      <c r="DK12" s="47">
        <v>0</v>
      </c>
      <c r="DL12" s="47">
        <v>0</v>
      </c>
      <c r="DM12" s="47">
        <v>93.4</v>
      </c>
      <c r="DN12" s="47">
        <v>0</v>
      </c>
      <c r="DO12" s="47">
        <v>0</v>
      </c>
      <c r="DP12" s="47">
        <v>0</v>
      </c>
      <c r="DQ12" s="47">
        <v>0</v>
      </c>
      <c r="DR12" s="47">
        <v>0</v>
      </c>
      <c r="DS12" s="47">
        <v>0</v>
      </c>
      <c r="DT12" s="47">
        <v>0</v>
      </c>
      <c r="DU12" s="47">
        <v>0</v>
      </c>
      <c r="DV12" s="47">
        <v>0</v>
      </c>
      <c r="DW12" s="47">
        <v>0</v>
      </c>
      <c r="DX12" s="47">
        <v>0</v>
      </c>
      <c r="DY12" s="47">
        <v>0</v>
      </c>
      <c r="DZ12" s="47">
        <v>0</v>
      </c>
      <c r="EA12" s="47">
        <v>0</v>
      </c>
      <c r="EB12" s="47">
        <v>0</v>
      </c>
      <c r="EC12" s="47">
        <v>0</v>
      </c>
      <c r="ED12" s="47">
        <v>0</v>
      </c>
      <c r="EE12" s="47">
        <v>0</v>
      </c>
      <c r="EF12" s="47">
        <v>0</v>
      </c>
      <c r="EG12" s="47">
        <v>0</v>
      </c>
      <c r="EH12" s="47">
        <v>0</v>
      </c>
      <c r="EI12" s="47">
        <v>0</v>
      </c>
      <c r="EJ12" s="16">
        <v>0</v>
      </c>
      <c r="EK12" s="16">
        <v>0</v>
      </c>
      <c r="EL12" s="16">
        <v>0</v>
      </c>
      <c r="EM12" s="16">
        <v>0</v>
      </c>
      <c r="EN12" s="16">
        <v>0</v>
      </c>
      <c r="EO12" s="16">
        <v>0</v>
      </c>
      <c r="EP12" s="16">
        <v>59.983333333333334</v>
      </c>
      <c r="EQ12" s="16">
        <v>15.850000000000243</v>
      </c>
      <c r="ER12" s="16">
        <v>0</v>
      </c>
      <c r="ES12" s="16">
        <v>29.816666666666666</v>
      </c>
      <c r="ET12" s="16">
        <v>0</v>
      </c>
      <c r="EU12" s="16">
        <v>0</v>
      </c>
      <c r="EV12" s="16">
        <v>0</v>
      </c>
      <c r="EW12" s="16">
        <v>29.883333333333333</v>
      </c>
      <c r="EX12" s="16">
        <v>0</v>
      </c>
      <c r="EY12" s="16">
        <v>0</v>
      </c>
      <c r="EZ12" s="16">
        <v>0</v>
      </c>
      <c r="FA12" s="16">
        <v>0</v>
      </c>
      <c r="FB12" s="16">
        <v>0</v>
      </c>
      <c r="FC12" s="53">
        <v>62.116666666666184</v>
      </c>
      <c r="FD12" s="16">
        <v>62.116666666666184</v>
      </c>
      <c r="FE12" s="16">
        <v>0</v>
      </c>
      <c r="FF12" s="16">
        <v>0</v>
      </c>
      <c r="FG12" s="16">
        <v>0</v>
      </c>
      <c r="FH12" s="16">
        <v>0</v>
      </c>
      <c r="FI12" s="16">
        <v>0</v>
      </c>
      <c r="FJ12" s="16">
        <v>0</v>
      </c>
      <c r="FK12" s="16">
        <v>0</v>
      </c>
      <c r="FL12" s="16">
        <v>0</v>
      </c>
      <c r="FM12" s="16">
        <v>0</v>
      </c>
      <c r="FN12" s="16">
        <v>0</v>
      </c>
      <c r="FO12" s="16">
        <v>0</v>
      </c>
      <c r="FP12" s="16">
        <v>0</v>
      </c>
      <c r="FQ12" s="16">
        <v>25.583333333333819</v>
      </c>
      <c r="FR12" s="16">
        <v>17.55</v>
      </c>
      <c r="FS12" s="16">
        <v>0</v>
      </c>
      <c r="FT12" s="16">
        <v>15.733333333333819</v>
      </c>
      <c r="FU12" s="16">
        <v>0</v>
      </c>
      <c r="FV12" s="16">
        <v>0</v>
      </c>
      <c r="FW12" s="16">
        <v>0</v>
      </c>
      <c r="FX12" s="16">
        <v>45.533333333332848</v>
      </c>
      <c r="FY12" s="16">
        <v>0</v>
      </c>
      <c r="FZ12" s="16">
        <v>35.483333333333334</v>
      </c>
      <c r="GA12" s="16">
        <v>16.266666666667152</v>
      </c>
      <c r="GB12" s="16">
        <v>0</v>
      </c>
      <c r="GC12" s="16">
        <v>0</v>
      </c>
      <c r="GD12" s="16">
        <v>0</v>
      </c>
      <c r="GE12" s="16">
        <v>0</v>
      </c>
      <c r="GF12" s="16">
        <v>0</v>
      </c>
      <c r="GG12" s="16">
        <v>0</v>
      </c>
      <c r="GH12" s="16">
        <v>58.899999999999515</v>
      </c>
      <c r="GI12" s="16">
        <v>0</v>
      </c>
      <c r="GJ12" s="16">
        <v>0</v>
      </c>
      <c r="GK12" s="16">
        <v>0</v>
      </c>
      <c r="GL12" s="16">
        <v>0</v>
      </c>
      <c r="GM12" s="16">
        <v>0</v>
      </c>
      <c r="GN12" s="16">
        <v>0</v>
      </c>
      <c r="GO12" s="16">
        <v>0</v>
      </c>
      <c r="GP12" s="16">
        <v>0</v>
      </c>
      <c r="GQ12" s="16">
        <v>0</v>
      </c>
      <c r="GR12" s="16">
        <v>0</v>
      </c>
      <c r="GS12" s="16">
        <v>0</v>
      </c>
      <c r="GT12" s="16">
        <v>0</v>
      </c>
      <c r="GU12" s="16">
        <v>0</v>
      </c>
      <c r="GV12" s="16">
        <v>0</v>
      </c>
      <c r="GW12" s="16">
        <v>115.38333333333334</v>
      </c>
      <c r="GX12" s="16">
        <v>0</v>
      </c>
      <c r="GY12" s="16">
        <v>0</v>
      </c>
      <c r="GZ12" s="16">
        <v>20.5</v>
      </c>
      <c r="HA12" s="16">
        <v>10.183333333333334</v>
      </c>
      <c r="HB12" s="16">
        <v>0</v>
      </c>
      <c r="HC12" s="16">
        <v>0</v>
      </c>
      <c r="HD12" s="16">
        <v>0</v>
      </c>
      <c r="HE12" s="16">
        <v>0</v>
      </c>
      <c r="HF12" s="16">
        <v>0</v>
      </c>
      <c r="HG12" s="16">
        <v>45.4</v>
      </c>
      <c r="HH12" s="16">
        <v>0</v>
      </c>
      <c r="HI12" s="16">
        <v>0</v>
      </c>
      <c r="HJ12" s="16">
        <v>0</v>
      </c>
      <c r="HK12" s="16">
        <v>0</v>
      </c>
      <c r="HL12" s="16">
        <v>0</v>
      </c>
      <c r="HM12" s="16">
        <v>0</v>
      </c>
      <c r="HN12" s="16">
        <v>66.783333333333331</v>
      </c>
      <c r="HO12" s="16">
        <v>0</v>
      </c>
      <c r="HP12" s="16">
        <v>22.166666666666668</v>
      </c>
      <c r="HQ12" s="16">
        <v>0</v>
      </c>
      <c r="HR12" s="16">
        <v>0</v>
      </c>
      <c r="HS12" s="16">
        <v>0</v>
      </c>
      <c r="HT12" s="16">
        <v>0</v>
      </c>
      <c r="HU12" s="16">
        <v>0</v>
      </c>
      <c r="HV12" s="16">
        <v>0</v>
      </c>
      <c r="HW12" s="16">
        <v>0</v>
      </c>
      <c r="HX12" s="16">
        <v>0</v>
      </c>
      <c r="HY12" s="16">
        <v>0</v>
      </c>
      <c r="HZ12" s="16">
        <v>0</v>
      </c>
      <c r="IA12" s="16">
        <v>0</v>
      </c>
      <c r="IB12" s="16">
        <v>0</v>
      </c>
      <c r="IC12" s="16">
        <v>0</v>
      </c>
      <c r="ID12" s="16">
        <v>0</v>
      </c>
      <c r="IE12" s="16">
        <v>0</v>
      </c>
      <c r="IF12" s="16">
        <v>92.416666666666671</v>
      </c>
      <c r="IG12" s="16">
        <v>0</v>
      </c>
      <c r="IH12" s="16">
        <v>0</v>
      </c>
      <c r="II12" s="16">
        <v>0</v>
      </c>
      <c r="IJ12" s="16">
        <v>41.733333333333817</v>
      </c>
      <c r="IK12" s="16">
        <v>14.883333333332848</v>
      </c>
      <c r="IL12" s="16">
        <v>0</v>
      </c>
      <c r="IM12" s="16">
        <v>0</v>
      </c>
      <c r="IN12" s="16">
        <v>0</v>
      </c>
      <c r="IO12" s="16">
        <v>0</v>
      </c>
      <c r="IP12" s="16">
        <v>0</v>
      </c>
      <c r="IQ12" s="16">
        <v>0</v>
      </c>
      <c r="IR12" s="16">
        <v>0</v>
      </c>
      <c r="IS12" s="16">
        <v>0</v>
      </c>
      <c r="IT12" s="16">
        <v>85.13333333333334</v>
      </c>
      <c r="IU12" s="16">
        <v>0</v>
      </c>
      <c r="IV12" s="16">
        <v>0</v>
      </c>
      <c r="IW12" s="16">
        <v>0</v>
      </c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</row>
    <row r="13" spans="1:289" ht="15.6" x14ac:dyDescent="0.3">
      <c r="A13" s="20">
        <v>410</v>
      </c>
      <c r="B13" s="16">
        <f t="shared" si="0"/>
        <v>3304.55</v>
      </c>
      <c r="C13" s="16"/>
      <c r="D13" s="16">
        <v>743.76666666666665</v>
      </c>
      <c r="E13" s="16">
        <v>826.31666666666672</v>
      </c>
      <c r="F13" s="16">
        <v>905.73333333333335</v>
      </c>
      <c r="G13" s="16">
        <v>946.2</v>
      </c>
      <c r="H13" s="16">
        <v>1057.7666666666667</v>
      </c>
      <c r="I13" s="16">
        <v>1166.95</v>
      </c>
      <c r="J13" s="16">
        <v>1432.4833333333333</v>
      </c>
      <c r="K13" s="16">
        <v>1760.3333333333333</v>
      </c>
      <c r="L13" s="16">
        <v>1911.3166666666666</v>
      </c>
      <c r="M13" s="16">
        <v>2207.2833333333338</v>
      </c>
      <c r="N13" s="16">
        <v>2548.1666666666665</v>
      </c>
      <c r="O13" s="16">
        <v>2751.0166666666664</v>
      </c>
      <c r="P13" s="16">
        <v>3060.35</v>
      </c>
      <c r="Q13" s="16">
        <v>0</v>
      </c>
      <c r="R13" s="16">
        <v>0</v>
      </c>
      <c r="S13" s="16">
        <v>0</v>
      </c>
      <c r="T13" s="16">
        <v>0</v>
      </c>
      <c r="U13" s="16">
        <v>39.799999999999955</v>
      </c>
      <c r="V13" s="16">
        <v>13.166666666666742</v>
      </c>
      <c r="W13" s="47">
        <v>13.266666666666667</v>
      </c>
      <c r="X13" s="47">
        <v>0</v>
      </c>
      <c r="Y13" s="47">
        <v>0</v>
      </c>
      <c r="Z13" s="48">
        <v>10</v>
      </c>
      <c r="AA13" s="50">
        <v>12</v>
      </c>
      <c r="AB13" s="49">
        <v>9.6</v>
      </c>
      <c r="AC13" s="50">
        <v>0</v>
      </c>
      <c r="AD13" s="47">
        <v>0</v>
      </c>
      <c r="AE13" s="49">
        <v>0</v>
      </c>
      <c r="AF13" s="49">
        <v>0</v>
      </c>
      <c r="AG13" s="47">
        <v>0</v>
      </c>
      <c r="AH13" s="47">
        <v>54.733333333333334</v>
      </c>
      <c r="AI13" s="47">
        <v>11</v>
      </c>
      <c r="AJ13" s="47">
        <v>0</v>
      </c>
      <c r="AK13" s="47">
        <v>19.166666666666668</v>
      </c>
      <c r="AL13" s="47">
        <v>0</v>
      </c>
      <c r="AM13" s="47">
        <v>0</v>
      </c>
      <c r="AN13" s="47">
        <v>0</v>
      </c>
      <c r="AO13" s="47">
        <v>24.233333333333334</v>
      </c>
      <c r="AP13" s="47">
        <v>0</v>
      </c>
      <c r="AQ13" s="47">
        <v>27.583333333333332</v>
      </c>
      <c r="AR13" s="47">
        <v>0</v>
      </c>
      <c r="AS13" s="47">
        <v>0</v>
      </c>
      <c r="AT13" s="47">
        <v>0</v>
      </c>
      <c r="AU13" s="47">
        <v>30.983333333333334</v>
      </c>
      <c r="AV13" s="47">
        <v>13.533333333333333</v>
      </c>
      <c r="AW13" s="47">
        <v>19.783333333333335</v>
      </c>
      <c r="AX13" s="47">
        <v>16.350000000000001</v>
      </c>
      <c r="AY13" s="47">
        <v>14.933333333333334</v>
      </c>
      <c r="AZ13" s="47">
        <v>0</v>
      </c>
      <c r="BA13" s="47">
        <v>0</v>
      </c>
      <c r="BB13" s="47">
        <v>25.916666666666668</v>
      </c>
      <c r="BC13" s="47">
        <v>17.166666666666668</v>
      </c>
      <c r="BD13" s="47">
        <v>16.016666666666666</v>
      </c>
      <c r="BE13" s="47">
        <v>19.95</v>
      </c>
      <c r="BF13" s="47">
        <v>0</v>
      </c>
      <c r="BG13" s="47">
        <v>0</v>
      </c>
      <c r="BH13" s="47">
        <v>26.716666666666665</v>
      </c>
      <c r="BI13" s="47">
        <v>16</v>
      </c>
      <c r="BJ13" s="47">
        <v>0</v>
      </c>
      <c r="BK13" s="47">
        <v>0</v>
      </c>
      <c r="BL13" s="47">
        <v>18</v>
      </c>
      <c r="BM13" s="47">
        <v>19.316666666666666</v>
      </c>
      <c r="BN13" s="47">
        <v>0</v>
      </c>
      <c r="BO13" s="47">
        <v>13.483333333333333</v>
      </c>
      <c r="BP13" s="47">
        <v>17.5</v>
      </c>
      <c r="BQ13" s="47">
        <v>18.5</v>
      </c>
      <c r="BR13" s="47">
        <v>0</v>
      </c>
      <c r="BS13" s="47">
        <v>38.333333333333336</v>
      </c>
      <c r="BT13" s="47">
        <v>16.350000000000001</v>
      </c>
      <c r="BU13" s="47">
        <v>0</v>
      </c>
      <c r="BV13" s="47">
        <v>0</v>
      </c>
      <c r="BW13" s="47" t="s">
        <v>40</v>
      </c>
      <c r="BX13" s="47" t="s">
        <v>40</v>
      </c>
      <c r="BY13" s="47" t="s">
        <v>40</v>
      </c>
      <c r="BZ13" s="47" t="s">
        <v>40</v>
      </c>
      <c r="CA13" s="47">
        <v>0</v>
      </c>
      <c r="CB13" s="47">
        <v>0</v>
      </c>
      <c r="CC13" s="47">
        <v>0</v>
      </c>
      <c r="CD13" s="47">
        <v>0</v>
      </c>
      <c r="CE13" s="47">
        <v>72.016666666666666</v>
      </c>
      <c r="CF13" s="47">
        <v>17</v>
      </c>
      <c r="CG13" s="47">
        <v>16.8</v>
      </c>
      <c r="CH13" s="47">
        <v>15.333333333333576</v>
      </c>
      <c r="CI13" s="47">
        <v>0</v>
      </c>
      <c r="CJ13" s="47">
        <v>0</v>
      </c>
      <c r="CK13" s="47">
        <v>0</v>
      </c>
      <c r="CL13" s="47">
        <v>29.833333333333091</v>
      </c>
      <c r="CM13" s="47">
        <v>0</v>
      </c>
      <c r="CN13" s="47">
        <v>0</v>
      </c>
      <c r="CO13" s="47">
        <v>0</v>
      </c>
      <c r="CP13" s="47">
        <v>0</v>
      </c>
      <c r="CQ13" s="47">
        <v>0</v>
      </c>
      <c r="CR13" s="47">
        <v>0</v>
      </c>
      <c r="CS13" s="47">
        <v>0</v>
      </c>
      <c r="CT13" s="47">
        <v>0</v>
      </c>
      <c r="CU13" s="47">
        <v>0</v>
      </c>
      <c r="CV13" s="47">
        <v>0</v>
      </c>
      <c r="CW13" s="47">
        <v>0</v>
      </c>
      <c r="CX13" s="47">
        <v>0</v>
      </c>
      <c r="CY13" s="47">
        <v>0</v>
      </c>
      <c r="CZ13" s="47">
        <v>0</v>
      </c>
      <c r="DA13" s="47">
        <v>0</v>
      </c>
      <c r="DB13" s="47">
        <v>0</v>
      </c>
      <c r="DC13" s="47">
        <v>0</v>
      </c>
      <c r="DD13" s="47">
        <v>0</v>
      </c>
      <c r="DE13" s="47">
        <v>0</v>
      </c>
      <c r="DF13" s="47">
        <v>0</v>
      </c>
      <c r="DG13" s="47">
        <v>0</v>
      </c>
      <c r="DH13" s="47">
        <v>0</v>
      </c>
      <c r="DI13" s="47">
        <v>0</v>
      </c>
      <c r="DJ13" s="47">
        <v>0</v>
      </c>
      <c r="DK13" s="47">
        <v>0</v>
      </c>
      <c r="DL13" s="47">
        <v>0</v>
      </c>
      <c r="DM13" s="47">
        <v>95.016666666666666</v>
      </c>
      <c r="DN13" s="47">
        <v>0</v>
      </c>
      <c r="DO13" s="47">
        <v>0</v>
      </c>
      <c r="DP13" s="47">
        <v>0</v>
      </c>
      <c r="DQ13" s="47">
        <v>0</v>
      </c>
      <c r="DR13" s="47">
        <v>0</v>
      </c>
      <c r="DS13" s="47">
        <v>0</v>
      </c>
      <c r="DT13" s="47">
        <v>0</v>
      </c>
      <c r="DU13" s="47">
        <v>0</v>
      </c>
      <c r="DV13" s="47">
        <v>0</v>
      </c>
      <c r="DW13" s="47">
        <v>0</v>
      </c>
      <c r="DX13" s="47">
        <v>0</v>
      </c>
      <c r="DY13" s="47">
        <v>0</v>
      </c>
      <c r="DZ13" s="47">
        <v>0</v>
      </c>
      <c r="EA13" s="47">
        <v>0</v>
      </c>
      <c r="EB13" s="47">
        <v>0</v>
      </c>
      <c r="EC13" s="47">
        <v>0</v>
      </c>
      <c r="ED13" s="47">
        <v>0</v>
      </c>
      <c r="EE13" s="47">
        <v>173.68333333333334</v>
      </c>
      <c r="EF13" s="47">
        <v>0</v>
      </c>
      <c r="EG13" s="47">
        <v>0</v>
      </c>
      <c r="EH13" s="47">
        <v>27.266666666666911</v>
      </c>
      <c r="EI13" s="47">
        <v>0</v>
      </c>
      <c r="EJ13" s="16">
        <v>39.966666666666178</v>
      </c>
      <c r="EK13" s="16">
        <v>0</v>
      </c>
      <c r="EL13" s="16">
        <v>0</v>
      </c>
      <c r="EM13" s="16">
        <v>0</v>
      </c>
      <c r="EN13" s="16">
        <v>0</v>
      </c>
      <c r="EO13" s="16">
        <v>0</v>
      </c>
      <c r="EP13" s="16">
        <v>0</v>
      </c>
      <c r="EQ13" s="16">
        <v>82.75</v>
      </c>
      <c r="ER13" s="16">
        <v>16.483333333333334</v>
      </c>
      <c r="ES13" s="16">
        <v>16.7</v>
      </c>
      <c r="ET13" s="16">
        <v>0</v>
      </c>
      <c r="EU13" s="16">
        <v>0</v>
      </c>
      <c r="EV13" s="16">
        <v>24.366666666666667</v>
      </c>
      <c r="EW13" s="16">
        <v>5.2166666666666668</v>
      </c>
      <c r="EX13" s="16">
        <v>0</v>
      </c>
      <c r="EY13" s="16">
        <v>0</v>
      </c>
      <c r="EZ13" s="16">
        <v>0</v>
      </c>
      <c r="FA13" s="16">
        <v>0</v>
      </c>
      <c r="FB13" s="16">
        <v>0</v>
      </c>
      <c r="FC13" s="53">
        <v>77.7</v>
      </c>
      <c r="FD13" s="16">
        <v>77.7</v>
      </c>
      <c r="FE13" s="16">
        <v>0</v>
      </c>
      <c r="FF13" s="16">
        <v>0</v>
      </c>
      <c r="FG13" s="16">
        <v>0</v>
      </c>
      <c r="FH13" s="16">
        <v>0</v>
      </c>
      <c r="FI13" s="16">
        <v>0</v>
      </c>
      <c r="FJ13" s="16">
        <v>0</v>
      </c>
      <c r="FK13" s="16">
        <v>0</v>
      </c>
      <c r="FL13" s="16">
        <v>0</v>
      </c>
      <c r="FM13" s="16">
        <v>0</v>
      </c>
      <c r="FN13" s="16">
        <v>0</v>
      </c>
      <c r="FO13" s="16">
        <v>0</v>
      </c>
      <c r="FP13" s="16">
        <v>0</v>
      </c>
      <c r="FQ13" s="16">
        <v>13.666666666666666</v>
      </c>
      <c r="FR13" s="16">
        <v>0</v>
      </c>
      <c r="FS13" s="16">
        <v>20.13333333333382</v>
      </c>
      <c r="FT13" s="16">
        <v>0</v>
      </c>
      <c r="FU13" s="16">
        <v>0</v>
      </c>
      <c r="FV13" s="16">
        <v>0</v>
      </c>
      <c r="FW13" s="16">
        <v>0</v>
      </c>
      <c r="FX13" s="16">
        <v>68.333333333332845</v>
      </c>
      <c r="FY13" s="16">
        <v>15.033333333333818</v>
      </c>
      <c r="FZ13" s="16">
        <v>17.55</v>
      </c>
      <c r="GA13" s="16">
        <v>18.949999999999516</v>
      </c>
      <c r="GB13" s="16">
        <v>0</v>
      </c>
      <c r="GC13" s="16">
        <v>0</v>
      </c>
      <c r="GD13" s="16">
        <v>0</v>
      </c>
      <c r="GE13" s="16">
        <v>33.766666666667149</v>
      </c>
      <c r="GF13" s="16">
        <v>15.416666666666181</v>
      </c>
      <c r="GG13" s="16">
        <v>0</v>
      </c>
      <c r="GH13" s="16">
        <v>0</v>
      </c>
      <c r="GI13" s="16">
        <v>0</v>
      </c>
      <c r="GJ13" s="16">
        <v>0</v>
      </c>
      <c r="GK13" s="16">
        <v>0</v>
      </c>
      <c r="GL13" s="16">
        <v>0</v>
      </c>
      <c r="GM13" s="16">
        <v>0</v>
      </c>
      <c r="GN13" s="16">
        <v>0</v>
      </c>
      <c r="GO13" s="16">
        <v>0</v>
      </c>
      <c r="GP13" s="16">
        <v>0</v>
      </c>
      <c r="GQ13" s="16">
        <v>0</v>
      </c>
      <c r="GR13" s="16">
        <v>0</v>
      </c>
      <c r="GS13" s="16">
        <v>0</v>
      </c>
      <c r="GT13" s="16">
        <v>0</v>
      </c>
      <c r="GU13" s="16">
        <v>0</v>
      </c>
      <c r="GV13" s="16">
        <v>144.88333333333333</v>
      </c>
      <c r="GW13" s="16">
        <v>9.8666666666671521</v>
      </c>
      <c r="GX13" s="16">
        <v>0</v>
      </c>
      <c r="GY13" s="16">
        <v>0</v>
      </c>
      <c r="GZ13" s="16">
        <v>20.816666666666666</v>
      </c>
      <c r="HA13" s="16">
        <v>10.566666666666666</v>
      </c>
      <c r="HB13" s="16">
        <v>0</v>
      </c>
      <c r="HC13" s="16">
        <v>0</v>
      </c>
      <c r="HD13" s="16">
        <v>0</v>
      </c>
      <c r="HE13" s="16">
        <v>0</v>
      </c>
      <c r="HF13" s="16">
        <v>0</v>
      </c>
      <c r="HG13" s="16">
        <v>42.983333333333334</v>
      </c>
      <c r="HH13" s="16">
        <v>0</v>
      </c>
      <c r="HI13" s="16">
        <v>0</v>
      </c>
      <c r="HJ13" s="16">
        <v>0</v>
      </c>
      <c r="HK13" s="16">
        <v>0</v>
      </c>
      <c r="HL13" s="16">
        <v>0</v>
      </c>
      <c r="HM13" s="16">
        <v>0</v>
      </c>
      <c r="HN13" s="16">
        <v>55.216666666666178</v>
      </c>
      <c r="HO13" s="16">
        <v>13.633333333333333</v>
      </c>
      <c r="HP13" s="16">
        <v>11.366666666666667</v>
      </c>
      <c r="HQ13" s="16">
        <v>0</v>
      </c>
      <c r="HR13" s="16">
        <v>0</v>
      </c>
      <c r="HS13" s="16">
        <v>0</v>
      </c>
      <c r="HT13" s="16">
        <v>0</v>
      </c>
      <c r="HU13" s="16">
        <v>0</v>
      </c>
      <c r="HV13" s="16">
        <v>0</v>
      </c>
      <c r="HW13" s="16">
        <v>0</v>
      </c>
      <c r="HX13" s="16">
        <v>0</v>
      </c>
      <c r="HY13" s="16">
        <v>0</v>
      </c>
      <c r="HZ13" s="16">
        <v>0</v>
      </c>
      <c r="IA13" s="16">
        <v>0</v>
      </c>
      <c r="IB13" s="16">
        <v>0</v>
      </c>
      <c r="IC13" s="16">
        <v>0</v>
      </c>
      <c r="ID13" s="16">
        <v>0</v>
      </c>
      <c r="IE13" s="16">
        <v>0</v>
      </c>
      <c r="IF13" s="16">
        <v>101.51666666666667</v>
      </c>
      <c r="IG13" s="16">
        <v>0</v>
      </c>
      <c r="IH13" s="16">
        <v>0</v>
      </c>
      <c r="II13" s="16">
        <v>28.066666666666666</v>
      </c>
      <c r="IJ13" s="16">
        <v>17.866666666666667</v>
      </c>
      <c r="IK13" s="16">
        <v>0</v>
      </c>
      <c r="IL13" s="16">
        <v>0</v>
      </c>
      <c r="IM13" s="16">
        <v>0</v>
      </c>
      <c r="IN13" s="16">
        <v>0</v>
      </c>
      <c r="IO13" s="16">
        <v>0</v>
      </c>
      <c r="IP13" s="16">
        <v>0</v>
      </c>
      <c r="IQ13" s="16">
        <v>0</v>
      </c>
      <c r="IR13" s="16">
        <v>0</v>
      </c>
      <c r="IS13" s="16">
        <v>0</v>
      </c>
      <c r="IT13" s="16">
        <v>96.750000000000483</v>
      </c>
      <c r="IU13" s="16">
        <v>0</v>
      </c>
      <c r="IV13" s="16">
        <v>0</v>
      </c>
      <c r="IW13" s="16">
        <v>0</v>
      </c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</row>
    <row r="14" spans="1:289" ht="15.6" x14ac:dyDescent="0.3">
      <c r="A14" s="20">
        <v>411</v>
      </c>
      <c r="B14" s="16">
        <f t="shared" si="0"/>
        <v>2959.5</v>
      </c>
      <c r="C14" s="16"/>
      <c r="D14" s="16">
        <v>1219.7666666666667</v>
      </c>
      <c r="E14" s="16">
        <v>0</v>
      </c>
      <c r="F14" s="16">
        <v>1294.5333333333333</v>
      </c>
      <c r="G14" s="16">
        <v>1303.3499999999999</v>
      </c>
      <c r="H14" s="16">
        <v>1360.1166666666666</v>
      </c>
      <c r="I14" s="16">
        <v>1435</v>
      </c>
      <c r="J14" s="16">
        <v>1461</v>
      </c>
      <c r="K14" s="16">
        <v>1657.25</v>
      </c>
      <c r="L14" s="16">
        <v>1840.4833333333333</v>
      </c>
      <c r="M14" s="16">
        <v>2048.1666666666665</v>
      </c>
      <c r="N14" s="16">
        <v>2161.25</v>
      </c>
      <c r="O14" s="16">
        <v>2551.0333333333333</v>
      </c>
      <c r="P14" s="16">
        <v>2815.9833333333331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47">
        <v>0</v>
      </c>
      <c r="X14" s="47">
        <v>0</v>
      </c>
      <c r="Y14" s="47">
        <v>0</v>
      </c>
      <c r="Z14" s="48">
        <v>26</v>
      </c>
      <c r="AA14" s="50">
        <v>0</v>
      </c>
      <c r="AB14" s="50">
        <v>0</v>
      </c>
      <c r="AC14" s="50">
        <v>0</v>
      </c>
      <c r="AD14" s="47">
        <v>0</v>
      </c>
      <c r="AE14" s="49">
        <v>0</v>
      </c>
      <c r="AF14" s="49">
        <v>0</v>
      </c>
      <c r="AG14" s="47">
        <v>0</v>
      </c>
      <c r="AH14" s="47">
        <v>0</v>
      </c>
      <c r="AI14" s="47">
        <v>0</v>
      </c>
      <c r="AJ14" s="47">
        <v>0</v>
      </c>
      <c r="AK14" s="47">
        <v>0</v>
      </c>
      <c r="AL14" s="47">
        <v>0</v>
      </c>
      <c r="AM14" s="47">
        <v>0</v>
      </c>
      <c r="AN14" s="47">
        <v>0</v>
      </c>
      <c r="AO14" s="47">
        <v>0</v>
      </c>
      <c r="AP14" s="47">
        <v>0</v>
      </c>
      <c r="AQ14" s="47">
        <v>0</v>
      </c>
      <c r="AR14" s="47">
        <v>0</v>
      </c>
      <c r="AS14" s="47">
        <v>0</v>
      </c>
      <c r="AT14" s="47">
        <v>0</v>
      </c>
      <c r="AU14" s="47">
        <v>0</v>
      </c>
      <c r="AV14" s="47">
        <v>0</v>
      </c>
      <c r="AW14" s="47">
        <v>0</v>
      </c>
      <c r="AX14" s="47">
        <v>0</v>
      </c>
      <c r="AY14" s="47">
        <v>0</v>
      </c>
      <c r="AZ14" s="47">
        <v>0</v>
      </c>
      <c r="BA14" s="47">
        <v>0</v>
      </c>
      <c r="BB14" s="47">
        <v>0</v>
      </c>
      <c r="BC14" s="47">
        <v>0</v>
      </c>
      <c r="BD14" s="47">
        <v>0</v>
      </c>
      <c r="BE14" s="47">
        <v>0</v>
      </c>
      <c r="BF14" s="47">
        <v>0</v>
      </c>
      <c r="BG14" s="47">
        <v>0</v>
      </c>
      <c r="BH14" s="47">
        <v>0</v>
      </c>
      <c r="BI14" s="47">
        <v>0</v>
      </c>
      <c r="BJ14" s="47">
        <v>0</v>
      </c>
      <c r="BK14" s="47">
        <v>99.183333333333337</v>
      </c>
      <c r="BL14" s="47">
        <v>17.966666666666665</v>
      </c>
      <c r="BM14" s="47">
        <v>0</v>
      </c>
      <c r="BN14" s="47">
        <v>0</v>
      </c>
      <c r="BO14" s="47">
        <v>0</v>
      </c>
      <c r="BP14" s="47">
        <v>0</v>
      </c>
      <c r="BQ14" s="47">
        <v>23.666666666666668</v>
      </c>
      <c r="BR14" s="47">
        <v>0</v>
      </c>
      <c r="BS14" s="47">
        <v>37.883333333333333</v>
      </c>
      <c r="BT14" s="47">
        <v>17.55</v>
      </c>
      <c r="BU14" s="47">
        <v>0</v>
      </c>
      <c r="BV14" s="47">
        <v>0</v>
      </c>
      <c r="BW14" s="47" t="s">
        <v>40</v>
      </c>
      <c r="BX14" s="47" t="s">
        <v>40</v>
      </c>
      <c r="BY14" s="47" t="s">
        <v>40</v>
      </c>
      <c r="BZ14" s="47" t="s">
        <v>40</v>
      </c>
      <c r="CA14" s="47">
        <v>0</v>
      </c>
      <c r="CB14" s="47">
        <v>0</v>
      </c>
      <c r="CC14" s="47">
        <v>0</v>
      </c>
      <c r="CD14" s="47">
        <v>71.433333333333337</v>
      </c>
      <c r="CE14" s="47">
        <v>0</v>
      </c>
      <c r="CF14" s="47">
        <v>18.616666666666667</v>
      </c>
      <c r="CG14" s="47">
        <v>0</v>
      </c>
      <c r="CH14" s="47">
        <v>0</v>
      </c>
      <c r="CI14" s="47">
        <v>0</v>
      </c>
      <c r="CJ14" s="47">
        <v>0</v>
      </c>
      <c r="CK14" s="47">
        <v>0</v>
      </c>
      <c r="CL14" s="47">
        <v>0</v>
      </c>
      <c r="CM14" s="47">
        <v>0</v>
      </c>
      <c r="CN14" s="47">
        <v>0</v>
      </c>
      <c r="CO14" s="47">
        <v>0</v>
      </c>
      <c r="CP14" s="47">
        <v>0</v>
      </c>
      <c r="CQ14" s="47">
        <v>0</v>
      </c>
      <c r="CR14" s="47">
        <v>0</v>
      </c>
      <c r="CS14" s="47">
        <v>0</v>
      </c>
      <c r="CT14" s="47">
        <v>0</v>
      </c>
      <c r="CU14" s="47">
        <v>61.15</v>
      </c>
      <c r="CV14" s="47">
        <v>0</v>
      </c>
      <c r="CW14" s="47">
        <v>0</v>
      </c>
      <c r="CX14" s="47">
        <v>0</v>
      </c>
      <c r="CY14" s="47">
        <v>32.033333333333331</v>
      </c>
      <c r="CZ14" s="47">
        <v>0</v>
      </c>
      <c r="DA14" s="47">
        <v>0</v>
      </c>
      <c r="DB14" s="47">
        <v>0</v>
      </c>
      <c r="DC14" s="47">
        <v>0</v>
      </c>
      <c r="DD14" s="47">
        <v>0</v>
      </c>
      <c r="DE14" s="47">
        <v>0</v>
      </c>
      <c r="DF14" s="47">
        <v>0</v>
      </c>
      <c r="DG14" s="47">
        <v>0</v>
      </c>
      <c r="DH14" s="47">
        <v>0</v>
      </c>
      <c r="DI14" s="47">
        <v>0</v>
      </c>
      <c r="DJ14" s="47">
        <v>0</v>
      </c>
      <c r="DK14" s="47">
        <v>0</v>
      </c>
      <c r="DL14" s="47">
        <v>0</v>
      </c>
      <c r="DM14" s="47">
        <v>0</v>
      </c>
      <c r="DN14" s="47">
        <v>0</v>
      </c>
      <c r="DO14" s="47">
        <v>0</v>
      </c>
      <c r="DP14" s="47">
        <v>0</v>
      </c>
      <c r="DQ14" s="47">
        <v>0</v>
      </c>
      <c r="DR14" s="47">
        <v>0</v>
      </c>
      <c r="DS14" s="47">
        <v>0</v>
      </c>
      <c r="DT14" s="47">
        <v>0</v>
      </c>
      <c r="DU14" s="47">
        <v>0</v>
      </c>
      <c r="DV14" s="47">
        <v>0</v>
      </c>
      <c r="DW14" s="47">
        <v>0</v>
      </c>
      <c r="DX14" s="47">
        <v>132.94999999999999</v>
      </c>
      <c r="DY14" s="47">
        <v>0</v>
      </c>
      <c r="DZ14" s="47">
        <v>0</v>
      </c>
      <c r="EA14" s="47">
        <v>0</v>
      </c>
      <c r="EB14" s="47">
        <v>0</v>
      </c>
      <c r="EC14" s="47">
        <v>0</v>
      </c>
      <c r="ED14" s="47">
        <v>0</v>
      </c>
      <c r="EE14" s="47">
        <v>74.733333333333334</v>
      </c>
      <c r="EF14" s="47">
        <v>0</v>
      </c>
      <c r="EG14" s="47">
        <v>0</v>
      </c>
      <c r="EH14" s="47">
        <v>0</v>
      </c>
      <c r="EI14" s="47">
        <v>0</v>
      </c>
      <c r="EJ14" s="16">
        <v>50.383333333333574</v>
      </c>
      <c r="EK14" s="16">
        <v>0</v>
      </c>
      <c r="EL14" s="16">
        <v>0</v>
      </c>
      <c r="EM14" s="16">
        <v>0</v>
      </c>
      <c r="EN14" s="16">
        <v>0</v>
      </c>
      <c r="EO14" s="53">
        <v>14.216666666666423</v>
      </c>
      <c r="EP14" s="16">
        <v>15.933333333333575</v>
      </c>
      <c r="EQ14" s="16">
        <v>16.216666666666423</v>
      </c>
      <c r="ER14" s="16">
        <v>16.333333333333577</v>
      </c>
      <c r="ES14" s="16">
        <v>0</v>
      </c>
      <c r="ET14" s="16">
        <v>0</v>
      </c>
      <c r="EU14" s="16">
        <v>0</v>
      </c>
      <c r="EV14" s="16">
        <v>0</v>
      </c>
      <c r="EW14" s="16">
        <v>0</v>
      </c>
      <c r="EX14" s="16">
        <v>0</v>
      </c>
      <c r="EY14" s="16">
        <v>0</v>
      </c>
      <c r="EZ14" s="16">
        <v>0</v>
      </c>
      <c r="FA14" s="16">
        <v>0</v>
      </c>
      <c r="FB14" s="16">
        <v>0</v>
      </c>
      <c r="FC14" s="53">
        <v>0</v>
      </c>
      <c r="FD14" s="16">
        <v>0</v>
      </c>
      <c r="FE14" s="16">
        <v>0</v>
      </c>
      <c r="FF14" s="16">
        <v>0</v>
      </c>
      <c r="FG14" s="16">
        <v>0</v>
      </c>
      <c r="FH14" s="16">
        <v>0</v>
      </c>
      <c r="FI14" s="16">
        <v>0</v>
      </c>
      <c r="FJ14" s="16">
        <v>0</v>
      </c>
      <c r="FK14" s="16">
        <v>0</v>
      </c>
      <c r="FL14" s="16">
        <v>0</v>
      </c>
      <c r="FM14" s="16">
        <v>0</v>
      </c>
      <c r="FN14" s="16">
        <v>0</v>
      </c>
      <c r="FO14" s="16">
        <v>0</v>
      </c>
      <c r="FP14" s="16">
        <v>0</v>
      </c>
      <c r="FQ14" s="16">
        <v>192.73333333333332</v>
      </c>
      <c r="FR14" s="16">
        <v>14.833333333333334</v>
      </c>
      <c r="FS14" s="16">
        <v>16.649999999999999</v>
      </c>
      <c r="FT14" s="16">
        <v>0</v>
      </c>
      <c r="FU14" s="16">
        <v>0</v>
      </c>
      <c r="FV14" s="16">
        <v>0</v>
      </c>
      <c r="FW14" s="16">
        <v>0</v>
      </c>
      <c r="FX14" s="16">
        <v>51.6</v>
      </c>
      <c r="FY14" s="16">
        <v>0</v>
      </c>
      <c r="FZ14" s="16">
        <v>0</v>
      </c>
      <c r="GA14" s="16">
        <v>48.016666666666666</v>
      </c>
      <c r="GB14" s="16">
        <v>0</v>
      </c>
      <c r="GC14" s="16">
        <v>0</v>
      </c>
      <c r="GD14" s="16">
        <v>0</v>
      </c>
      <c r="GE14" s="16">
        <v>39.983333333333334</v>
      </c>
      <c r="GF14" s="16">
        <v>0</v>
      </c>
      <c r="GG14" s="16">
        <v>25.966666666666665</v>
      </c>
      <c r="GH14" s="16">
        <v>0</v>
      </c>
      <c r="GI14" s="16">
        <v>0</v>
      </c>
      <c r="GJ14" s="16">
        <v>0</v>
      </c>
      <c r="GK14" s="16">
        <v>0</v>
      </c>
      <c r="GL14" s="16">
        <v>0</v>
      </c>
      <c r="GM14" s="16">
        <v>0</v>
      </c>
      <c r="GN14" s="16">
        <v>0</v>
      </c>
      <c r="GO14" s="16">
        <v>0</v>
      </c>
      <c r="GP14" s="16">
        <v>0</v>
      </c>
      <c r="GQ14" s="16">
        <v>0</v>
      </c>
      <c r="GR14" s="16">
        <v>0</v>
      </c>
      <c r="GS14" s="16">
        <v>0</v>
      </c>
      <c r="GT14" s="16">
        <v>0</v>
      </c>
      <c r="GU14" s="16">
        <v>0</v>
      </c>
      <c r="GV14" s="16">
        <v>122.71666666666667</v>
      </c>
      <c r="GW14" s="16">
        <v>8.9166666666666661</v>
      </c>
      <c r="GX14" s="16">
        <v>0</v>
      </c>
      <c r="GY14" s="16">
        <v>0</v>
      </c>
      <c r="GZ14" s="16">
        <v>0</v>
      </c>
      <c r="HA14" s="16">
        <v>0</v>
      </c>
      <c r="HB14" s="16">
        <v>0</v>
      </c>
      <c r="HC14" s="16">
        <v>0</v>
      </c>
      <c r="HD14" s="16">
        <v>0</v>
      </c>
      <c r="HE14" s="16">
        <v>0</v>
      </c>
      <c r="HF14" s="16">
        <v>0</v>
      </c>
      <c r="HG14" s="16">
        <v>52.333333333333336</v>
      </c>
      <c r="HH14" s="16">
        <v>0</v>
      </c>
      <c r="HI14" s="16">
        <v>0</v>
      </c>
      <c r="HJ14" s="16">
        <v>0</v>
      </c>
      <c r="HK14" s="16">
        <v>0</v>
      </c>
      <c r="HL14" s="16">
        <v>0</v>
      </c>
      <c r="HM14" s="16">
        <v>0</v>
      </c>
      <c r="HN14" s="16">
        <v>52.666666666666664</v>
      </c>
      <c r="HO14" s="16">
        <v>11.216666666666667</v>
      </c>
      <c r="HP14" s="16">
        <v>17.100000000000001</v>
      </c>
      <c r="HQ14" s="16">
        <v>0</v>
      </c>
      <c r="HR14" s="16">
        <v>0</v>
      </c>
      <c r="HS14" s="16">
        <v>0</v>
      </c>
      <c r="HT14" s="16">
        <v>0</v>
      </c>
      <c r="HU14" s="16">
        <v>0</v>
      </c>
      <c r="HV14" s="16">
        <v>0</v>
      </c>
      <c r="HW14" s="16">
        <v>0</v>
      </c>
      <c r="HX14" s="16">
        <v>0</v>
      </c>
      <c r="HY14" s="16">
        <v>0</v>
      </c>
      <c r="HZ14" s="16">
        <v>0</v>
      </c>
      <c r="IA14" s="16">
        <v>0</v>
      </c>
      <c r="IB14" s="16">
        <v>0</v>
      </c>
      <c r="IC14" s="16">
        <v>0</v>
      </c>
      <c r="ID14" s="16">
        <v>0</v>
      </c>
      <c r="IE14" s="16">
        <v>0</v>
      </c>
      <c r="IF14" s="16">
        <v>0</v>
      </c>
      <c r="IG14" s="16">
        <v>0</v>
      </c>
      <c r="IH14" s="16">
        <v>0</v>
      </c>
      <c r="II14" s="16">
        <v>0</v>
      </c>
      <c r="IJ14" s="16">
        <v>125.28333333333333</v>
      </c>
      <c r="IK14" s="16">
        <v>18.233333333333334</v>
      </c>
      <c r="IL14" s="16">
        <v>0</v>
      </c>
      <c r="IM14" s="16">
        <v>0</v>
      </c>
      <c r="IN14" s="16">
        <v>0</v>
      </c>
      <c r="IO14" s="16">
        <v>0</v>
      </c>
      <c r="IP14" s="16">
        <v>0</v>
      </c>
      <c r="IQ14" s="16">
        <v>0</v>
      </c>
      <c r="IR14" s="16">
        <v>0</v>
      </c>
      <c r="IS14" s="16">
        <v>0</v>
      </c>
      <c r="IT14" s="16">
        <v>0</v>
      </c>
      <c r="IU14" s="16">
        <v>0</v>
      </c>
      <c r="IV14" s="16">
        <v>0</v>
      </c>
      <c r="IW14" s="16">
        <v>0</v>
      </c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</row>
    <row r="15" spans="1:289" ht="15.6" x14ac:dyDescent="0.3">
      <c r="A15" s="20">
        <v>412</v>
      </c>
      <c r="B15" s="16">
        <f t="shared" si="0"/>
        <v>3088.7166666666667</v>
      </c>
      <c r="C15" s="16"/>
      <c r="D15" s="16">
        <v>1330.75</v>
      </c>
      <c r="E15" s="16">
        <v>0</v>
      </c>
      <c r="F15" s="16">
        <v>1386.4</v>
      </c>
      <c r="G15" s="16">
        <v>1413.3833333333334</v>
      </c>
      <c r="H15" s="16">
        <v>1464.7833333333333</v>
      </c>
      <c r="I15" s="16">
        <v>1541</v>
      </c>
      <c r="J15" s="16">
        <v>1562</v>
      </c>
      <c r="K15" s="16">
        <v>1562</v>
      </c>
      <c r="L15" s="16">
        <v>1966.4833333333333</v>
      </c>
      <c r="M15" s="16">
        <v>2192.1999999999998</v>
      </c>
      <c r="N15" s="16">
        <v>2437.0333333333333</v>
      </c>
      <c r="O15" s="16">
        <v>2678.1833333333334</v>
      </c>
      <c r="P15" s="16">
        <v>2839.0166666666664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47">
        <v>0</v>
      </c>
      <c r="X15" s="47">
        <v>0</v>
      </c>
      <c r="Y15" s="47">
        <v>0</v>
      </c>
      <c r="Z15" s="48">
        <v>21</v>
      </c>
      <c r="AA15" s="50">
        <v>0</v>
      </c>
      <c r="AB15" s="50">
        <v>0</v>
      </c>
      <c r="AC15" s="50">
        <v>0</v>
      </c>
      <c r="AD15" s="47">
        <v>0</v>
      </c>
      <c r="AE15" s="49">
        <v>0</v>
      </c>
      <c r="AF15" s="49">
        <v>0</v>
      </c>
      <c r="AG15" s="47">
        <v>0</v>
      </c>
      <c r="AH15" s="47">
        <v>0</v>
      </c>
      <c r="AI15" s="47">
        <v>0</v>
      </c>
      <c r="AJ15" s="47">
        <v>0</v>
      </c>
      <c r="AK15" s="47">
        <v>0</v>
      </c>
      <c r="AL15" s="47">
        <v>0</v>
      </c>
      <c r="AM15" s="47">
        <v>0</v>
      </c>
      <c r="AN15" s="47">
        <v>0</v>
      </c>
      <c r="AO15" s="47">
        <v>0</v>
      </c>
      <c r="AP15" s="47">
        <v>0</v>
      </c>
      <c r="AQ15" s="47">
        <v>0</v>
      </c>
      <c r="AR15" s="47">
        <v>0</v>
      </c>
      <c r="AS15" s="47">
        <v>0</v>
      </c>
      <c r="AT15" s="47">
        <v>0</v>
      </c>
      <c r="AU15" s="47">
        <v>0</v>
      </c>
      <c r="AV15" s="47">
        <v>0</v>
      </c>
      <c r="AW15" s="47">
        <v>0</v>
      </c>
      <c r="AX15" s="47">
        <v>0</v>
      </c>
      <c r="AY15" s="47">
        <v>0</v>
      </c>
      <c r="AZ15" s="47">
        <v>0</v>
      </c>
      <c r="BA15" s="47">
        <v>0</v>
      </c>
      <c r="BB15" s="47">
        <v>0</v>
      </c>
      <c r="BC15" s="47">
        <v>0</v>
      </c>
      <c r="BD15" s="47">
        <v>0</v>
      </c>
      <c r="BE15" s="47">
        <v>0</v>
      </c>
      <c r="BF15" s="47">
        <v>0</v>
      </c>
      <c r="BG15" s="47">
        <v>0</v>
      </c>
      <c r="BH15" s="47">
        <v>0</v>
      </c>
      <c r="BI15" s="47">
        <v>0</v>
      </c>
      <c r="BJ15" s="47">
        <v>0</v>
      </c>
      <c r="BK15" s="47">
        <v>0</v>
      </c>
      <c r="BL15" s="47">
        <v>0</v>
      </c>
      <c r="BM15" s="47">
        <v>0</v>
      </c>
      <c r="BN15" s="47">
        <v>0</v>
      </c>
      <c r="BO15" s="47">
        <v>0</v>
      </c>
      <c r="BP15" s="47">
        <v>0</v>
      </c>
      <c r="BQ15" s="47">
        <v>0</v>
      </c>
      <c r="BR15" s="47">
        <v>0</v>
      </c>
      <c r="BS15" s="47">
        <v>0</v>
      </c>
      <c r="BT15" s="47">
        <v>0</v>
      </c>
      <c r="BU15" s="47">
        <v>0</v>
      </c>
      <c r="BV15" s="47">
        <v>0</v>
      </c>
      <c r="BW15" s="47" t="s">
        <v>40</v>
      </c>
      <c r="BX15" s="47" t="s">
        <v>40</v>
      </c>
      <c r="BY15" s="47" t="s">
        <v>40</v>
      </c>
      <c r="BZ15" s="47" t="s">
        <v>40</v>
      </c>
      <c r="CA15" s="47">
        <v>0</v>
      </c>
      <c r="CB15" s="47">
        <v>0</v>
      </c>
      <c r="CC15" s="47">
        <v>0</v>
      </c>
      <c r="CD15" s="47">
        <v>0</v>
      </c>
      <c r="CE15" s="47">
        <v>0</v>
      </c>
      <c r="CF15" s="47">
        <v>0</v>
      </c>
      <c r="CG15" s="47">
        <v>0</v>
      </c>
      <c r="CH15" s="47">
        <v>0</v>
      </c>
      <c r="CI15" s="47">
        <v>0</v>
      </c>
      <c r="CJ15" s="47">
        <v>0</v>
      </c>
      <c r="CK15" s="47">
        <v>286.89999999999998</v>
      </c>
      <c r="CL15" s="47">
        <v>16.3</v>
      </c>
      <c r="CM15" s="47">
        <v>0</v>
      </c>
      <c r="CN15" s="47">
        <v>0</v>
      </c>
      <c r="CO15" s="47">
        <v>0</v>
      </c>
      <c r="CP15" s="47">
        <v>0</v>
      </c>
      <c r="CQ15" s="47">
        <v>0</v>
      </c>
      <c r="CR15" s="47">
        <v>0</v>
      </c>
      <c r="CS15" s="47">
        <v>0</v>
      </c>
      <c r="CT15" s="47">
        <v>33.799999999999997</v>
      </c>
      <c r="CU15" s="47">
        <v>0</v>
      </c>
      <c r="CV15" s="47">
        <v>34.81666666666667</v>
      </c>
      <c r="CW15" s="47">
        <v>0</v>
      </c>
      <c r="CX15" s="47">
        <v>0</v>
      </c>
      <c r="CY15" s="47">
        <v>0</v>
      </c>
      <c r="CZ15" s="47">
        <v>0</v>
      </c>
      <c r="DA15" s="47">
        <v>0</v>
      </c>
      <c r="DB15" s="47">
        <v>32.666666666666664</v>
      </c>
      <c r="DC15" s="47">
        <v>0</v>
      </c>
      <c r="DD15" s="47">
        <v>0</v>
      </c>
      <c r="DE15" s="47">
        <v>0</v>
      </c>
      <c r="DF15" s="47">
        <v>0</v>
      </c>
      <c r="DG15" s="47">
        <v>0</v>
      </c>
      <c r="DH15" s="47">
        <v>0</v>
      </c>
      <c r="DI15" s="47">
        <v>0</v>
      </c>
      <c r="DJ15" s="47">
        <v>0</v>
      </c>
      <c r="DK15" s="47">
        <v>0</v>
      </c>
      <c r="DL15" s="47">
        <v>0</v>
      </c>
      <c r="DM15" s="47">
        <v>0</v>
      </c>
      <c r="DN15" s="47">
        <v>0</v>
      </c>
      <c r="DO15" s="47">
        <v>0</v>
      </c>
      <c r="DP15" s="47">
        <v>0</v>
      </c>
      <c r="DQ15" s="47">
        <v>0</v>
      </c>
      <c r="DR15" s="47">
        <v>0</v>
      </c>
      <c r="DS15" s="47">
        <v>0</v>
      </c>
      <c r="DT15" s="47">
        <v>0</v>
      </c>
      <c r="DU15" s="47">
        <v>0</v>
      </c>
      <c r="DV15" s="47">
        <v>0</v>
      </c>
      <c r="DW15" s="47">
        <v>88.1</v>
      </c>
      <c r="DX15" s="47">
        <v>21.699999999999758</v>
      </c>
      <c r="DY15" s="47">
        <v>0</v>
      </c>
      <c r="DZ15" s="47">
        <v>0</v>
      </c>
      <c r="EA15" s="47">
        <v>0</v>
      </c>
      <c r="EB15" s="47">
        <v>46.6</v>
      </c>
      <c r="EC15" s="47">
        <v>18.183333333333334</v>
      </c>
      <c r="ED15" s="47">
        <v>16.816666666666666</v>
      </c>
      <c r="EE15" s="47">
        <v>12.933333333333334</v>
      </c>
      <c r="EF15" s="47">
        <v>0</v>
      </c>
      <c r="EG15" s="47">
        <v>0</v>
      </c>
      <c r="EH15" s="47">
        <v>0</v>
      </c>
      <c r="EI15" s="47">
        <v>21.383333333333333</v>
      </c>
      <c r="EJ15" s="16">
        <v>18</v>
      </c>
      <c r="EK15" s="16">
        <v>20.383333333333333</v>
      </c>
      <c r="EL15" s="16">
        <v>0</v>
      </c>
      <c r="EM15" s="16">
        <v>0</v>
      </c>
      <c r="EN15" s="16">
        <v>0</v>
      </c>
      <c r="EO15" s="16">
        <v>0</v>
      </c>
      <c r="EP15" s="16">
        <v>35.350000000000485</v>
      </c>
      <c r="EQ15" s="16">
        <v>14.399999999999515</v>
      </c>
      <c r="ER15" s="16">
        <v>17.000000000000487</v>
      </c>
      <c r="ES15" s="16">
        <v>0</v>
      </c>
      <c r="ET15" s="16">
        <v>0</v>
      </c>
      <c r="EU15" s="16">
        <v>0</v>
      </c>
      <c r="EV15" s="16">
        <v>0</v>
      </c>
      <c r="EW15" s="16">
        <v>21.25</v>
      </c>
      <c r="EX15" s="16">
        <v>0</v>
      </c>
      <c r="EY15" s="16">
        <v>32.016666666666666</v>
      </c>
      <c r="EZ15" s="16">
        <v>17.599999999999515</v>
      </c>
      <c r="FA15" s="16">
        <v>0</v>
      </c>
      <c r="FB15" s="16">
        <v>0</v>
      </c>
      <c r="FC15" s="53">
        <v>24.866666666666667</v>
      </c>
      <c r="FD15" s="16">
        <v>24.866666666666667</v>
      </c>
      <c r="FE15" s="16">
        <v>0</v>
      </c>
      <c r="FF15" s="16">
        <v>5.6666666666666664E-2</v>
      </c>
      <c r="FG15" s="16">
        <v>0</v>
      </c>
      <c r="FH15" s="16">
        <v>0</v>
      </c>
      <c r="FI15" s="16">
        <v>0</v>
      </c>
      <c r="FJ15" s="16">
        <v>0</v>
      </c>
      <c r="FK15" s="16">
        <v>19.043333333333429</v>
      </c>
      <c r="FL15" s="16">
        <v>0</v>
      </c>
      <c r="FM15" s="16">
        <v>0</v>
      </c>
      <c r="FN15" s="16">
        <v>0</v>
      </c>
      <c r="FO15" s="16">
        <v>0</v>
      </c>
      <c r="FP15" s="16">
        <v>0</v>
      </c>
      <c r="FQ15" s="16">
        <v>0</v>
      </c>
      <c r="FR15" s="16">
        <v>59.416666666666664</v>
      </c>
      <c r="FS15" s="16">
        <v>0</v>
      </c>
      <c r="FT15" s="16">
        <v>27.916666666666668</v>
      </c>
      <c r="FU15" s="16">
        <v>0</v>
      </c>
      <c r="FV15" s="16">
        <v>0</v>
      </c>
      <c r="FW15" s="16">
        <v>0</v>
      </c>
      <c r="FX15" s="16">
        <v>40.68333333333333</v>
      </c>
      <c r="FY15" s="16">
        <v>0</v>
      </c>
      <c r="FZ15" s="16">
        <v>34.9</v>
      </c>
      <c r="GA15" s="16">
        <v>14.8</v>
      </c>
      <c r="GB15" s="16">
        <v>0</v>
      </c>
      <c r="GC15" s="16">
        <v>0</v>
      </c>
      <c r="GD15" s="16">
        <v>0</v>
      </c>
      <c r="GE15" s="16">
        <v>35.083333333333336</v>
      </c>
      <c r="GF15" s="16">
        <v>17.733333333333334</v>
      </c>
      <c r="GG15" s="16">
        <v>10.616666666666667</v>
      </c>
      <c r="GH15" s="16">
        <v>0</v>
      </c>
      <c r="GI15" s="16">
        <v>0</v>
      </c>
      <c r="GJ15" s="16">
        <v>0</v>
      </c>
      <c r="GK15" s="16">
        <v>0</v>
      </c>
      <c r="GL15" s="16">
        <v>0</v>
      </c>
      <c r="GM15" s="16">
        <v>0</v>
      </c>
      <c r="GN15" s="16">
        <v>0</v>
      </c>
      <c r="GO15" s="16">
        <v>0</v>
      </c>
      <c r="GP15" s="16">
        <v>0</v>
      </c>
      <c r="GQ15" s="16">
        <v>0</v>
      </c>
      <c r="GR15" s="16">
        <v>0</v>
      </c>
      <c r="GS15" s="16">
        <v>0</v>
      </c>
      <c r="GT15" s="16">
        <v>0</v>
      </c>
      <c r="GU15" s="16">
        <v>0</v>
      </c>
      <c r="GV15" s="16">
        <v>0</v>
      </c>
      <c r="GW15" s="16">
        <v>0</v>
      </c>
      <c r="GX15" s="16">
        <v>0</v>
      </c>
      <c r="GY15" s="16">
        <v>0</v>
      </c>
      <c r="GZ15" s="16">
        <v>0</v>
      </c>
      <c r="HA15" s="16">
        <v>0</v>
      </c>
      <c r="HB15" s="16">
        <v>0</v>
      </c>
      <c r="HC15" s="16">
        <v>0</v>
      </c>
      <c r="HD15" s="16">
        <v>0</v>
      </c>
      <c r="HE15" s="16">
        <v>0</v>
      </c>
      <c r="HF15" s="16">
        <v>0</v>
      </c>
      <c r="HG15" s="16">
        <v>0</v>
      </c>
      <c r="HH15" s="16">
        <v>0</v>
      </c>
      <c r="HI15" s="16">
        <v>0</v>
      </c>
      <c r="HJ15" s="16">
        <v>0</v>
      </c>
      <c r="HK15" s="16">
        <v>0</v>
      </c>
      <c r="HL15" s="16">
        <v>0</v>
      </c>
      <c r="HM15" s="16">
        <v>0</v>
      </c>
      <c r="HN15" s="16">
        <v>0</v>
      </c>
      <c r="HO15" s="16">
        <v>144.51666666666668</v>
      </c>
      <c r="HP15" s="16">
        <v>16.316666666666183</v>
      </c>
      <c r="HQ15" s="16">
        <v>0</v>
      </c>
      <c r="HR15" s="16">
        <v>0</v>
      </c>
      <c r="HS15" s="16">
        <v>0</v>
      </c>
      <c r="HT15" s="16">
        <v>0</v>
      </c>
      <c r="HU15" s="16">
        <v>0</v>
      </c>
      <c r="HV15" s="16">
        <v>0</v>
      </c>
      <c r="HW15" s="16">
        <v>0</v>
      </c>
      <c r="HX15" s="16">
        <v>0</v>
      </c>
      <c r="HY15" s="16">
        <v>0</v>
      </c>
      <c r="HZ15" s="16">
        <v>0</v>
      </c>
      <c r="IA15" s="16">
        <v>0</v>
      </c>
      <c r="IB15" s="16">
        <v>0</v>
      </c>
      <c r="IC15" s="16">
        <v>0</v>
      </c>
      <c r="ID15" s="16">
        <v>0</v>
      </c>
      <c r="IE15" s="16">
        <v>0</v>
      </c>
      <c r="IF15" s="16">
        <v>94.85</v>
      </c>
      <c r="IG15" s="16">
        <v>0</v>
      </c>
      <c r="IH15" s="16">
        <v>0</v>
      </c>
      <c r="II15" s="16">
        <v>0</v>
      </c>
      <c r="IJ15" s="16">
        <v>42.066666666667153</v>
      </c>
      <c r="IK15" s="16">
        <v>0</v>
      </c>
      <c r="IL15" s="16">
        <v>0</v>
      </c>
      <c r="IM15" s="16">
        <v>0</v>
      </c>
      <c r="IN15" s="16">
        <v>0</v>
      </c>
      <c r="IO15" s="16">
        <v>0</v>
      </c>
      <c r="IP15" s="16">
        <v>0</v>
      </c>
      <c r="IQ15" s="16">
        <v>0</v>
      </c>
      <c r="IR15" s="16">
        <v>0</v>
      </c>
      <c r="IS15" s="16">
        <v>0</v>
      </c>
      <c r="IT15" s="16">
        <v>112.78333333333333</v>
      </c>
      <c r="IU15" s="16">
        <v>0</v>
      </c>
      <c r="IV15" s="16">
        <v>0</v>
      </c>
      <c r="IW15" s="16">
        <v>0</v>
      </c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</row>
    <row r="16" spans="1:289" ht="15.6" x14ac:dyDescent="0.3">
      <c r="A16" s="20">
        <v>413</v>
      </c>
      <c r="B16" s="16">
        <f t="shared" si="0"/>
        <v>3589.5833333333339</v>
      </c>
      <c r="C16" s="16"/>
      <c r="D16" s="16">
        <v>766.16666666666663</v>
      </c>
      <c r="E16" s="16">
        <v>986.0333333333333</v>
      </c>
      <c r="F16" s="16">
        <v>1066.5166666666667</v>
      </c>
      <c r="G16" s="16">
        <v>1177.5833333333333</v>
      </c>
      <c r="H16" s="16">
        <v>1301.2666666666667</v>
      </c>
      <c r="I16" s="16">
        <v>1400.8833333333334</v>
      </c>
      <c r="J16" s="16">
        <v>1678.2</v>
      </c>
      <c r="K16" s="16">
        <v>2006.65</v>
      </c>
      <c r="L16" s="16">
        <v>2238.9</v>
      </c>
      <c r="M16" s="16">
        <v>2558.166666666667</v>
      </c>
      <c r="N16" s="16">
        <v>2847.3666666666668</v>
      </c>
      <c r="O16" s="16">
        <v>3058.3833333333328</v>
      </c>
      <c r="P16" s="16">
        <v>3324.1333333333332</v>
      </c>
      <c r="Q16" s="16">
        <v>0</v>
      </c>
      <c r="R16" s="16">
        <v>0</v>
      </c>
      <c r="S16" s="16">
        <v>0</v>
      </c>
      <c r="T16" s="16">
        <v>0</v>
      </c>
      <c r="U16" s="16">
        <v>10.96666666666647</v>
      </c>
      <c r="V16" s="16">
        <v>20.566666666666833</v>
      </c>
      <c r="W16" s="47">
        <v>14.466666666666667</v>
      </c>
      <c r="X16" s="47">
        <v>0</v>
      </c>
      <c r="Y16" s="47">
        <v>0</v>
      </c>
      <c r="Z16" s="47">
        <v>0</v>
      </c>
      <c r="AA16" s="50">
        <v>0</v>
      </c>
      <c r="AB16" s="49">
        <v>40.266666666666666</v>
      </c>
      <c r="AC16" s="47">
        <v>15.4</v>
      </c>
      <c r="AD16" s="47">
        <v>12.583333333333091</v>
      </c>
      <c r="AE16" s="49">
        <v>0</v>
      </c>
      <c r="AF16" s="49">
        <v>0</v>
      </c>
      <c r="AG16" s="47">
        <v>19</v>
      </c>
      <c r="AH16" s="47">
        <v>10.983333333333333</v>
      </c>
      <c r="AI16" s="47">
        <v>9.2833333333333332</v>
      </c>
      <c r="AJ16" s="47">
        <v>17.500000000000242</v>
      </c>
      <c r="AK16" s="47">
        <v>9.8166666666666664</v>
      </c>
      <c r="AL16" s="47">
        <v>0</v>
      </c>
      <c r="AM16" s="47">
        <v>0</v>
      </c>
      <c r="AN16" s="47">
        <v>36.200000000000003</v>
      </c>
      <c r="AO16" s="47">
        <v>0.96666666666666667</v>
      </c>
      <c r="AP16" s="47">
        <v>0</v>
      </c>
      <c r="AQ16" s="47">
        <v>28.983333333333334</v>
      </c>
      <c r="AR16" s="47">
        <v>20</v>
      </c>
      <c r="AS16" s="47">
        <v>0</v>
      </c>
      <c r="AT16" s="47">
        <v>0</v>
      </c>
      <c r="AU16" s="47">
        <v>10.333333333333334</v>
      </c>
      <c r="AV16" s="47">
        <v>14.65</v>
      </c>
      <c r="AW16" s="47">
        <v>18.933333333333092</v>
      </c>
      <c r="AX16" s="47">
        <v>0</v>
      </c>
      <c r="AY16" s="47">
        <v>0</v>
      </c>
      <c r="AZ16" s="47">
        <v>0</v>
      </c>
      <c r="BA16" s="47">
        <v>0</v>
      </c>
      <c r="BB16" s="47">
        <v>0</v>
      </c>
      <c r="BC16" s="47">
        <v>54.883333333333574</v>
      </c>
      <c r="BD16" s="47">
        <v>21.2</v>
      </c>
      <c r="BE16" s="47">
        <v>17.350000000000001</v>
      </c>
      <c r="BF16" s="47">
        <v>0</v>
      </c>
      <c r="BG16" s="47">
        <v>0</v>
      </c>
      <c r="BH16" s="47">
        <v>29.166666666666668</v>
      </c>
      <c r="BI16" s="47">
        <v>14.983333333333333</v>
      </c>
      <c r="BJ16" s="47">
        <v>0</v>
      </c>
      <c r="BK16" s="47">
        <v>19.616666666666667</v>
      </c>
      <c r="BL16" s="47">
        <v>16.383333333333333</v>
      </c>
      <c r="BM16" s="47">
        <v>19.3</v>
      </c>
      <c r="BN16" s="47">
        <v>0</v>
      </c>
      <c r="BO16" s="47">
        <v>0</v>
      </c>
      <c r="BP16" s="47">
        <v>32.533333333333331</v>
      </c>
      <c r="BQ16" s="47">
        <v>0</v>
      </c>
      <c r="BR16" s="47">
        <v>0</v>
      </c>
      <c r="BS16" s="47">
        <v>48.95</v>
      </c>
      <c r="BT16" s="47">
        <v>20.5</v>
      </c>
      <c r="BU16" s="47">
        <v>0</v>
      </c>
      <c r="BV16" s="47">
        <v>0</v>
      </c>
      <c r="BW16" s="47" t="s">
        <v>40</v>
      </c>
      <c r="BX16" s="47" t="s">
        <v>40</v>
      </c>
      <c r="BY16" s="47" t="s">
        <v>40</v>
      </c>
      <c r="BZ16" s="47" t="s">
        <v>40</v>
      </c>
      <c r="CA16" s="47">
        <v>0</v>
      </c>
      <c r="CB16" s="47">
        <v>0</v>
      </c>
      <c r="CC16" s="47">
        <v>0</v>
      </c>
      <c r="CD16" s="47">
        <v>108.48333333333333</v>
      </c>
      <c r="CE16" s="47">
        <v>15.983333333333333</v>
      </c>
      <c r="CF16" s="47">
        <v>0</v>
      </c>
      <c r="CG16" s="47">
        <v>0</v>
      </c>
      <c r="CH16" s="47">
        <v>30.25</v>
      </c>
      <c r="CI16" s="47">
        <v>0</v>
      </c>
      <c r="CJ16" s="47">
        <v>0</v>
      </c>
      <c r="CK16" s="47">
        <v>0</v>
      </c>
      <c r="CL16" s="47">
        <v>0</v>
      </c>
      <c r="CM16" s="47">
        <v>0</v>
      </c>
      <c r="CN16" s="47">
        <v>0</v>
      </c>
      <c r="CO16" s="47">
        <v>0</v>
      </c>
      <c r="CP16" s="47">
        <v>0</v>
      </c>
      <c r="CQ16" s="47">
        <v>0</v>
      </c>
      <c r="CR16" s="47">
        <v>0</v>
      </c>
      <c r="CS16" s="47">
        <v>0</v>
      </c>
      <c r="CT16" s="47">
        <v>0</v>
      </c>
      <c r="CU16" s="47">
        <v>0</v>
      </c>
      <c r="CV16" s="47">
        <v>0</v>
      </c>
      <c r="CW16" s="47">
        <v>0</v>
      </c>
      <c r="CX16" s="47">
        <v>0</v>
      </c>
      <c r="CY16" s="47">
        <v>0</v>
      </c>
      <c r="CZ16" s="47">
        <v>0</v>
      </c>
      <c r="DA16" s="47">
        <v>0</v>
      </c>
      <c r="DB16" s="47">
        <v>70.533333333333331</v>
      </c>
      <c r="DC16" s="47">
        <v>7</v>
      </c>
      <c r="DD16" s="47">
        <v>0</v>
      </c>
      <c r="DE16" s="47">
        <v>0</v>
      </c>
      <c r="DF16" s="47">
        <v>0</v>
      </c>
      <c r="DG16" s="47">
        <v>0</v>
      </c>
      <c r="DH16" s="47">
        <v>0</v>
      </c>
      <c r="DI16" s="47">
        <v>0</v>
      </c>
      <c r="DJ16" s="47">
        <v>0</v>
      </c>
      <c r="DK16" s="47">
        <v>0</v>
      </c>
      <c r="DL16" s="47">
        <v>0</v>
      </c>
      <c r="DM16" s="47">
        <v>38.450000000000003</v>
      </c>
      <c r="DN16" s="47">
        <v>0</v>
      </c>
      <c r="DO16" s="47">
        <v>33.233333333333334</v>
      </c>
      <c r="DP16" s="47">
        <v>18.366666666666667</v>
      </c>
      <c r="DQ16" s="47">
        <v>16.666666666666181</v>
      </c>
      <c r="DR16" s="47">
        <v>0</v>
      </c>
      <c r="DS16" s="47">
        <v>0</v>
      </c>
      <c r="DT16" s="47">
        <v>0</v>
      </c>
      <c r="DU16" s="47">
        <v>0</v>
      </c>
      <c r="DV16" s="47">
        <v>0</v>
      </c>
      <c r="DW16" s="47">
        <v>55.300000000000487</v>
      </c>
      <c r="DX16" s="47">
        <v>21.216666666666182</v>
      </c>
      <c r="DY16" s="47">
        <v>0</v>
      </c>
      <c r="DZ16" s="47">
        <v>0</v>
      </c>
      <c r="EA16" s="47">
        <v>0</v>
      </c>
      <c r="EB16" s="47">
        <v>0</v>
      </c>
      <c r="EC16" s="47">
        <v>0</v>
      </c>
      <c r="ED16" s="47">
        <v>75.716666666667152</v>
      </c>
      <c r="EE16" s="47">
        <v>13.433333333332849</v>
      </c>
      <c r="EF16" s="47">
        <v>0</v>
      </c>
      <c r="EG16" s="47">
        <v>0</v>
      </c>
      <c r="EH16" s="47">
        <v>27.350000000000485</v>
      </c>
      <c r="EI16" s="47">
        <v>19.533333333333335</v>
      </c>
      <c r="EJ16" s="16">
        <v>0</v>
      </c>
      <c r="EK16" s="16">
        <v>40.399999999999515</v>
      </c>
      <c r="EL16" s="16">
        <v>0</v>
      </c>
      <c r="EM16" s="16">
        <v>0</v>
      </c>
      <c r="EN16" s="16">
        <v>0</v>
      </c>
      <c r="EO16" s="16">
        <v>0</v>
      </c>
      <c r="EP16" s="16">
        <v>42.05</v>
      </c>
      <c r="EQ16" s="16">
        <v>13.933333333333819</v>
      </c>
      <c r="ER16" s="16">
        <v>0</v>
      </c>
      <c r="ES16" s="16">
        <v>0</v>
      </c>
      <c r="ET16" s="16">
        <v>0</v>
      </c>
      <c r="EU16" s="16">
        <v>0</v>
      </c>
      <c r="EV16" s="16">
        <v>61.783333333333331</v>
      </c>
      <c r="EW16" s="16">
        <v>13.966666666666667</v>
      </c>
      <c r="EX16" s="16">
        <v>0</v>
      </c>
      <c r="EY16" s="16">
        <v>22.033333333333335</v>
      </c>
      <c r="EZ16" s="16">
        <v>0</v>
      </c>
      <c r="FA16" s="16">
        <v>0</v>
      </c>
      <c r="FB16" s="16">
        <v>0</v>
      </c>
      <c r="FC16" s="53">
        <v>47.516666666666666</v>
      </c>
      <c r="FD16" s="16">
        <v>47.516666666666666</v>
      </c>
      <c r="FE16" s="16">
        <v>0</v>
      </c>
      <c r="FF16" s="16">
        <v>0</v>
      </c>
      <c r="FG16" s="16">
        <v>0</v>
      </c>
      <c r="FH16" s="16">
        <v>0</v>
      </c>
      <c r="FI16" s="16">
        <v>0</v>
      </c>
      <c r="FJ16" s="16">
        <v>0</v>
      </c>
      <c r="FK16" s="16">
        <v>0</v>
      </c>
      <c r="FL16" s="16">
        <v>0</v>
      </c>
      <c r="FM16" s="16">
        <v>0</v>
      </c>
      <c r="FN16" s="16">
        <v>0</v>
      </c>
      <c r="FO16" s="16">
        <v>0</v>
      </c>
      <c r="FP16" s="16">
        <v>0</v>
      </c>
      <c r="FQ16" s="16">
        <v>0</v>
      </c>
      <c r="FR16" s="16">
        <v>0</v>
      </c>
      <c r="FS16" s="16">
        <v>64.11666666666666</v>
      </c>
      <c r="FT16" s="16">
        <v>0</v>
      </c>
      <c r="FU16" s="16">
        <v>0</v>
      </c>
      <c r="FV16" s="16">
        <v>0</v>
      </c>
      <c r="FW16" s="16">
        <v>0</v>
      </c>
      <c r="FX16" s="16">
        <v>41.633333333333333</v>
      </c>
      <c r="FY16" s="16">
        <v>0</v>
      </c>
      <c r="FZ16" s="16">
        <v>41.2</v>
      </c>
      <c r="GA16" s="16">
        <v>15.033333333333333</v>
      </c>
      <c r="GB16" s="16">
        <v>0</v>
      </c>
      <c r="GC16" s="16">
        <v>0</v>
      </c>
      <c r="GD16" s="16">
        <v>0</v>
      </c>
      <c r="GE16" s="16">
        <v>32.56666666666667</v>
      </c>
      <c r="GF16" s="16">
        <v>0</v>
      </c>
      <c r="GG16" s="16">
        <v>16.466666666666182</v>
      </c>
      <c r="GH16" s="16">
        <v>0</v>
      </c>
      <c r="GI16" s="16">
        <v>0</v>
      </c>
      <c r="GJ16" s="16">
        <v>0</v>
      </c>
      <c r="GK16" s="16">
        <v>0</v>
      </c>
      <c r="GL16" s="16">
        <v>0</v>
      </c>
      <c r="GM16" s="16">
        <v>0</v>
      </c>
      <c r="GN16" s="16">
        <v>0</v>
      </c>
      <c r="GO16" s="16">
        <v>0</v>
      </c>
      <c r="GP16" s="16">
        <v>0</v>
      </c>
      <c r="GQ16" s="16">
        <v>0</v>
      </c>
      <c r="GR16" s="16">
        <v>0</v>
      </c>
      <c r="GS16" s="16">
        <v>0</v>
      </c>
      <c r="GT16" s="16">
        <v>0</v>
      </c>
      <c r="GU16" s="16">
        <v>0</v>
      </c>
      <c r="GV16" s="16">
        <v>0</v>
      </c>
      <c r="GW16" s="16">
        <v>140.51666666666716</v>
      </c>
      <c r="GX16" s="16">
        <v>0</v>
      </c>
      <c r="GY16" s="16">
        <v>0</v>
      </c>
      <c r="GZ16" s="16">
        <v>21.483333333333334</v>
      </c>
      <c r="HA16" s="16">
        <v>16.983333333333334</v>
      </c>
      <c r="HB16" s="16">
        <v>0</v>
      </c>
      <c r="HC16" s="16">
        <v>0</v>
      </c>
      <c r="HD16" s="16">
        <v>0</v>
      </c>
      <c r="HE16" s="16">
        <v>0</v>
      </c>
      <c r="HF16" s="16">
        <v>0</v>
      </c>
      <c r="HG16" s="16">
        <v>0</v>
      </c>
      <c r="HH16" s="16">
        <v>0</v>
      </c>
      <c r="HI16" s="16">
        <v>0</v>
      </c>
      <c r="HJ16" s="16">
        <v>0</v>
      </c>
      <c r="HK16" s="16">
        <v>0</v>
      </c>
      <c r="HL16" s="16">
        <v>0</v>
      </c>
      <c r="HM16" s="16">
        <v>0</v>
      </c>
      <c r="HN16" s="16">
        <v>59.25</v>
      </c>
      <c r="HO16" s="16">
        <v>15.083333333333334</v>
      </c>
      <c r="HP16" s="16">
        <v>12.433333333333334</v>
      </c>
      <c r="HQ16" s="16">
        <v>0</v>
      </c>
      <c r="HR16" s="16">
        <v>0</v>
      </c>
      <c r="HS16" s="16">
        <v>0</v>
      </c>
      <c r="HT16" s="16">
        <v>0</v>
      </c>
      <c r="HU16" s="16">
        <v>0</v>
      </c>
      <c r="HV16" s="16">
        <v>0</v>
      </c>
      <c r="HW16" s="16">
        <v>0</v>
      </c>
      <c r="HX16" s="16">
        <v>0</v>
      </c>
      <c r="HY16" s="16">
        <v>0</v>
      </c>
      <c r="HZ16" s="16">
        <v>0</v>
      </c>
      <c r="IA16" s="16">
        <v>0</v>
      </c>
      <c r="IB16" s="16">
        <v>0</v>
      </c>
      <c r="IC16" s="16">
        <v>0</v>
      </c>
      <c r="ID16" s="16">
        <v>0</v>
      </c>
      <c r="IE16" s="16">
        <v>0</v>
      </c>
      <c r="IF16" s="16">
        <v>116.4</v>
      </c>
      <c r="IG16" s="16">
        <v>0</v>
      </c>
      <c r="IH16" s="16">
        <v>0</v>
      </c>
      <c r="II16" s="16">
        <v>32.133333333333333</v>
      </c>
      <c r="IJ16" s="16">
        <v>10.216666666666667</v>
      </c>
      <c r="IK16" s="16">
        <v>14.95</v>
      </c>
      <c r="IL16" s="16">
        <v>0</v>
      </c>
      <c r="IM16" s="16">
        <v>0</v>
      </c>
      <c r="IN16" s="16">
        <v>0</v>
      </c>
      <c r="IO16" s="16">
        <v>0</v>
      </c>
      <c r="IP16" s="16">
        <v>0</v>
      </c>
      <c r="IQ16" s="16">
        <v>0</v>
      </c>
      <c r="IR16" s="16">
        <v>0</v>
      </c>
      <c r="IS16" s="16">
        <v>0</v>
      </c>
      <c r="IT16" s="16">
        <v>91.750000000000483</v>
      </c>
      <c r="IU16" s="16">
        <v>0</v>
      </c>
      <c r="IV16" s="16">
        <v>0</v>
      </c>
      <c r="IW16" s="16">
        <v>0</v>
      </c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</row>
    <row r="17" spans="1:289" ht="15.6" x14ac:dyDescent="0.3">
      <c r="A17" s="20">
        <v>414</v>
      </c>
      <c r="B17" s="16">
        <f t="shared" si="0"/>
        <v>3235.8833333333332</v>
      </c>
      <c r="C17" s="16"/>
      <c r="D17" s="16">
        <v>0</v>
      </c>
      <c r="E17" s="16">
        <v>909.91666666666663</v>
      </c>
      <c r="F17" s="16">
        <v>961.58333333333337</v>
      </c>
      <c r="G17" s="16">
        <v>1056.8166666666666</v>
      </c>
      <c r="H17" s="16">
        <v>1208.8666666666666</v>
      </c>
      <c r="I17" s="16">
        <v>1302.3166666666666</v>
      </c>
      <c r="J17" s="16">
        <v>1509.2499999999995</v>
      </c>
      <c r="K17" s="16">
        <v>1558.8333333333333</v>
      </c>
      <c r="L17" s="16">
        <v>1895.1666666666665</v>
      </c>
      <c r="M17" s="16">
        <v>2196.25</v>
      </c>
      <c r="N17" s="16">
        <v>2504.6666666666665</v>
      </c>
      <c r="O17" s="16">
        <v>2685.75</v>
      </c>
      <c r="P17" s="16">
        <v>2992.55</v>
      </c>
      <c r="Q17" s="16">
        <v>0</v>
      </c>
      <c r="R17" s="16">
        <v>0</v>
      </c>
      <c r="S17" s="16">
        <v>0</v>
      </c>
      <c r="T17" s="16">
        <v>0</v>
      </c>
      <c r="U17" s="16">
        <v>14.783333333333303</v>
      </c>
      <c r="V17" s="16">
        <v>19.78333333333353</v>
      </c>
      <c r="W17" s="47">
        <v>14.1</v>
      </c>
      <c r="X17" s="47">
        <v>0</v>
      </c>
      <c r="Y17" s="47">
        <v>0</v>
      </c>
      <c r="Z17" s="47">
        <v>0</v>
      </c>
      <c r="AA17" s="50">
        <v>0</v>
      </c>
      <c r="AB17" s="50">
        <v>0</v>
      </c>
      <c r="AC17" s="47">
        <v>25.333333333333332</v>
      </c>
      <c r="AD17" s="47">
        <v>0</v>
      </c>
      <c r="AE17" s="49">
        <v>0</v>
      </c>
      <c r="AF17" s="49">
        <v>0</v>
      </c>
      <c r="AG17" s="47">
        <v>0</v>
      </c>
      <c r="AH17" s="47">
        <v>22.983333333333089</v>
      </c>
      <c r="AI17" s="47">
        <v>10.816666666666666</v>
      </c>
      <c r="AJ17" s="47">
        <v>7.583333333333333</v>
      </c>
      <c r="AK17" s="47">
        <v>16.583333333333577</v>
      </c>
      <c r="AL17" s="47">
        <v>0</v>
      </c>
      <c r="AM17" s="47">
        <v>0</v>
      </c>
      <c r="AN17" s="47">
        <v>0</v>
      </c>
      <c r="AO17" s="47">
        <v>31.749999999999758</v>
      </c>
      <c r="AP17" s="47">
        <v>43.216666666666427</v>
      </c>
      <c r="AQ17" s="47">
        <v>0</v>
      </c>
      <c r="AR17" s="47">
        <v>0</v>
      </c>
      <c r="AS17" s="47">
        <v>0</v>
      </c>
      <c r="AT17" s="47">
        <v>0</v>
      </c>
      <c r="AU17" s="47">
        <v>0</v>
      </c>
      <c r="AV17" s="47">
        <v>23.400000000000485</v>
      </c>
      <c r="AW17" s="47">
        <v>0</v>
      </c>
      <c r="AX17" s="47">
        <v>26.183333333333334</v>
      </c>
      <c r="AY17" s="47">
        <v>0</v>
      </c>
      <c r="AZ17" s="47">
        <v>0</v>
      </c>
      <c r="BA17" s="47">
        <v>0</v>
      </c>
      <c r="BB17" s="47">
        <v>0</v>
      </c>
      <c r="BC17" s="47">
        <v>0</v>
      </c>
      <c r="BD17" s="47">
        <v>0</v>
      </c>
      <c r="BE17" s="47">
        <v>0</v>
      </c>
      <c r="BF17" s="47">
        <v>0</v>
      </c>
      <c r="BG17" s="47">
        <v>0</v>
      </c>
      <c r="BH17" s="47">
        <v>0</v>
      </c>
      <c r="BI17" s="47">
        <v>0</v>
      </c>
      <c r="BJ17" s="47">
        <v>0</v>
      </c>
      <c r="BK17" s="47">
        <v>0</v>
      </c>
      <c r="BL17" s="47">
        <v>0</v>
      </c>
      <c r="BM17" s="47">
        <v>0</v>
      </c>
      <c r="BN17" s="47">
        <v>0</v>
      </c>
      <c r="BO17" s="47">
        <v>0</v>
      </c>
      <c r="BP17" s="47">
        <v>0</v>
      </c>
      <c r="BQ17" s="47">
        <v>0</v>
      </c>
      <c r="BR17" s="47">
        <v>0</v>
      </c>
      <c r="BS17" s="47">
        <v>0</v>
      </c>
      <c r="BT17" s="47">
        <v>0</v>
      </c>
      <c r="BU17" s="47">
        <v>0</v>
      </c>
      <c r="BV17" s="47">
        <v>0</v>
      </c>
      <c r="BW17" s="47" t="s">
        <v>40</v>
      </c>
      <c r="BX17" s="47" t="s">
        <v>40</v>
      </c>
      <c r="BY17" s="47" t="s">
        <v>40</v>
      </c>
      <c r="BZ17" s="47" t="s">
        <v>40</v>
      </c>
      <c r="CA17" s="47">
        <v>0</v>
      </c>
      <c r="CB17" s="47">
        <v>0</v>
      </c>
      <c r="CC17" s="47">
        <v>0</v>
      </c>
      <c r="CD17" s="47">
        <v>0</v>
      </c>
      <c r="CE17" s="47">
        <v>192.73333333333332</v>
      </c>
      <c r="CF17" s="47">
        <v>0</v>
      </c>
      <c r="CG17" s="47">
        <v>0</v>
      </c>
      <c r="CH17" s="47">
        <v>19</v>
      </c>
      <c r="CI17" s="47">
        <v>0</v>
      </c>
      <c r="CJ17" s="47">
        <v>0</v>
      </c>
      <c r="CK17" s="47">
        <v>22.366666666666667</v>
      </c>
      <c r="CL17" s="47">
        <v>0</v>
      </c>
      <c r="CM17" s="47">
        <v>0</v>
      </c>
      <c r="CN17" s="47">
        <v>0</v>
      </c>
      <c r="CO17" s="47">
        <v>0</v>
      </c>
      <c r="CP17" s="47">
        <v>0</v>
      </c>
      <c r="CQ17" s="47">
        <v>0</v>
      </c>
      <c r="CR17" s="47">
        <v>0</v>
      </c>
      <c r="CS17" s="47">
        <v>0</v>
      </c>
      <c r="CT17" s="47">
        <v>52.300000000000246</v>
      </c>
      <c r="CU17" s="47">
        <v>0</v>
      </c>
      <c r="CV17" s="47">
        <v>0</v>
      </c>
      <c r="CW17" s="47">
        <v>0</v>
      </c>
      <c r="CX17" s="47">
        <v>0</v>
      </c>
      <c r="CY17" s="47">
        <v>49.933333333333088</v>
      </c>
      <c r="CZ17" s="47">
        <v>0</v>
      </c>
      <c r="DA17" s="47">
        <v>0</v>
      </c>
      <c r="DB17" s="47">
        <v>0</v>
      </c>
      <c r="DC17" s="47">
        <v>0</v>
      </c>
      <c r="DD17" s="47">
        <v>0</v>
      </c>
      <c r="DE17" s="47">
        <v>0</v>
      </c>
      <c r="DF17" s="47">
        <v>0</v>
      </c>
      <c r="DG17" s="47">
        <v>0</v>
      </c>
      <c r="DH17" s="47">
        <v>0</v>
      </c>
      <c r="DI17" s="47">
        <v>0</v>
      </c>
      <c r="DJ17" s="47">
        <v>0</v>
      </c>
      <c r="DK17" s="47">
        <v>0</v>
      </c>
      <c r="DL17" s="47">
        <v>0</v>
      </c>
      <c r="DM17" s="47">
        <v>83.233333333333576</v>
      </c>
      <c r="DN17" s="47">
        <v>18.633333333333333</v>
      </c>
      <c r="DO17" s="47">
        <v>15.566666666666666</v>
      </c>
      <c r="DP17" s="47">
        <v>0</v>
      </c>
      <c r="DQ17" s="47">
        <v>0</v>
      </c>
      <c r="DR17" s="47">
        <v>0</v>
      </c>
      <c r="DS17" s="47">
        <v>0</v>
      </c>
      <c r="DT17" s="47">
        <v>0</v>
      </c>
      <c r="DU17" s="47">
        <v>0</v>
      </c>
      <c r="DV17" s="47">
        <v>0</v>
      </c>
      <c r="DW17" s="47">
        <v>56.983333333333093</v>
      </c>
      <c r="DX17" s="47">
        <v>18.566666666666908</v>
      </c>
      <c r="DY17" s="47">
        <v>0</v>
      </c>
      <c r="DZ17" s="47">
        <v>0</v>
      </c>
      <c r="EA17" s="47">
        <v>0</v>
      </c>
      <c r="EB17" s="47">
        <v>0</v>
      </c>
      <c r="EC17" s="47">
        <v>0</v>
      </c>
      <c r="ED17" s="47">
        <v>0</v>
      </c>
      <c r="EE17" s="47">
        <v>81.066666666666663</v>
      </c>
      <c r="EF17" s="47">
        <v>0</v>
      </c>
      <c r="EG17" s="47">
        <v>0</v>
      </c>
      <c r="EH17" s="47">
        <v>27.033333333333335</v>
      </c>
      <c r="EI17" s="47">
        <v>0</v>
      </c>
      <c r="EJ17" s="16">
        <v>0</v>
      </c>
      <c r="EK17" s="16">
        <v>46.883333333333333</v>
      </c>
      <c r="EL17" s="16">
        <v>0</v>
      </c>
      <c r="EM17" s="16">
        <v>0</v>
      </c>
      <c r="EN17" s="16">
        <v>0</v>
      </c>
      <c r="EO17" s="16">
        <v>0</v>
      </c>
      <c r="EP17" s="16">
        <v>0</v>
      </c>
      <c r="EQ17" s="16">
        <v>0</v>
      </c>
      <c r="ER17" s="16">
        <v>67.333333333333329</v>
      </c>
      <c r="ES17" s="16">
        <v>0</v>
      </c>
      <c r="ET17" s="16">
        <v>0</v>
      </c>
      <c r="EU17" s="16">
        <v>0</v>
      </c>
      <c r="EV17" s="16">
        <v>38.700000000000003</v>
      </c>
      <c r="EW17" s="16">
        <v>0</v>
      </c>
      <c r="EX17" s="16">
        <v>0</v>
      </c>
      <c r="EY17" s="16">
        <v>0</v>
      </c>
      <c r="EZ17" s="16">
        <v>0</v>
      </c>
      <c r="FA17" s="16">
        <v>0</v>
      </c>
      <c r="FB17" s="16">
        <v>0</v>
      </c>
      <c r="FC17" s="53">
        <v>77.75</v>
      </c>
      <c r="FD17" s="16">
        <v>77.75</v>
      </c>
      <c r="FE17" s="16">
        <v>0</v>
      </c>
      <c r="FF17" s="16">
        <v>0</v>
      </c>
      <c r="FG17" s="16">
        <v>0</v>
      </c>
      <c r="FH17" s="16">
        <v>0</v>
      </c>
      <c r="FI17" s="16">
        <v>0</v>
      </c>
      <c r="FJ17" s="16">
        <v>0</v>
      </c>
      <c r="FK17" s="16">
        <v>0</v>
      </c>
      <c r="FL17" s="16">
        <v>0</v>
      </c>
      <c r="FM17" s="16">
        <v>0</v>
      </c>
      <c r="FN17" s="16">
        <v>0</v>
      </c>
      <c r="FO17" s="16">
        <v>0</v>
      </c>
      <c r="FP17" s="16">
        <v>0</v>
      </c>
      <c r="FQ17" s="16">
        <v>0</v>
      </c>
      <c r="FR17" s="16">
        <v>13.966666666666667</v>
      </c>
      <c r="FS17" s="16">
        <v>0</v>
      </c>
      <c r="FT17" s="16">
        <v>0</v>
      </c>
      <c r="FU17" s="16">
        <v>0</v>
      </c>
      <c r="FV17" s="16">
        <v>0</v>
      </c>
      <c r="FW17" s="16">
        <v>0</v>
      </c>
      <c r="FX17" s="16">
        <v>63.166666666666664</v>
      </c>
      <c r="FY17" s="16">
        <v>0</v>
      </c>
      <c r="FZ17" s="16">
        <v>32.500000000000483</v>
      </c>
      <c r="GA17" s="16">
        <v>17.966666666666665</v>
      </c>
      <c r="GB17" s="16">
        <v>0</v>
      </c>
      <c r="GC17" s="16">
        <v>0</v>
      </c>
      <c r="GD17" s="16">
        <v>0</v>
      </c>
      <c r="GE17" s="16">
        <v>38.266666666666666</v>
      </c>
      <c r="GF17" s="16">
        <v>0</v>
      </c>
      <c r="GG17" s="16">
        <v>15.216666666666182</v>
      </c>
      <c r="GH17" s="16">
        <v>0</v>
      </c>
      <c r="GI17" s="16">
        <v>0</v>
      </c>
      <c r="GJ17" s="16">
        <v>0</v>
      </c>
      <c r="GK17" s="16">
        <v>0</v>
      </c>
      <c r="GL17" s="16">
        <v>0</v>
      </c>
      <c r="GM17" s="16">
        <v>0</v>
      </c>
      <c r="GN17" s="16">
        <v>0</v>
      </c>
      <c r="GO17" s="16">
        <v>0</v>
      </c>
      <c r="GP17" s="16">
        <v>0</v>
      </c>
      <c r="GQ17" s="16">
        <v>0</v>
      </c>
      <c r="GR17" s="16">
        <v>0</v>
      </c>
      <c r="GS17" s="16">
        <v>0</v>
      </c>
      <c r="GT17" s="16">
        <v>0</v>
      </c>
      <c r="GU17" s="16">
        <v>0</v>
      </c>
      <c r="GV17" s="16">
        <v>137.19999999999999</v>
      </c>
      <c r="GW17" s="16">
        <v>15.383333333333333</v>
      </c>
      <c r="GX17" s="16">
        <v>0</v>
      </c>
      <c r="GY17" s="16">
        <v>0</v>
      </c>
      <c r="GZ17" s="16">
        <v>19.283333333333335</v>
      </c>
      <c r="HA17" s="16">
        <v>15.633333333333333</v>
      </c>
      <c r="HB17" s="16">
        <v>0</v>
      </c>
      <c r="HC17" s="16">
        <v>0</v>
      </c>
      <c r="HD17" s="16">
        <v>0</v>
      </c>
      <c r="HE17" s="16">
        <v>0</v>
      </c>
      <c r="HF17" s="16">
        <v>0</v>
      </c>
      <c r="HG17" s="16">
        <v>42.666666666666664</v>
      </c>
      <c r="HH17" s="16">
        <v>0</v>
      </c>
      <c r="HI17" s="16">
        <v>0</v>
      </c>
      <c r="HJ17" s="16">
        <v>0</v>
      </c>
      <c r="HK17" s="16">
        <v>0</v>
      </c>
      <c r="HL17" s="16">
        <v>0</v>
      </c>
      <c r="HM17" s="16">
        <v>0</v>
      </c>
      <c r="HN17" s="16">
        <v>45.18333333333333</v>
      </c>
      <c r="HO17" s="16">
        <v>15.116666666666667</v>
      </c>
      <c r="HP17" s="16">
        <v>16.333333333333332</v>
      </c>
      <c r="HQ17" s="16">
        <v>0</v>
      </c>
      <c r="HR17" s="16">
        <v>0</v>
      </c>
      <c r="HS17" s="16">
        <v>0</v>
      </c>
      <c r="HT17" s="16">
        <v>0</v>
      </c>
      <c r="HU17" s="16">
        <v>0</v>
      </c>
      <c r="HV17" s="16">
        <v>0</v>
      </c>
      <c r="HW17" s="16">
        <v>0</v>
      </c>
      <c r="HX17" s="16">
        <v>0</v>
      </c>
      <c r="HY17" s="16">
        <v>0</v>
      </c>
      <c r="HZ17" s="16">
        <v>0</v>
      </c>
      <c r="IA17" s="16">
        <v>0</v>
      </c>
      <c r="IB17" s="16">
        <v>0</v>
      </c>
      <c r="IC17" s="16">
        <v>0</v>
      </c>
      <c r="ID17" s="16">
        <v>0</v>
      </c>
      <c r="IE17" s="16">
        <v>0</v>
      </c>
      <c r="IF17" s="16">
        <v>0</v>
      </c>
      <c r="IG17" s="16">
        <v>0</v>
      </c>
      <c r="IH17" s="16">
        <v>0</v>
      </c>
      <c r="II17" s="16">
        <v>122.51666666666667</v>
      </c>
      <c r="IJ17" s="16">
        <v>15.433333333332849</v>
      </c>
      <c r="IK17" s="16">
        <v>18.700000000000486</v>
      </c>
      <c r="IL17" s="16">
        <v>0</v>
      </c>
      <c r="IM17" s="16">
        <v>0</v>
      </c>
      <c r="IN17" s="16">
        <v>0</v>
      </c>
      <c r="IO17" s="16">
        <v>0</v>
      </c>
      <c r="IP17" s="16">
        <v>0</v>
      </c>
      <c r="IQ17" s="16">
        <v>0</v>
      </c>
      <c r="IR17" s="16">
        <v>0</v>
      </c>
      <c r="IS17" s="16">
        <v>0</v>
      </c>
      <c r="IT17" s="16">
        <v>86.683333333332854</v>
      </c>
      <c r="IU17" s="16">
        <v>0</v>
      </c>
      <c r="IV17" s="16">
        <v>0</v>
      </c>
      <c r="IW17" s="16">
        <v>0</v>
      </c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</row>
    <row r="18" spans="1:289" ht="15.6" x14ac:dyDescent="0.3">
      <c r="A18" s="20">
        <v>415</v>
      </c>
      <c r="B18" s="16">
        <f t="shared" si="0"/>
        <v>3304.0833333333335</v>
      </c>
      <c r="C18" s="16"/>
      <c r="D18" s="16">
        <v>902.33333333333337</v>
      </c>
      <c r="E18" s="16">
        <v>1006.6166666666667</v>
      </c>
      <c r="F18" s="16">
        <v>1069.6666666666667</v>
      </c>
      <c r="G18" s="16">
        <v>1126.6666666666667</v>
      </c>
      <c r="H18" s="16">
        <v>1218.4333333333334</v>
      </c>
      <c r="I18" s="16">
        <v>1330.5833333333333</v>
      </c>
      <c r="J18" s="16">
        <v>1503.7166666666667</v>
      </c>
      <c r="K18" s="16">
        <v>1728.8166666666666</v>
      </c>
      <c r="L18" s="16">
        <v>1969.7333333333333</v>
      </c>
      <c r="M18" s="16">
        <v>2201.0833333333335</v>
      </c>
      <c r="N18" s="16">
        <v>2507.3833333333337</v>
      </c>
      <c r="O18" s="16">
        <v>2750.4166666666665</v>
      </c>
      <c r="P18" s="16">
        <v>3061.7833333333333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47">
        <v>0</v>
      </c>
      <c r="X18" s="47">
        <v>0</v>
      </c>
      <c r="Y18" s="47">
        <v>0</v>
      </c>
      <c r="Z18" s="48">
        <v>18</v>
      </c>
      <c r="AA18" s="50">
        <v>0</v>
      </c>
      <c r="AB18" s="50">
        <v>0</v>
      </c>
      <c r="AC18" s="50">
        <v>0</v>
      </c>
      <c r="AD18" s="47">
        <v>47.383333333333333</v>
      </c>
      <c r="AE18" s="49">
        <v>0</v>
      </c>
      <c r="AF18" s="49">
        <v>0</v>
      </c>
      <c r="AG18" s="47">
        <v>0</v>
      </c>
      <c r="AH18" s="47">
        <v>0</v>
      </c>
      <c r="AI18" s="47">
        <v>14.316666666666666</v>
      </c>
      <c r="AJ18" s="47">
        <v>9.5500000000000007</v>
      </c>
      <c r="AK18" s="47">
        <v>0</v>
      </c>
      <c r="AL18" s="47">
        <v>0</v>
      </c>
      <c r="AM18" s="47">
        <v>0</v>
      </c>
      <c r="AN18" s="47">
        <v>19.366666666666667</v>
      </c>
      <c r="AO18" s="47">
        <v>0</v>
      </c>
      <c r="AP18" s="47">
        <v>14.633333333333576</v>
      </c>
      <c r="AQ18" s="47">
        <v>13.949999999999758</v>
      </c>
      <c r="AR18" s="47">
        <v>19.25</v>
      </c>
      <c r="AS18" s="47">
        <v>0</v>
      </c>
      <c r="AT18" s="47">
        <v>0</v>
      </c>
      <c r="AU18" s="47">
        <v>16.683333333333334</v>
      </c>
      <c r="AV18" s="47">
        <v>16.016666666666666</v>
      </c>
      <c r="AW18" s="47">
        <v>17.5</v>
      </c>
      <c r="AX18" s="47">
        <v>14.533333333333333</v>
      </c>
      <c r="AY18" s="47">
        <v>13.5</v>
      </c>
      <c r="AZ18" s="47">
        <v>0</v>
      </c>
      <c r="BA18" s="47">
        <v>0</v>
      </c>
      <c r="BB18" s="47">
        <v>20.583333333333332</v>
      </c>
      <c r="BC18" s="47">
        <v>0</v>
      </c>
      <c r="BD18" s="47">
        <v>0</v>
      </c>
      <c r="BE18" s="47">
        <v>39.65</v>
      </c>
      <c r="BF18" s="47">
        <v>0</v>
      </c>
      <c r="BG18" s="47">
        <v>0</v>
      </c>
      <c r="BH18" s="47">
        <v>27.25</v>
      </c>
      <c r="BI18" s="47">
        <v>14.116666666666667</v>
      </c>
      <c r="BJ18" s="47">
        <v>19.316666666666666</v>
      </c>
      <c r="BK18" s="47">
        <v>14.783333333333333</v>
      </c>
      <c r="BL18" s="47">
        <v>0</v>
      </c>
      <c r="BM18" s="47">
        <v>0</v>
      </c>
      <c r="BN18" s="47">
        <v>0</v>
      </c>
      <c r="BO18" s="47">
        <v>0</v>
      </c>
      <c r="BP18" s="47">
        <v>0</v>
      </c>
      <c r="BQ18" s="47">
        <v>0</v>
      </c>
      <c r="BR18" s="47">
        <v>0</v>
      </c>
      <c r="BS18" s="47">
        <v>27.85</v>
      </c>
      <c r="BT18" s="47">
        <v>0</v>
      </c>
      <c r="BU18" s="47">
        <v>0</v>
      </c>
      <c r="BV18" s="47">
        <v>0</v>
      </c>
      <c r="BW18" s="47" t="s">
        <v>40</v>
      </c>
      <c r="BX18" s="47" t="s">
        <v>40</v>
      </c>
      <c r="BY18" s="47" t="s">
        <v>40</v>
      </c>
      <c r="BZ18" s="47" t="s">
        <v>40</v>
      </c>
      <c r="CA18" s="47">
        <v>0</v>
      </c>
      <c r="CB18" s="47">
        <v>0</v>
      </c>
      <c r="CC18" s="47">
        <v>0</v>
      </c>
      <c r="CD18" s="47">
        <v>132.53333333333333</v>
      </c>
      <c r="CE18" s="47">
        <v>0</v>
      </c>
      <c r="CF18" s="47">
        <v>27.033333333333335</v>
      </c>
      <c r="CG18" s="47">
        <v>17.933333333333334</v>
      </c>
      <c r="CH18" s="47">
        <v>17.95</v>
      </c>
      <c r="CI18" s="47">
        <v>0</v>
      </c>
      <c r="CJ18" s="47">
        <v>0</v>
      </c>
      <c r="CK18" s="47">
        <v>25.8</v>
      </c>
      <c r="CL18" s="47">
        <v>19.666666666666668</v>
      </c>
      <c r="CM18" s="47">
        <v>0</v>
      </c>
      <c r="CN18" s="47">
        <v>0</v>
      </c>
      <c r="CO18" s="47">
        <v>0</v>
      </c>
      <c r="CP18" s="47">
        <v>0</v>
      </c>
      <c r="CQ18" s="47">
        <v>0</v>
      </c>
      <c r="CR18" s="47">
        <v>0</v>
      </c>
      <c r="CS18" s="47">
        <v>0</v>
      </c>
      <c r="CT18" s="47">
        <v>0</v>
      </c>
      <c r="CU18" s="47">
        <v>0</v>
      </c>
      <c r="CV18" s="47">
        <v>0</v>
      </c>
      <c r="CW18" s="47">
        <v>0</v>
      </c>
      <c r="CX18" s="47">
        <v>0</v>
      </c>
      <c r="CY18" s="47">
        <v>0</v>
      </c>
      <c r="CZ18" s="47">
        <v>0</v>
      </c>
      <c r="DA18" s="47">
        <v>0</v>
      </c>
      <c r="DB18" s="47">
        <v>0</v>
      </c>
      <c r="DC18" s="47">
        <v>0</v>
      </c>
      <c r="DD18" s="47">
        <v>0</v>
      </c>
      <c r="DE18" s="47">
        <v>0</v>
      </c>
      <c r="DF18" s="47">
        <v>0</v>
      </c>
      <c r="DG18" s="47">
        <v>0</v>
      </c>
      <c r="DH18" s="47">
        <v>0</v>
      </c>
      <c r="DI18" s="47">
        <v>0</v>
      </c>
      <c r="DJ18" s="47">
        <v>0</v>
      </c>
      <c r="DK18" s="47">
        <v>0</v>
      </c>
      <c r="DL18" s="47">
        <v>0</v>
      </c>
      <c r="DM18" s="47">
        <v>0</v>
      </c>
      <c r="DN18" s="47">
        <v>0</v>
      </c>
      <c r="DO18" s="47">
        <v>0</v>
      </c>
      <c r="DP18" s="47">
        <v>0</v>
      </c>
      <c r="DQ18" s="47">
        <v>0</v>
      </c>
      <c r="DR18" s="47">
        <v>0</v>
      </c>
      <c r="DS18" s="47">
        <v>0</v>
      </c>
      <c r="DT18" s="47">
        <v>0</v>
      </c>
      <c r="DU18" s="47">
        <v>0</v>
      </c>
      <c r="DV18" s="47">
        <v>0</v>
      </c>
      <c r="DW18" s="47">
        <v>0</v>
      </c>
      <c r="DX18" s="47">
        <v>0</v>
      </c>
      <c r="DY18" s="47">
        <v>0</v>
      </c>
      <c r="DZ18" s="47">
        <v>0</v>
      </c>
      <c r="EA18" s="47">
        <v>0</v>
      </c>
      <c r="EB18" s="47">
        <v>0</v>
      </c>
      <c r="EC18" s="47">
        <v>0</v>
      </c>
      <c r="ED18" s="47">
        <v>0</v>
      </c>
      <c r="EE18" s="47">
        <v>231.35</v>
      </c>
      <c r="EF18" s="47">
        <v>0</v>
      </c>
      <c r="EG18" s="47">
        <v>0</v>
      </c>
      <c r="EH18" s="47">
        <v>0</v>
      </c>
      <c r="EI18" s="47">
        <v>0</v>
      </c>
      <c r="EJ18" s="16">
        <v>52.116666666666667</v>
      </c>
      <c r="EK18" s="16">
        <v>0</v>
      </c>
      <c r="EL18" s="16">
        <v>0</v>
      </c>
      <c r="EM18" s="16">
        <v>0</v>
      </c>
      <c r="EN18" s="16">
        <v>0</v>
      </c>
      <c r="EO18" s="16">
        <v>0</v>
      </c>
      <c r="EP18" s="16">
        <v>75.233333333332851</v>
      </c>
      <c r="EQ18" s="16">
        <v>0</v>
      </c>
      <c r="ER18" s="16">
        <v>18.783333333333818</v>
      </c>
      <c r="ES18" s="16">
        <v>0</v>
      </c>
      <c r="ET18" s="16">
        <v>0</v>
      </c>
      <c r="EU18" s="16">
        <v>0</v>
      </c>
      <c r="EV18" s="16">
        <v>0</v>
      </c>
      <c r="EW18" s="16">
        <v>0</v>
      </c>
      <c r="EX18" s="16">
        <v>0</v>
      </c>
      <c r="EY18" s="16">
        <v>77.599999999999994</v>
      </c>
      <c r="EZ18" s="16">
        <v>0</v>
      </c>
      <c r="FA18" s="16">
        <v>0</v>
      </c>
      <c r="FB18" s="16">
        <v>0</v>
      </c>
      <c r="FC18" s="53">
        <v>36.483333333333334</v>
      </c>
      <c r="FD18" s="16">
        <v>36.483333333333334</v>
      </c>
      <c r="FE18" s="16">
        <v>0</v>
      </c>
      <c r="FF18" s="16">
        <v>0</v>
      </c>
      <c r="FG18" s="16">
        <v>0</v>
      </c>
      <c r="FH18" s="16">
        <v>0</v>
      </c>
      <c r="FI18" s="16">
        <v>0</v>
      </c>
      <c r="FJ18" s="16">
        <v>0</v>
      </c>
      <c r="FK18" s="16">
        <v>9.6</v>
      </c>
      <c r="FL18" s="16">
        <v>0</v>
      </c>
      <c r="FM18" s="16">
        <v>0</v>
      </c>
      <c r="FN18" s="16">
        <v>0</v>
      </c>
      <c r="FO18" s="16">
        <v>0</v>
      </c>
      <c r="FP18" s="16">
        <v>0</v>
      </c>
      <c r="FQ18" s="16">
        <v>52.06666666666618</v>
      </c>
      <c r="FR18" s="16">
        <v>0</v>
      </c>
      <c r="FS18" s="16">
        <v>32.4</v>
      </c>
      <c r="FT18" s="16">
        <v>0</v>
      </c>
      <c r="FU18" s="16">
        <v>0</v>
      </c>
      <c r="FV18" s="16">
        <v>0</v>
      </c>
      <c r="FW18" s="16">
        <v>0</v>
      </c>
      <c r="FX18" s="16">
        <v>0</v>
      </c>
      <c r="FY18" s="16">
        <v>55.266666666666666</v>
      </c>
      <c r="FZ18" s="16">
        <v>21.716666666667152</v>
      </c>
      <c r="GA18" s="16">
        <v>13.833333333333334</v>
      </c>
      <c r="GB18" s="16">
        <v>0</v>
      </c>
      <c r="GC18" s="16">
        <v>0</v>
      </c>
      <c r="GD18" s="16">
        <v>0</v>
      </c>
      <c r="GE18" s="16">
        <v>35.799999999999514</v>
      </c>
      <c r="GF18" s="16">
        <v>17.516666666666666</v>
      </c>
      <c r="GG18" s="16">
        <v>14.433333333333334</v>
      </c>
      <c r="GH18" s="16">
        <v>0</v>
      </c>
      <c r="GI18" s="16">
        <v>0</v>
      </c>
      <c r="GJ18" s="16">
        <v>0</v>
      </c>
      <c r="GK18" s="16">
        <v>0</v>
      </c>
      <c r="GL18" s="16">
        <v>0</v>
      </c>
      <c r="GM18" s="16">
        <v>0</v>
      </c>
      <c r="GN18" s="16">
        <v>0</v>
      </c>
      <c r="GO18" s="16">
        <v>0</v>
      </c>
      <c r="GP18" s="16">
        <v>0</v>
      </c>
      <c r="GQ18" s="16">
        <v>0</v>
      </c>
      <c r="GR18" s="16">
        <v>0</v>
      </c>
      <c r="GS18" s="16">
        <v>0</v>
      </c>
      <c r="GT18" s="16">
        <v>0</v>
      </c>
      <c r="GU18" s="16">
        <v>0</v>
      </c>
      <c r="GV18" s="16">
        <v>154.6</v>
      </c>
      <c r="GW18" s="16">
        <v>9.25</v>
      </c>
      <c r="GX18" s="16">
        <v>0</v>
      </c>
      <c r="GY18" s="16">
        <v>0</v>
      </c>
      <c r="GZ18" s="16">
        <v>0</v>
      </c>
      <c r="HA18" s="16">
        <v>0</v>
      </c>
      <c r="HB18" s="16">
        <v>0</v>
      </c>
      <c r="HC18" s="16">
        <v>0</v>
      </c>
      <c r="HD18" s="16">
        <v>0</v>
      </c>
      <c r="HE18" s="16">
        <v>0</v>
      </c>
      <c r="HF18" s="16">
        <v>0</v>
      </c>
      <c r="HG18" s="16">
        <v>60.283333333333331</v>
      </c>
      <c r="HH18" s="16">
        <v>0</v>
      </c>
      <c r="HI18" s="16">
        <v>0</v>
      </c>
      <c r="HJ18" s="16">
        <v>0</v>
      </c>
      <c r="HK18" s="16">
        <v>0</v>
      </c>
      <c r="HL18" s="16">
        <v>0</v>
      </c>
      <c r="HM18" s="16">
        <v>0</v>
      </c>
      <c r="HN18" s="16">
        <v>68.616666666667157</v>
      </c>
      <c r="HO18" s="16">
        <v>11.433333333332849</v>
      </c>
      <c r="HP18" s="16">
        <v>7.1833333333333336</v>
      </c>
      <c r="HQ18" s="16">
        <v>0</v>
      </c>
      <c r="HR18" s="16">
        <v>0</v>
      </c>
      <c r="HS18" s="16">
        <v>0</v>
      </c>
      <c r="HT18" s="16">
        <v>0</v>
      </c>
      <c r="HU18" s="16">
        <v>0</v>
      </c>
      <c r="HV18" s="16">
        <v>0</v>
      </c>
      <c r="HW18" s="16">
        <v>0</v>
      </c>
      <c r="HX18" s="16">
        <v>0</v>
      </c>
      <c r="HY18" s="16">
        <v>0</v>
      </c>
      <c r="HZ18" s="16">
        <v>0</v>
      </c>
      <c r="IA18" s="16">
        <v>0</v>
      </c>
      <c r="IB18" s="16">
        <v>0</v>
      </c>
      <c r="IC18" s="16">
        <v>0</v>
      </c>
      <c r="ID18" s="16">
        <v>0</v>
      </c>
      <c r="IE18" s="16">
        <v>0</v>
      </c>
      <c r="IF18" s="16">
        <v>0</v>
      </c>
      <c r="IG18" s="16">
        <v>0</v>
      </c>
      <c r="IH18" s="16">
        <v>0</v>
      </c>
      <c r="II18" s="16">
        <v>121.41666666666667</v>
      </c>
      <c r="IJ18" s="16">
        <v>0</v>
      </c>
      <c r="IK18" s="16">
        <v>25.6</v>
      </c>
      <c r="IL18" s="16">
        <v>0</v>
      </c>
      <c r="IM18" s="16">
        <v>0</v>
      </c>
      <c r="IN18" s="16">
        <v>0</v>
      </c>
      <c r="IO18" s="16">
        <v>0</v>
      </c>
      <c r="IP18" s="16">
        <v>0</v>
      </c>
      <c r="IQ18" s="16">
        <v>0</v>
      </c>
      <c r="IR18" s="16">
        <v>0</v>
      </c>
      <c r="IS18" s="16">
        <v>0</v>
      </c>
      <c r="IT18" s="16">
        <v>95.283333333333331</v>
      </c>
      <c r="IU18" s="16">
        <v>0</v>
      </c>
      <c r="IV18" s="16">
        <v>0</v>
      </c>
      <c r="IW18" s="16">
        <v>0</v>
      </c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</row>
    <row r="19" spans="1:289" ht="15.6" x14ac:dyDescent="0.3">
      <c r="A19" s="20">
        <v>416</v>
      </c>
      <c r="B19" s="16">
        <f t="shared" si="0"/>
        <v>3165.3666666666668</v>
      </c>
      <c r="C19" s="16"/>
      <c r="D19" s="16">
        <v>619.7833333333333</v>
      </c>
      <c r="E19" s="16">
        <v>642.65</v>
      </c>
      <c r="F19" s="16">
        <v>677.68333333333328</v>
      </c>
      <c r="G19" s="16">
        <v>783.66666666666663</v>
      </c>
      <c r="H19" s="16">
        <v>896.66666666666663</v>
      </c>
      <c r="I19" s="16">
        <v>1105.0999999999999</v>
      </c>
      <c r="J19" s="16">
        <v>1331.3166666666666</v>
      </c>
      <c r="K19" s="16">
        <v>1640.9833333333333</v>
      </c>
      <c r="L19" s="16">
        <v>1890.2833333333333</v>
      </c>
      <c r="M19" s="16">
        <v>2167.2333333333336</v>
      </c>
      <c r="N19" s="16">
        <v>2431.7833333333333</v>
      </c>
      <c r="O19" s="16">
        <v>2656.6833333333334</v>
      </c>
      <c r="P19" s="16">
        <v>2913.2166666666667</v>
      </c>
      <c r="Q19" s="16">
        <v>0</v>
      </c>
      <c r="R19" s="16">
        <v>0</v>
      </c>
      <c r="S19" s="16">
        <v>0</v>
      </c>
      <c r="T19" s="16">
        <v>0</v>
      </c>
      <c r="U19" s="16">
        <v>23.5</v>
      </c>
      <c r="V19" s="16">
        <v>13.233333333333348</v>
      </c>
      <c r="W19" s="47">
        <v>20.616666666666667</v>
      </c>
      <c r="X19" s="47">
        <v>0</v>
      </c>
      <c r="Y19" s="47">
        <v>0</v>
      </c>
      <c r="Z19" s="47">
        <v>0</v>
      </c>
      <c r="AA19" s="50">
        <v>0</v>
      </c>
      <c r="AB19" s="49">
        <v>24.133333333333574</v>
      </c>
      <c r="AC19" s="47">
        <v>16.749999999999758</v>
      </c>
      <c r="AD19" s="47">
        <v>11.883333333333333</v>
      </c>
      <c r="AE19" s="49">
        <v>0</v>
      </c>
      <c r="AF19" s="49">
        <v>0</v>
      </c>
      <c r="AG19" s="47">
        <v>0</v>
      </c>
      <c r="AH19" s="47">
        <v>0</v>
      </c>
      <c r="AI19" s="47">
        <v>14.466666666666667</v>
      </c>
      <c r="AJ19" s="47">
        <v>21.116666666666909</v>
      </c>
      <c r="AK19" s="47">
        <v>1.3666666666664242</v>
      </c>
      <c r="AL19" s="47">
        <v>0</v>
      </c>
      <c r="AM19" s="47">
        <v>0</v>
      </c>
      <c r="AN19" s="47">
        <v>17.53333333333309</v>
      </c>
      <c r="AO19" s="47">
        <v>8.6166666666671521</v>
      </c>
      <c r="AP19" s="47">
        <v>0</v>
      </c>
      <c r="AQ19" s="47">
        <v>0</v>
      </c>
      <c r="AR19" s="47">
        <v>0</v>
      </c>
      <c r="AS19" s="47">
        <v>0</v>
      </c>
      <c r="AT19" s="47">
        <v>0</v>
      </c>
      <c r="AU19" s="47">
        <v>52.999999999999758</v>
      </c>
      <c r="AV19" s="47">
        <v>11</v>
      </c>
      <c r="AW19" s="47">
        <v>16.733333333333334</v>
      </c>
      <c r="AX19" s="47">
        <v>0</v>
      </c>
      <c r="AY19" s="47">
        <v>17.2</v>
      </c>
      <c r="AZ19" s="47">
        <v>0</v>
      </c>
      <c r="BA19" s="47">
        <v>0</v>
      </c>
      <c r="BB19" s="47">
        <v>22.116666666666667</v>
      </c>
      <c r="BC19" s="47">
        <v>17.149999999999999</v>
      </c>
      <c r="BD19" s="47">
        <v>0</v>
      </c>
      <c r="BE19" s="47">
        <v>0</v>
      </c>
      <c r="BF19" s="47">
        <v>40.31666666666667</v>
      </c>
      <c r="BG19" s="47">
        <v>0</v>
      </c>
      <c r="BH19" s="47">
        <v>0</v>
      </c>
      <c r="BI19" s="47">
        <v>26.133333333333333</v>
      </c>
      <c r="BJ19" s="47">
        <v>0</v>
      </c>
      <c r="BK19" s="47">
        <v>0</v>
      </c>
      <c r="BL19" s="47">
        <v>34.866666666666667</v>
      </c>
      <c r="BM19" s="47">
        <v>16.95</v>
      </c>
      <c r="BN19" s="47">
        <v>0</v>
      </c>
      <c r="BO19" s="47">
        <v>0</v>
      </c>
      <c r="BP19" s="47">
        <v>32.533333333333331</v>
      </c>
      <c r="BQ19" s="47">
        <v>18</v>
      </c>
      <c r="BR19" s="47">
        <v>0</v>
      </c>
      <c r="BS19" s="47">
        <v>39.166666666666664</v>
      </c>
      <c r="BT19" s="47">
        <v>17.5</v>
      </c>
      <c r="BU19" s="47">
        <v>0</v>
      </c>
      <c r="BV19" s="47">
        <v>0</v>
      </c>
      <c r="BW19" s="47" t="s">
        <v>40</v>
      </c>
      <c r="BX19" s="47" t="s">
        <v>40</v>
      </c>
      <c r="BY19" s="47" t="s">
        <v>40</v>
      </c>
      <c r="BZ19" s="47" t="s">
        <v>40</v>
      </c>
      <c r="CA19" s="47">
        <v>81.666666666666671</v>
      </c>
      <c r="CB19" s="47">
        <v>0</v>
      </c>
      <c r="CC19" s="47">
        <v>0</v>
      </c>
      <c r="CD19" s="47">
        <v>0</v>
      </c>
      <c r="CE19" s="47">
        <v>30.416666666666668</v>
      </c>
      <c r="CF19" s="47">
        <v>14.566666666666666</v>
      </c>
      <c r="CG19" s="47">
        <v>0</v>
      </c>
      <c r="CH19" s="47">
        <v>16.05</v>
      </c>
      <c r="CI19" s="47">
        <v>0</v>
      </c>
      <c r="CJ19" s="47">
        <v>0</v>
      </c>
      <c r="CK19" s="47">
        <v>23.483333333333334</v>
      </c>
      <c r="CL19" s="47">
        <v>0</v>
      </c>
      <c r="CM19" s="47">
        <v>0</v>
      </c>
      <c r="CN19" s="47">
        <v>0</v>
      </c>
      <c r="CO19" s="47">
        <v>0</v>
      </c>
      <c r="CP19" s="47">
        <v>0</v>
      </c>
      <c r="CQ19" s="47">
        <v>0</v>
      </c>
      <c r="CR19" s="47">
        <v>0</v>
      </c>
      <c r="CS19" s="47">
        <v>0</v>
      </c>
      <c r="CT19" s="47">
        <v>52.383333333333333</v>
      </c>
      <c r="CU19" s="47">
        <v>15.983333333333333</v>
      </c>
      <c r="CV19" s="47">
        <v>14.75</v>
      </c>
      <c r="CW19" s="47">
        <v>0</v>
      </c>
      <c r="CX19" s="47">
        <v>0</v>
      </c>
      <c r="CY19" s="47">
        <v>0</v>
      </c>
      <c r="CZ19" s="47">
        <v>0</v>
      </c>
      <c r="DA19" s="47">
        <v>0</v>
      </c>
      <c r="DB19" s="47">
        <v>0</v>
      </c>
      <c r="DC19" s="47">
        <v>0</v>
      </c>
      <c r="DD19" s="47">
        <v>0</v>
      </c>
      <c r="DE19" s="47">
        <v>0</v>
      </c>
      <c r="DF19" s="47">
        <v>0</v>
      </c>
      <c r="DG19" s="47">
        <v>0</v>
      </c>
      <c r="DH19" s="47">
        <v>0</v>
      </c>
      <c r="DI19" s="47">
        <v>0</v>
      </c>
      <c r="DJ19" s="47">
        <v>0</v>
      </c>
      <c r="DK19" s="47">
        <v>0</v>
      </c>
      <c r="DL19" s="47">
        <v>0</v>
      </c>
      <c r="DM19" s="47">
        <v>0</v>
      </c>
      <c r="DN19" s="47">
        <v>0</v>
      </c>
      <c r="DO19" s="47">
        <v>0</v>
      </c>
      <c r="DP19" s="47">
        <v>79.900000000000006</v>
      </c>
      <c r="DQ19" s="47">
        <v>17.850000000000001</v>
      </c>
      <c r="DR19" s="47">
        <v>0</v>
      </c>
      <c r="DS19" s="47">
        <v>0</v>
      </c>
      <c r="DT19" s="47">
        <v>0</v>
      </c>
      <c r="DU19" s="47">
        <v>0</v>
      </c>
      <c r="DV19" s="47">
        <v>0</v>
      </c>
      <c r="DW19" s="47">
        <v>66.55</v>
      </c>
      <c r="DX19" s="47">
        <v>19.499999999999758</v>
      </c>
      <c r="DY19" s="47">
        <v>0</v>
      </c>
      <c r="DZ19" s="47">
        <v>0</v>
      </c>
      <c r="EA19" s="47">
        <v>0</v>
      </c>
      <c r="EB19" s="47">
        <v>48.783333333333573</v>
      </c>
      <c r="EC19" s="47">
        <v>0</v>
      </c>
      <c r="ED19" s="47">
        <v>29.833333333333332</v>
      </c>
      <c r="EE19" s="47">
        <v>14.533333333333577</v>
      </c>
      <c r="EF19" s="47">
        <v>0</v>
      </c>
      <c r="EG19" s="47">
        <v>0</v>
      </c>
      <c r="EH19" s="47">
        <v>0</v>
      </c>
      <c r="EI19" s="47">
        <v>0</v>
      </c>
      <c r="EJ19" s="16">
        <v>44.766666666666424</v>
      </c>
      <c r="EK19" s="16">
        <v>19.383333333333333</v>
      </c>
      <c r="EL19" s="16">
        <v>0</v>
      </c>
      <c r="EM19" s="16">
        <v>0</v>
      </c>
      <c r="EN19" s="16">
        <v>0</v>
      </c>
      <c r="EO19" s="16">
        <v>0</v>
      </c>
      <c r="EP19" s="16">
        <v>0</v>
      </c>
      <c r="EQ19" s="16">
        <v>0</v>
      </c>
      <c r="ER19" s="16">
        <v>66.533333333333331</v>
      </c>
      <c r="ES19" s="16">
        <v>4.7833333333333332</v>
      </c>
      <c r="ET19" s="16">
        <v>0</v>
      </c>
      <c r="EU19" s="16">
        <v>0</v>
      </c>
      <c r="EV19" s="16">
        <v>18.366666666666667</v>
      </c>
      <c r="EW19" s="16">
        <v>0</v>
      </c>
      <c r="EX19" s="16">
        <v>0</v>
      </c>
      <c r="EY19" s="16">
        <v>38.366666666666667</v>
      </c>
      <c r="EZ19" s="16">
        <v>19.016666666666666</v>
      </c>
      <c r="FA19" s="16">
        <v>0</v>
      </c>
      <c r="FB19" s="16">
        <v>0</v>
      </c>
      <c r="FC19" s="53">
        <v>0</v>
      </c>
      <c r="FD19" s="16">
        <v>0</v>
      </c>
      <c r="FE19" s="16">
        <v>0</v>
      </c>
      <c r="FF19" s="16">
        <v>0.64222222222222214</v>
      </c>
      <c r="FG19" s="16">
        <v>0</v>
      </c>
      <c r="FH19" s="16">
        <v>0</v>
      </c>
      <c r="FI19" s="16">
        <v>0</v>
      </c>
      <c r="FJ19" s="16">
        <v>0</v>
      </c>
      <c r="FK19" s="16">
        <v>52.69111111111124</v>
      </c>
      <c r="FL19" s="16">
        <v>0</v>
      </c>
      <c r="FM19" s="16">
        <v>0</v>
      </c>
      <c r="FN19" s="16">
        <v>0</v>
      </c>
      <c r="FO19" s="16">
        <v>0</v>
      </c>
      <c r="FP19" s="16">
        <v>0</v>
      </c>
      <c r="FQ19" s="16">
        <v>46.966666666666669</v>
      </c>
      <c r="FR19" s="16">
        <v>0</v>
      </c>
      <c r="FS19" s="16">
        <v>0</v>
      </c>
      <c r="FT19" s="16">
        <v>30.933333333333334</v>
      </c>
      <c r="FU19" s="16">
        <v>0</v>
      </c>
      <c r="FV19" s="16">
        <v>0</v>
      </c>
      <c r="FW19" s="16">
        <v>0</v>
      </c>
      <c r="FX19" s="16">
        <v>43</v>
      </c>
      <c r="FY19" s="16">
        <v>14.383333333333333</v>
      </c>
      <c r="FZ19" s="16">
        <v>22.466666666666665</v>
      </c>
      <c r="GA19" s="16">
        <v>15.4</v>
      </c>
      <c r="GB19" s="16">
        <v>0</v>
      </c>
      <c r="GC19" s="16">
        <v>0</v>
      </c>
      <c r="GD19" s="16">
        <v>0</v>
      </c>
      <c r="GE19" s="16">
        <v>38.85</v>
      </c>
      <c r="GF19" s="16">
        <v>12.9</v>
      </c>
      <c r="GG19" s="16">
        <v>0</v>
      </c>
      <c r="GH19" s="16">
        <v>0</v>
      </c>
      <c r="GI19" s="16">
        <v>0</v>
      </c>
      <c r="GJ19" s="16">
        <v>0</v>
      </c>
      <c r="GK19" s="16">
        <v>0</v>
      </c>
      <c r="GL19" s="16">
        <v>0</v>
      </c>
      <c r="GM19" s="16">
        <v>0</v>
      </c>
      <c r="GN19" s="16">
        <v>0</v>
      </c>
      <c r="GO19" s="16">
        <v>0</v>
      </c>
      <c r="GP19" s="16">
        <v>0</v>
      </c>
      <c r="GQ19" s="16">
        <v>0</v>
      </c>
      <c r="GR19" s="16">
        <v>0</v>
      </c>
      <c r="GS19" s="16">
        <v>0</v>
      </c>
      <c r="GT19" s="16">
        <v>0</v>
      </c>
      <c r="GU19" s="16">
        <v>0</v>
      </c>
      <c r="GV19" s="16">
        <v>108.21666666666667</v>
      </c>
      <c r="GW19" s="16">
        <v>7.2833333333333332</v>
      </c>
      <c r="GX19" s="16">
        <v>0</v>
      </c>
      <c r="GY19" s="16">
        <v>0</v>
      </c>
      <c r="GZ19" s="16">
        <v>21.016666666666666</v>
      </c>
      <c r="HA19" s="16">
        <v>14.683333333333334</v>
      </c>
      <c r="HB19" s="16">
        <v>0</v>
      </c>
      <c r="HC19" s="16">
        <v>0</v>
      </c>
      <c r="HD19" s="16">
        <v>0</v>
      </c>
      <c r="HE19" s="16">
        <v>0</v>
      </c>
      <c r="HF19" s="16">
        <v>0</v>
      </c>
      <c r="HG19" s="16">
        <v>42.81666666666667</v>
      </c>
      <c r="HH19" s="16">
        <v>0</v>
      </c>
      <c r="HI19" s="16">
        <v>0</v>
      </c>
      <c r="HJ19" s="16">
        <v>0</v>
      </c>
      <c r="HK19" s="16">
        <v>0</v>
      </c>
      <c r="HL19" s="16">
        <v>0</v>
      </c>
      <c r="HM19" s="16">
        <v>0</v>
      </c>
      <c r="HN19" s="16">
        <v>0</v>
      </c>
      <c r="HO19" s="16">
        <v>50.383333333333333</v>
      </c>
      <c r="HP19" s="16">
        <v>12.133333333333333</v>
      </c>
      <c r="HQ19" s="16">
        <v>0</v>
      </c>
      <c r="HR19" s="16">
        <v>0</v>
      </c>
      <c r="HS19" s="16">
        <v>0</v>
      </c>
      <c r="HT19" s="16">
        <v>0</v>
      </c>
      <c r="HU19" s="16">
        <v>0</v>
      </c>
      <c r="HV19" s="16">
        <v>0</v>
      </c>
      <c r="HW19" s="16">
        <v>0</v>
      </c>
      <c r="HX19" s="16">
        <v>0</v>
      </c>
      <c r="HY19" s="16">
        <v>0</v>
      </c>
      <c r="HZ19" s="16">
        <v>0</v>
      </c>
      <c r="IA19" s="16">
        <v>0</v>
      </c>
      <c r="IB19" s="16">
        <v>0</v>
      </c>
      <c r="IC19" s="16">
        <v>0</v>
      </c>
      <c r="ID19" s="16">
        <v>0</v>
      </c>
      <c r="IE19" s="16">
        <v>0</v>
      </c>
      <c r="IF19" s="16">
        <v>99.083333333333329</v>
      </c>
      <c r="IG19" s="16">
        <v>0</v>
      </c>
      <c r="IH19" s="16">
        <v>0</v>
      </c>
      <c r="II19" s="16">
        <v>30.083333333333332</v>
      </c>
      <c r="IJ19" s="16">
        <v>9.35</v>
      </c>
      <c r="IK19" s="16">
        <v>15.283333333333333</v>
      </c>
      <c r="IL19" s="16">
        <v>0</v>
      </c>
      <c r="IM19" s="16">
        <v>0</v>
      </c>
      <c r="IN19" s="16">
        <v>0</v>
      </c>
      <c r="IO19" s="16">
        <v>0</v>
      </c>
      <c r="IP19" s="16">
        <v>0</v>
      </c>
      <c r="IQ19" s="16">
        <v>0</v>
      </c>
      <c r="IR19" s="16">
        <v>0</v>
      </c>
      <c r="IS19" s="16">
        <v>0</v>
      </c>
      <c r="IT19" s="16">
        <v>98.35</v>
      </c>
      <c r="IU19" s="16">
        <v>0</v>
      </c>
      <c r="IV19" s="16">
        <v>0</v>
      </c>
      <c r="IW19" s="16">
        <v>0</v>
      </c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</row>
    <row r="20" spans="1:289" ht="15.6" x14ac:dyDescent="0.3">
      <c r="A20" s="21">
        <v>417</v>
      </c>
      <c r="B20" s="16">
        <f t="shared" si="0"/>
        <v>3409.4</v>
      </c>
      <c r="C20" s="16"/>
      <c r="D20" s="16">
        <v>812.2</v>
      </c>
      <c r="E20" s="16">
        <v>916.6</v>
      </c>
      <c r="F20" s="16">
        <v>1015.5166666666667</v>
      </c>
      <c r="G20" s="16">
        <v>1138.8499999999999</v>
      </c>
      <c r="H20" s="16">
        <v>1262.8166666666666</v>
      </c>
      <c r="I20" s="16">
        <v>1442</v>
      </c>
      <c r="J20" s="16">
        <v>1668.9666666666667</v>
      </c>
      <c r="K20" s="16">
        <v>1962.65</v>
      </c>
      <c r="L20" s="16">
        <v>2211.15</v>
      </c>
      <c r="M20" s="16">
        <v>2527.0500000000002</v>
      </c>
      <c r="N20" s="16">
        <v>2750.0333333333324</v>
      </c>
      <c r="O20" s="16">
        <v>2971.4833333333336</v>
      </c>
      <c r="P20" s="16">
        <v>3240.4333333333334</v>
      </c>
      <c r="Q20" s="16">
        <v>0</v>
      </c>
      <c r="R20" s="16">
        <v>0</v>
      </c>
      <c r="S20" s="16">
        <v>0</v>
      </c>
      <c r="T20" s="16">
        <v>0</v>
      </c>
      <c r="U20" s="16">
        <v>35.150000000000091</v>
      </c>
      <c r="V20" s="16">
        <v>0</v>
      </c>
      <c r="W20" s="47">
        <v>0</v>
      </c>
      <c r="X20" s="47">
        <v>0</v>
      </c>
      <c r="Y20" s="47">
        <v>0</v>
      </c>
      <c r="Z20" s="47">
        <v>0</v>
      </c>
      <c r="AA20" s="50">
        <v>0</v>
      </c>
      <c r="AB20" s="49">
        <v>57.466666666666669</v>
      </c>
      <c r="AC20" s="47">
        <v>0</v>
      </c>
      <c r="AD20" s="47">
        <v>0</v>
      </c>
      <c r="AE20" s="49">
        <v>0</v>
      </c>
      <c r="AF20" s="49">
        <v>0</v>
      </c>
      <c r="AG20" s="47">
        <v>0</v>
      </c>
      <c r="AH20" s="47">
        <v>0</v>
      </c>
      <c r="AI20" s="47">
        <v>0</v>
      </c>
      <c r="AJ20" s="47">
        <v>0</v>
      </c>
      <c r="AK20" s="47">
        <v>0</v>
      </c>
      <c r="AL20" s="47">
        <v>0</v>
      </c>
      <c r="AM20" s="47">
        <v>0</v>
      </c>
      <c r="AN20" s="47">
        <v>0</v>
      </c>
      <c r="AO20" s="47">
        <v>90.166666666666671</v>
      </c>
      <c r="AP20" s="47">
        <v>0</v>
      </c>
      <c r="AQ20" s="47">
        <v>0</v>
      </c>
      <c r="AR20" s="47">
        <v>44.18333333333333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 s="47">
        <v>0</v>
      </c>
      <c r="AZ20" s="47">
        <v>0</v>
      </c>
      <c r="BA20" s="47">
        <v>0</v>
      </c>
      <c r="BB20" s="47">
        <v>0</v>
      </c>
      <c r="BC20" s="47">
        <v>0</v>
      </c>
      <c r="BD20" s="47">
        <v>86.483333333333334</v>
      </c>
      <c r="BE20" s="47">
        <v>19.783333333333335</v>
      </c>
      <c r="BF20" s="47">
        <v>15.733333333333333</v>
      </c>
      <c r="BG20" s="47">
        <v>0</v>
      </c>
      <c r="BH20" s="47">
        <v>0</v>
      </c>
      <c r="BI20" s="47">
        <v>0</v>
      </c>
      <c r="BJ20" s="47">
        <v>0</v>
      </c>
      <c r="BK20" s="47">
        <v>0</v>
      </c>
      <c r="BL20" s="47">
        <v>52.18333333333333</v>
      </c>
      <c r="BM20" s="47">
        <v>18.966666666666665</v>
      </c>
      <c r="BN20" s="47">
        <v>0</v>
      </c>
      <c r="BO20" s="47">
        <v>12.1</v>
      </c>
      <c r="BP20" s="47">
        <v>0</v>
      </c>
      <c r="BQ20" s="47">
        <v>34.516666666666666</v>
      </c>
      <c r="BR20" s="47">
        <v>0</v>
      </c>
      <c r="BS20" s="47">
        <v>35.916666666666664</v>
      </c>
      <c r="BT20" s="47">
        <v>18</v>
      </c>
      <c r="BU20" s="47">
        <v>0</v>
      </c>
      <c r="BV20" s="47">
        <v>0</v>
      </c>
      <c r="BW20" s="47" t="s">
        <v>40</v>
      </c>
      <c r="BX20" s="47" t="s">
        <v>40</v>
      </c>
      <c r="BY20" s="47" t="s">
        <v>40</v>
      </c>
      <c r="BZ20" s="47" t="s">
        <v>40</v>
      </c>
      <c r="CA20" s="47">
        <v>0</v>
      </c>
      <c r="CB20" s="47">
        <v>0</v>
      </c>
      <c r="CC20" s="47">
        <v>0</v>
      </c>
      <c r="CD20" s="47">
        <v>106.8</v>
      </c>
      <c r="CE20" s="47">
        <v>16.499999999999758</v>
      </c>
      <c r="CF20" s="47">
        <v>16.633333333333574</v>
      </c>
      <c r="CG20" s="47">
        <v>13.899999999999757</v>
      </c>
      <c r="CH20" s="47">
        <v>15.866666666666909</v>
      </c>
      <c r="CI20" s="47">
        <v>0</v>
      </c>
      <c r="CJ20" s="47">
        <v>0</v>
      </c>
      <c r="CK20" s="47">
        <v>0</v>
      </c>
      <c r="CL20" s="47">
        <v>0</v>
      </c>
      <c r="CM20" s="47">
        <v>0</v>
      </c>
      <c r="CN20" s="47">
        <v>0</v>
      </c>
      <c r="CO20" s="47">
        <v>42</v>
      </c>
      <c r="CP20" s="47">
        <v>0</v>
      </c>
      <c r="CQ20" s="47">
        <v>0</v>
      </c>
      <c r="CR20" s="47">
        <v>0</v>
      </c>
      <c r="CS20" s="47">
        <v>0</v>
      </c>
      <c r="CT20" s="47">
        <v>36.799999999999997</v>
      </c>
      <c r="CU20" s="47">
        <v>0</v>
      </c>
      <c r="CV20" s="47">
        <v>0</v>
      </c>
      <c r="CW20" s="47">
        <v>0</v>
      </c>
      <c r="CX20" s="47">
        <v>0</v>
      </c>
      <c r="CY20" s="47">
        <v>0</v>
      </c>
      <c r="CZ20" s="47">
        <v>0</v>
      </c>
      <c r="DA20" s="47">
        <v>0</v>
      </c>
      <c r="DB20" s="47">
        <v>0</v>
      </c>
      <c r="DC20" s="47">
        <v>0</v>
      </c>
      <c r="DD20" s="47">
        <v>0</v>
      </c>
      <c r="DE20" s="47">
        <v>0</v>
      </c>
      <c r="DF20" s="47">
        <v>0</v>
      </c>
      <c r="DG20" s="47">
        <v>0</v>
      </c>
      <c r="DH20" s="47">
        <v>0</v>
      </c>
      <c r="DI20" s="47">
        <v>0</v>
      </c>
      <c r="DJ20" s="47">
        <v>0</v>
      </c>
      <c r="DK20" s="47">
        <v>0</v>
      </c>
      <c r="DL20" s="47">
        <v>0</v>
      </c>
      <c r="DM20" s="47">
        <v>0</v>
      </c>
      <c r="DN20" s="47">
        <v>0</v>
      </c>
      <c r="DO20" s="47">
        <v>0</v>
      </c>
      <c r="DP20" s="47">
        <v>82.966666666666669</v>
      </c>
      <c r="DQ20" s="47">
        <v>16.416666666666668</v>
      </c>
      <c r="DR20" s="47">
        <v>0</v>
      </c>
      <c r="DS20" s="47">
        <v>0</v>
      </c>
      <c r="DT20" s="47">
        <v>0</v>
      </c>
      <c r="DU20" s="47">
        <v>0</v>
      </c>
      <c r="DV20" s="47">
        <v>0</v>
      </c>
      <c r="DW20" s="47">
        <v>64.38333333333334</v>
      </c>
      <c r="DX20" s="47">
        <v>21.63333333333285</v>
      </c>
      <c r="DY20" s="47">
        <v>0</v>
      </c>
      <c r="DZ20" s="47">
        <v>0</v>
      </c>
      <c r="EA20" s="47">
        <v>0</v>
      </c>
      <c r="EB20" s="47">
        <v>0</v>
      </c>
      <c r="EC20" s="47">
        <v>0</v>
      </c>
      <c r="ED20" s="47">
        <v>72.133333333333823</v>
      </c>
      <c r="EE20" s="47">
        <v>13.65</v>
      </c>
      <c r="EF20" s="47">
        <v>0</v>
      </c>
      <c r="EG20" s="47">
        <v>0</v>
      </c>
      <c r="EH20" s="47">
        <v>27.016666666666666</v>
      </c>
      <c r="EI20" s="47">
        <v>17.7</v>
      </c>
      <c r="EJ20" s="16">
        <v>21.116666666666667</v>
      </c>
      <c r="EK20" s="16">
        <v>17.266666666666183</v>
      </c>
      <c r="EL20" s="16">
        <v>0</v>
      </c>
      <c r="EM20" s="16">
        <v>0</v>
      </c>
      <c r="EN20" s="16">
        <v>0</v>
      </c>
      <c r="EO20" s="16">
        <v>0</v>
      </c>
      <c r="EP20" s="16">
        <v>0</v>
      </c>
      <c r="EQ20" s="16">
        <v>0</v>
      </c>
      <c r="ER20" s="16">
        <v>0</v>
      </c>
      <c r="ES20" s="16">
        <v>55.316666666667153</v>
      </c>
      <c r="ET20" s="16">
        <v>0</v>
      </c>
      <c r="EU20" s="16">
        <v>0</v>
      </c>
      <c r="EV20" s="16">
        <v>0</v>
      </c>
      <c r="EW20" s="16">
        <v>38.81666666666667</v>
      </c>
      <c r="EX20" s="16">
        <v>0</v>
      </c>
      <c r="EY20" s="16">
        <v>0</v>
      </c>
      <c r="EZ20" s="16">
        <v>0</v>
      </c>
      <c r="FA20" s="16">
        <v>0</v>
      </c>
      <c r="FB20" s="16">
        <v>0</v>
      </c>
      <c r="FC20" s="53">
        <v>45.233333333332851</v>
      </c>
      <c r="FD20" s="16">
        <v>45.233333333332851</v>
      </c>
      <c r="FE20" s="16">
        <v>0</v>
      </c>
      <c r="FF20" s="16">
        <v>0</v>
      </c>
      <c r="FG20" s="16">
        <v>0</v>
      </c>
      <c r="FH20" s="16">
        <v>0</v>
      </c>
      <c r="FI20" s="16">
        <v>0</v>
      </c>
      <c r="FJ20" s="16">
        <v>0</v>
      </c>
      <c r="FK20" s="16">
        <v>0</v>
      </c>
      <c r="FL20" s="16">
        <v>0</v>
      </c>
      <c r="FM20" s="16">
        <v>0</v>
      </c>
      <c r="FN20" s="16">
        <v>0</v>
      </c>
      <c r="FO20" s="16">
        <v>0</v>
      </c>
      <c r="FP20" s="16">
        <v>0</v>
      </c>
      <c r="FQ20" s="16">
        <v>0</v>
      </c>
      <c r="FR20" s="16">
        <v>75.433333333334303</v>
      </c>
      <c r="FS20" s="16">
        <v>0</v>
      </c>
      <c r="FT20" s="16">
        <v>0</v>
      </c>
      <c r="FU20" s="16">
        <v>0</v>
      </c>
      <c r="FV20" s="16">
        <v>0</v>
      </c>
      <c r="FW20" s="16">
        <v>0</v>
      </c>
      <c r="FX20" s="16">
        <v>51.916666666666664</v>
      </c>
      <c r="FY20" s="16">
        <v>0</v>
      </c>
      <c r="FZ20" s="16">
        <v>33.983333333333334</v>
      </c>
      <c r="GA20" s="16">
        <v>0</v>
      </c>
      <c r="GB20" s="16">
        <v>0</v>
      </c>
      <c r="GC20" s="16">
        <v>0</v>
      </c>
      <c r="GD20" s="16">
        <v>0</v>
      </c>
      <c r="GE20" s="16">
        <v>0</v>
      </c>
      <c r="GF20" s="16">
        <v>0</v>
      </c>
      <c r="GG20" s="16">
        <v>0</v>
      </c>
      <c r="GH20" s="16">
        <v>0</v>
      </c>
      <c r="GI20" s="16">
        <v>60.116666666666667</v>
      </c>
      <c r="GJ20" s="16">
        <v>0</v>
      </c>
      <c r="GK20" s="16">
        <v>0</v>
      </c>
      <c r="GL20" s="16">
        <v>0</v>
      </c>
      <c r="GM20" s="16">
        <v>0</v>
      </c>
      <c r="GN20" s="16">
        <v>0</v>
      </c>
      <c r="GO20" s="16">
        <v>0</v>
      </c>
      <c r="GP20" s="16">
        <v>0</v>
      </c>
      <c r="GQ20" s="16">
        <v>0</v>
      </c>
      <c r="GR20" s="16">
        <v>0</v>
      </c>
      <c r="GS20" s="16">
        <v>0</v>
      </c>
      <c r="GT20" s="16">
        <v>0</v>
      </c>
      <c r="GU20" s="16">
        <v>0</v>
      </c>
      <c r="GV20" s="16">
        <v>113.36666666666666</v>
      </c>
      <c r="GW20" s="16">
        <v>10.616666666666182</v>
      </c>
      <c r="GX20" s="16">
        <v>0</v>
      </c>
      <c r="GY20" s="16">
        <v>0</v>
      </c>
      <c r="GZ20" s="16">
        <v>27.483333333333817</v>
      </c>
      <c r="HA20" s="16">
        <v>11.699999999999514</v>
      </c>
      <c r="HB20" s="16">
        <v>0</v>
      </c>
      <c r="HC20" s="16">
        <v>0</v>
      </c>
      <c r="HD20" s="16">
        <v>0</v>
      </c>
      <c r="HE20" s="16">
        <v>0</v>
      </c>
      <c r="HF20" s="16">
        <v>0</v>
      </c>
      <c r="HG20" s="16">
        <v>27.933333333333817</v>
      </c>
      <c r="HH20" s="16">
        <v>0</v>
      </c>
      <c r="HI20" s="16">
        <v>0</v>
      </c>
      <c r="HJ20" s="16">
        <v>0</v>
      </c>
      <c r="HK20" s="16">
        <v>0</v>
      </c>
      <c r="HL20" s="16">
        <v>0</v>
      </c>
      <c r="HM20" s="16">
        <v>0</v>
      </c>
      <c r="HN20" s="16">
        <v>0</v>
      </c>
      <c r="HO20" s="16">
        <v>0</v>
      </c>
      <c r="HP20" s="16">
        <v>77.849999999999994</v>
      </c>
      <c r="HQ20" s="16">
        <v>0</v>
      </c>
      <c r="HR20" s="16">
        <v>0</v>
      </c>
      <c r="HS20" s="16">
        <v>0</v>
      </c>
      <c r="HT20" s="16">
        <v>0</v>
      </c>
      <c r="HU20" s="16">
        <v>0</v>
      </c>
      <c r="HV20" s="16">
        <v>0</v>
      </c>
      <c r="HW20" s="16">
        <v>0</v>
      </c>
      <c r="HX20" s="16">
        <v>0</v>
      </c>
      <c r="HY20" s="16">
        <v>0</v>
      </c>
      <c r="HZ20" s="16">
        <v>0</v>
      </c>
      <c r="IA20" s="16">
        <v>0</v>
      </c>
      <c r="IB20" s="16">
        <v>0</v>
      </c>
      <c r="IC20" s="16">
        <v>0</v>
      </c>
      <c r="ID20" s="16">
        <v>0</v>
      </c>
      <c r="IE20" s="16">
        <v>0</v>
      </c>
      <c r="IF20" s="16">
        <v>0</v>
      </c>
      <c r="IG20" s="16">
        <v>0</v>
      </c>
      <c r="IH20" s="16">
        <v>0</v>
      </c>
      <c r="II20" s="16">
        <v>140.33333333333334</v>
      </c>
      <c r="IJ20" s="16">
        <v>11.916666666666666</v>
      </c>
      <c r="IK20" s="16">
        <v>16.716666666666665</v>
      </c>
      <c r="IL20" s="16">
        <v>0</v>
      </c>
      <c r="IM20" s="16">
        <v>0</v>
      </c>
      <c r="IN20" s="16">
        <v>0</v>
      </c>
      <c r="IO20" s="16">
        <v>0</v>
      </c>
      <c r="IP20" s="16">
        <v>0</v>
      </c>
      <c r="IQ20" s="16">
        <v>0</v>
      </c>
      <c r="IR20" s="16">
        <v>0</v>
      </c>
      <c r="IS20" s="16">
        <v>0</v>
      </c>
      <c r="IT20" s="16">
        <v>0</v>
      </c>
      <c r="IU20" s="16">
        <v>0</v>
      </c>
      <c r="IV20" s="16">
        <v>0</v>
      </c>
      <c r="IW20" s="16">
        <v>0</v>
      </c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</row>
    <row r="21" spans="1:289" ht="15.6" x14ac:dyDescent="0.3">
      <c r="A21" s="22">
        <v>418</v>
      </c>
      <c r="B21" s="16">
        <f t="shared" si="0"/>
        <v>3828.916666666667</v>
      </c>
      <c r="C21" s="16"/>
      <c r="D21" s="16">
        <v>1526.8</v>
      </c>
      <c r="E21" s="16">
        <v>1641.25</v>
      </c>
      <c r="F21" s="16">
        <v>1689.6166666666666</v>
      </c>
      <c r="G21" s="16">
        <v>1779.5833333333333</v>
      </c>
      <c r="H21" s="16">
        <v>1961.7833333333333</v>
      </c>
      <c r="I21" s="16">
        <v>2079.5333333333333</v>
      </c>
      <c r="J21" s="16">
        <v>2275.7166666666667</v>
      </c>
      <c r="K21" s="16">
        <v>2573.8666666666668</v>
      </c>
      <c r="L21" s="16">
        <v>2697.7666666666669</v>
      </c>
      <c r="M21" s="16">
        <v>3013.9</v>
      </c>
      <c r="N21" s="16">
        <v>3278.5666666666666</v>
      </c>
      <c r="O21" s="16">
        <v>3499.7</v>
      </c>
      <c r="P21" s="16">
        <v>3630.083333333333</v>
      </c>
      <c r="Q21" s="16">
        <v>0</v>
      </c>
      <c r="R21" s="16">
        <v>0</v>
      </c>
      <c r="S21" s="16">
        <v>0</v>
      </c>
      <c r="T21" s="16">
        <v>0</v>
      </c>
      <c r="U21" s="16">
        <v>19.25</v>
      </c>
      <c r="V21" s="16">
        <v>0</v>
      </c>
      <c r="W21" s="47">
        <v>25.233333333333334</v>
      </c>
      <c r="X21" s="47">
        <v>0</v>
      </c>
      <c r="Y21" s="47">
        <v>0</v>
      </c>
      <c r="Z21" s="48">
        <v>11</v>
      </c>
      <c r="AA21" s="50">
        <v>0</v>
      </c>
      <c r="AB21" s="50">
        <v>0</v>
      </c>
      <c r="AC21" s="50">
        <v>0</v>
      </c>
      <c r="AD21" s="47">
        <v>0</v>
      </c>
      <c r="AE21" s="49">
        <v>0</v>
      </c>
      <c r="AF21" s="49">
        <v>0</v>
      </c>
      <c r="AG21" s="47">
        <v>0</v>
      </c>
      <c r="AH21" s="47">
        <v>39.683333333333579</v>
      </c>
      <c r="AI21" s="47">
        <v>9.0833333333330906</v>
      </c>
      <c r="AJ21" s="47">
        <v>0</v>
      </c>
      <c r="AK21" s="47">
        <v>0</v>
      </c>
      <c r="AL21" s="47">
        <v>0</v>
      </c>
      <c r="AM21" s="47">
        <v>0</v>
      </c>
      <c r="AN21" s="47">
        <v>25.566666666666666</v>
      </c>
      <c r="AO21" s="47">
        <v>13.333333333333334</v>
      </c>
      <c r="AP21" s="47">
        <v>0</v>
      </c>
      <c r="AQ21" s="47">
        <v>19.833333333333332</v>
      </c>
      <c r="AR21" s="47">
        <v>19.716666666666665</v>
      </c>
      <c r="AS21" s="47">
        <v>0</v>
      </c>
      <c r="AT21" s="47">
        <v>0</v>
      </c>
      <c r="AU21" s="47">
        <v>13.483333333333333</v>
      </c>
      <c r="AV21" s="47">
        <v>0</v>
      </c>
      <c r="AW21" s="47">
        <v>30.766666666666666</v>
      </c>
      <c r="AX21" s="47">
        <v>0</v>
      </c>
      <c r="AY21" s="47">
        <v>0</v>
      </c>
      <c r="AZ21" s="47">
        <v>0</v>
      </c>
      <c r="BA21" s="47">
        <v>0</v>
      </c>
      <c r="BB21" s="47">
        <v>0</v>
      </c>
      <c r="BC21" s="47">
        <v>0</v>
      </c>
      <c r="BD21" s="47">
        <v>58.833333333333336</v>
      </c>
      <c r="BE21" s="47">
        <v>15.533333333333333</v>
      </c>
      <c r="BF21" s="47">
        <v>18.05</v>
      </c>
      <c r="BG21" s="47">
        <v>0</v>
      </c>
      <c r="BH21" s="47">
        <v>0</v>
      </c>
      <c r="BI21" s="47">
        <v>24.066666666666666</v>
      </c>
      <c r="BJ21" s="47">
        <v>17.133333333333333</v>
      </c>
      <c r="BK21" s="47">
        <v>20.316666666666666</v>
      </c>
      <c r="BL21" s="47">
        <v>0</v>
      </c>
      <c r="BM21" s="47">
        <v>0</v>
      </c>
      <c r="BN21" s="47">
        <v>0</v>
      </c>
      <c r="BO21" s="47">
        <v>0</v>
      </c>
      <c r="BP21" s="47">
        <v>0</v>
      </c>
      <c r="BQ21" s="47">
        <v>58.06666666666667</v>
      </c>
      <c r="BR21" s="47">
        <v>0</v>
      </c>
      <c r="BS21" s="47">
        <v>39.633333333333333</v>
      </c>
      <c r="BT21" s="47">
        <v>15.75</v>
      </c>
      <c r="BU21" s="47">
        <v>0</v>
      </c>
      <c r="BV21" s="47">
        <v>0</v>
      </c>
      <c r="BW21" s="47" t="s">
        <v>40</v>
      </c>
      <c r="BX21" s="47" t="s">
        <v>40</v>
      </c>
      <c r="BY21" s="47" t="s">
        <v>40</v>
      </c>
      <c r="BZ21" s="47" t="s">
        <v>40</v>
      </c>
      <c r="CA21" s="47">
        <v>0</v>
      </c>
      <c r="CB21" s="47">
        <v>0</v>
      </c>
      <c r="CC21" s="47">
        <v>0</v>
      </c>
      <c r="CD21" s="47">
        <v>103.03333333333333</v>
      </c>
      <c r="CE21" s="47">
        <v>16.466666666666665</v>
      </c>
      <c r="CF21" s="47">
        <v>0</v>
      </c>
      <c r="CG21" s="47">
        <v>0</v>
      </c>
      <c r="CH21" s="47">
        <v>4.4000000000000004</v>
      </c>
      <c r="CI21" s="47">
        <v>0</v>
      </c>
      <c r="CJ21" s="47">
        <v>0</v>
      </c>
      <c r="CK21" s="47">
        <v>0</v>
      </c>
      <c r="CL21" s="47">
        <v>0</v>
      </c>
      <c r="CM21" s="47">
        <v>0</v>
      </c>
      <c r="CN21" s="47">
        <v>0</v>
      </c>
      <c r="CO21" s="47">
        <v>0</v>
      </c>
      <c r="CP21" s="47">
        <v>0</v>
      </c>
      <c r="CQ21" s="47">
        <v>0</v>
      </c>
      <c r="CR21" s="47">
        <v>0</v>
      </c>
      <c r="CS21" s="47">
        <v>0</v>
      </c>
      <c r="CT21" s="47">
        <v>0</v>
      </c>
      <c r="CU21" s="47">
        <v>0</v>
      </c>
      <c r="CV21" s="47">
        <v>0</v>
      </c>
      <c r="CW21" s="47">
        <v>0</v>
      </c>
      <c r="CX21" s="47">
        <v>0</v>
      </c>
      <c r="CY21" s="47">
        <v>0</v>
      </c>
      <c r="CZ21" s="47">
        <v>0</v>
      </c>
      <c r="DA21" s="47">
        <v>0</v>
      </c>
      <c r="DB21" s="47">
        <v>0</v>
      </c>
      <c r="DC21" s="47">
        <v>0</v>
      </c>
      <c r="DD21" s="47">
        <v>0</v>
      </c>
      <c r="DE21" s="47">
        <v>0</v>
      </c>
      <c r="DF21" s="47">
        <v>0</v>
      </c>
      <c r="DG21" s="47">
        <v>0</v>
      </c>
      <c r="DH21" s="47">
        <v>0</v>
      </c>
      <c r="DI21" s="47">
        <v>0</v>
      </c>
      <c r="DJ21" s="47">
        <v>0</v>
      </c>
      <c r="DK21" s="47">
        <v>0</v>
      </c>
      <c r="DL21" s="47">
        <v>0</v>
      </c>
      <c r="DM21" s="47">
        <v>0</v>
      </c>
      <c r="DN21" s="47">
        <v>0</v>
      </c>
      <c r="DO21" s="47">
        <v>0</v>
      </c>
      <c r="DP21" s="47">
        <v>0</v>
      </c>
      <c r="DQ21" s="47">
        <v>115.11666666666666</v>
      </c>
      <c r="DR21" s="47">
        <v>0</v>
      </c>
      <c r="DS21" s="47">
        <v>0</v>
      </c>
      <c r="DT21" s="47">
        <v>0</v>
      </c>
      <c r="DU21" s="47">
        <v>0</v>
      </c>
      <c r="DV21" s="47">
        <v>0</v>
      </c>
      <c r="DW21" s="47">
        <v>50.416666666666181</v>
      </c>
      <c r="DX21" s="47">
        <v>23.783333333333818</v>
      </c>
      <c r="DY21" s="47">
        <v>0</v>
      </c>
      <c r="DZ21" s="47">
        <v>0</v>
      </c>
      <c r="EA21" s="47">
        <v>0</v>
      </c>
      <c r="EB21" s="47">
        <v>47.05</v>
      </c>
      <c r="EC21" s="47">
        <v>18.433333333332847</v>
      </c>
      <c r="ED21" s="47">
        <v>0</v>
      </c>
      <c r="EE21" s="47">
        <v>18.983333333333334</v>
      </c>
      <c r="EF21" s="47">
        <v>0</v>
      </c>
      <c r="EG21" s="47">
        <v>0</v>
      </c>
      <c r="EH21" s="47">
        <v>0</v>
      </c>
      <c r="EI21" s="47">
        <v>42.350000000000485</v>
      </c>
      <c r="EJ21" s="16">
        <v>16.383333333333333</v>
      </c>
      <c r="EK21" s="16">
        <v>20.883333333333333</v>
      </c>
      <c r="EL21" s="16">
        <v>0</v>
      </c>
      <c r="EM21" s="16">
        <v>0</v>
      </c>
      <c r="EN21" s="16">
        <v>0</v>
      </c>
      <c r="EO21" s="16">
        <v>0</v>
      </c>
      <c r="EP21" s="16">
        <v>34.183333333332847</v>
      </c>
      <c r="EQ21" s="16">
        <v>15.416666666667151</v>
      </c>
      <c r="ER21" s="16">
        <v>0</v>
      </c>
      <c r="ES21" s="16">
        <v>20.55</v>
      </c>
      <c r="ET21" s="16">
        <v>0</v>
      </c>
      <c r="EU21" s="16">
        <v>0</v>
      </c>
      <c r="EV21" s="16">
        <v>25.916666666666668</v>
      </c>
      <c r="EW21" s="16">
        <v>15.8</v>
      </c>
      <c r="EX21" s="16">
        <v>0</v>
      </c>
      <c r="EY21" s="16">
        <v>24.033333333333335</v>
      </c>
      <c r="EZ21" s="16">
        <v>0</v>
      </c>
      <c r="FA21" s="16">
        <v>0</v>
      </c>
      <c r="FB21" s="16">
        <v>0</v>
      </c>
      <c r="FC21" s="53">
        <v>41.65</v>
      </c>
      <c r="FD21" s="16">
        <v>41.65</v>
      </c>
      <c r="FE21" s="16">
        <v>0</v>
      </c>
      <c r="FF21" s="16">
        <v>0</v>
      </c>
      <c r="FG21" s="16">
        <v>0</v>
      </c>
      <c r="FH21" s="16">
        <v>0</v>
      </c>
      <c r="FI21" s="16">
        <v>0</v>
      </c>
      <c r="FJ21" s="16">
        <v>8.1999999999999993</v>
      </c>
      <c r="FK21" s="16">
        <v>0</v>
      </c>
      <c r="FL21" s="16">
        <v>0</v>
      </c>
      <c r="FM21" s="16">
        <v>0</v>
      </c>
      <c r="FN21" s="16">
        <v>0</v>
      </c>
      <c r="FO21" s="16">
        <v>0</v>
      </c>
      <c r="FP21" s="16">
        <v>0</v>
      </c>
      <c r="FQ21" s="16">
        <v>0</v>
      </c>
      <c r="FR21" s="16">
        <v>47.06666666666667</v>
      </c>
      <c r="FS21" s="16">
        <v>0</v>
      </c>
      <c r="FT21" s="16">
        <v>16.483333333333334</v>
      </c>
      <c r="FU21" s="16">
        <v>0</v>
      </c>
      <c r="FV21" s="16">
        <v>0</v>
      </c>
      <c r="FW21" s="16">
        <v>0</v>
      </c>
      <c r="FX21" s="16">
        <v>40.516666666666666</v>
      </c>
      <c r="FY21" s="16">
        <v>0</v>
      </c>
      <c r="FZ21" s="16">
        <v>40.416666666666664</v>
      </c>
      <c r="GA21" s="16">
        <v>16.083333333333819</v>
      </c>
      <c r="GB21" s="16">
        <v>0</v>
      </c>
      <c r="GC21" s="16">
        <v>0</v>
      </c>
      <c r="GD21" s="16">
        <v>0</v>
      </c>
      <c r="GE21" s="16">
        <v>36.083333333332845</v>
      </c>
      <c r="GF21" s="16">
        <v>13.6</v>
      </c>
      <c r="GG21" s="16">
        <v>10.883333333333333</v>
      </c>
      <c r="GH21" s="16">
        <v>0</v>
      </c>
      <c r="GI21" s="16">
        <v>0</v>
      </c>
      <c r="GJ21" s="16">
        <v>0</v>
      </c>
      <c r="GK21" s="16">
        <v>0</v>
      </c>
      <c r="GL21" s="16">
        <v>0</v>
      </c>
      <c r="GM21" s="16">
        <v>0</v>
      </c>
      <c r="GN21" s="16">
        <v>0</v>
      </c>
      <c r="GO21" s="16">
        <v>0</v>
      </c>
      <c r="GP21" s="16">
        <v>0</v>
      </c>
      <c r="GQ21" s="16">
        <v>0</v>
      </c>
      <c r="GR21" s="16">
        <v>0</v>
      </c>
      <c r="GS21" s="16">
        <v>0</v>
      </c>
      <c r="GT21" s="16">
        <v>0</v>
      </c>
      <c r="GU21" s="16">
        <v>0</v>
      </c>
      <c r="GV21" s="16">
        <v>95.516666666666666</v>
      </c>
      <c r="GW21" s="16">
        <v>0</v>
      </c>
      <c r="GX21" s="16">
        <v>0</v>
      </c>
      <c r="GY21" s="16">
        <v>0</v>
      </c>
      <c r="GZ21" s="16">
        <v>34.866666666666667</v>
      </c>
      <c r="HA21" s="16">
        <v>0</v>
      </c>
      <c r="HB21" s="16">
        <v>0</v>
      </c>
      <c r="HC21" s="16">
        <v>0</v>
      </c>
      <c r="HD21" s="16">
        <v>0</v>
      </c>
      <c r="HE21" s="16">
        <v>0</v>
      </c>
      <c r="HF21" s="16">
        <v>0</v>
      </c>
      <c r="HG21" s="16">
        <v>0</v>
      </c>
      <c r="HH21" s="16">
        <v>0</v>
      </c>
      <c r="HI21" s="16">
        <v>0</v>
      </c>
      <c r="HJ21" s="16">
        <v>0</v>
      </c>
      <c r="HK21" s="16">
        <v>0</v>
      </c>
      <c r="HL21" s="16">
        <v>0</v>
      </c>
      <c r="HM21" s="16">
        <v>0</v>
      </c>
      <c r="HN21" s="16">
        <v>0</v>
      </c>
      <c r="HO21" s="16">
        <v>0</v>
      </c>
      <c r="HP21" s="16">
        <v>0</v>
      </c>
      <c r="HQ21" s="16">
        <v>0</v>
      </c>
      <c r="HR21" s="16">
        <v>0</v>
      </c>
      <c r="HS21" s="16">
        <v>0</v>
      </c>
      <c r="HT21" s="16">
        <v>0</v>
      </c>
      <c r="HU21" s="16">
        <v>0</v>
      </c>
      <c r="HV21" s="16">
        <v>0</v>
      </c>
      <c r="HW21" s="16">
        <v>0</v>
      </c>
      <c r="HX21" s="16">
        <v>0</v>
      </c>
      <c r="HY21" s="16">
        <v>0</v>
      </c>
      <c r="HZ21" s="16">
        <v>0</v>
      </c>
      <c r="IA21" s="16">
        <v>0</v>
      </c>
      <c r="IB21" s="16">
        <v>0</v>
      </c>
      <c r="IC21" s="16">
        <v>0</v>
      </c>
      <c r="ID21" s="16">
        <v>0</v>
      </c>
      <c r="IE21" s="16">
        <v>0</v>
      </c>
      <c r="IF21" s="16">
        <v>157.26666666666716</v>
      </c>
      <c r="IG21" s="16">
        <v>0</v>
      </c>
      <c r="IH21" s="16">
        <v>0</v>
      </c>
      <c r="II21" s="16">
        <v>25.199999999999516</v>
      </c>
      <c r="IJ21" s="16">
        <v>16.36666666666715</v>
      </c>
      <c r="IK21" s="16">
        <v>0</v>
      </c>
      <c r="IL21" s="16">
        <v>0</v>
      </c>
      <c r="IM21" s="16">
        <v>0</v>
      </c>
      <c r="IN21" s="16">
        <v>0</v>
      </c>
      <c r="IO21" s="16">
        <v>0</v>
      </c>
      <c r="IP21" s="16">
        <v>0</v>
      </c>
      <c r="IQ21" s="16">
        <v>0</v>
      </c>
      <c r="IR21" s="16">
        <v>0</v>
      </c>
      <c r="IS21" s="16">
        <v>0</v>
      </c>
      <c r="IT21" s="16">
        <v>0</v>
      </c>
      <c r="IU21" s="16">
        <v>0</v>
      </c>
      <c r="IV21" s="16">
        <v>0</v>
      </c>
      <c r="IW21" s="16">
        <v>0</v>
      </c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</row>
    <row r="22" spans="1:289" ht="15.6" x14ac:dyDescent="0.3">
      <c r="A22" s="20">
        <v>419</v>
      </c>
      <c r="B22" s="16">
        <f t="shared" si="0"/>
        <v>3524.45</v>
      </c>
      <c r="C22" s="16"/>
      <c r="D22" s="16">
        <v>1107.7333333333333</v>
      </c>
      <c r="E22" s="16">
        <v>1238.7</v>
      </c>
      <c r="F22" s="16">
        <v>1308.5166666666667</v>
      </c>
      <c r="G22" s="16">
        <v>1419.8833333333334</v>
      </c>
      <c r="H22" s="16">
        <v>1561.7666666666667</v>
      </c>
      <c r="I22" s="16">
        <v>1632.4666666666667</v>
      </c>
      <c r="J22" s="16">
        <v>1950.9166666666667</v>
      </c>
      <c r="K22" s="16">
        <v>2255.9833333333331</v>
      </c>
      <c r="L22" s="16">
        <v>2407.2666666666664</v>
      </c>
      <c r="M22" s="16">
        <v>2708.7666666666669</v>
      </c>
      <c r="N22" s="16">
        <v>2995.0833333333335</v>
      </c>
      <c r="O22" s="16">
        <v>3235.65</v>
      </c>
      <c r="P22" s="16">
        <v>3524.45</v>
      </c>
      <c r="Q22" s="16">
        <v>0</v>
      </c>
      <c r="R22" s="16">
        <v>0</v>
      </c>
      <c r="S22" s="16">
        <v>0</v>
      </c>
      <c r="T22" s="16">
        <v>0</v>
      </c>
      <c r="U22" s="16">
        <v>94.283333333333303</v>
      </c>
      <c r="V22" s="16">
        <v>0</v>
      </c>
      <c r="W22" s="47">
        <v>31.05</v>
      </c>
      <c r="X22" s="47">
        <v>0</v>
      </c>
      <c r="Y22" s="47">
        <v>0</v>
      </c>
      <c r="Z22" s="47">
        <v>0</v>
      </c>
      <c r="AA22" s="50">
        <v>0</v>
      </c>
      <c r="AB22" s="50">
        <v>39</v>
      </c>
      <c r="AC22" s="47">
        <v>12.616666666666667</v>
      </c>
      <c r="AD22" s="47">
        <v>0</v>
      </c>
      <c r="AE22" s="49">
        <v>0</v>
      </c>
      <c r="AF22" s="49">
        <v>0</v>
      </c>
      <c r="AG22" s="47">
        <v>0</v>
      </c>
      <c r="AH22" s="47">
        <v>29.116666666666667</v>
      </c>
      <c r="AI22" s="47">
        <v>10.066666666666666</v>
      </c>
      <c r="AJ22" s="47">
        <v>13.466666666666667</v>
      </c>
      <c r="AK22" s="47">
        <v>10.833333333333334</v>
      </c>
      <c r="AL22" s="47">
        <v>0</v>
      </c>
      <c r="AM22" s="47">
        <v>0</v>
      </c>
      <c r="AN22" s="47">
        <v>26.816666666666666</v>
      </c>
      <c r="AO22" s="47">
        <v>0</v>
      </c>
      <c r="AP22" s="47">
        <v>6.833333333333333</v>
      </c>
      <c r="AQ22" s="47">
        <v>13.833333333333334</v>
      </c>
      <c r="AR22" s="47">
        <v>19.366666666666667</v>
      </c>
      <c r="AS22" s="47">
        <v>0</v>
      </c>
      <c r="AT22" s="47">
        <v>0</v>
      </c>
      <c r="AU22" s="47">
        <v>11.166666666666666</v>
      </c>
      <c r="AV22" s="47">
        <v>0</v>
      </c>
      <c r="AW22" s="47">
        <v>13.316666666666666</v>
      </c>
      <c r="AX22" s="47">
        <v>0</v>
      </c>
      <c r="AY22" s="47">
        <v>21.5</v>
      </c>
      <c r="AZ22" s="47">
        <v>0</v>
      </c>
      <c r="BA22" s="47">
        <v>0</v>
      </c>
      <c r="BB22" s="47">
        <v>0</v>
      </c>
      <c r="BC22" s="47">
        <v>0</v>
      </c>
      <c r="BD22" s="47">
        <v>48.533333333333331</v>
      </c>
      <c r="BE22" s="47">
        <v>15.95</v>
      </c>
      <c r="BF22" s="47">
        <v>0</v>
      </c>
      <c r="BG22" s="47">
        <v>0</v>
      </c>
      <c r="BH22" s="47">
        <v>32.016666666666666</v>
      </c>
      <c r="BI22" s="47">
        <v>12.43333333333309</v>
      </c>
      <c r="BJ22" s="47">
        <v>17.000000000000242</v>
      </c>
      <c r="BK22" s="47">
        <v>0</v>
      </c>
      <c r="BL22" s="47">
        <v>18.599999999999756</v>
      </c>
      <c r="BM22" s="47">
        <v>17.900000000000244</v>
      </c>
      <c r="BN22" s="47">
        <v>0</v>
      </c>
      <c r="BO22" s="47">
        <v>13.733333333333091</v>
      </c>
      <c r="BP22" s="47">
        <v>0</v>
      </c>
      <c r="BQ22" s="47">
        <v>35.900000000000482</v>
      </c>
      <c r="BR22" s="47">
        <v>0</v>
      </c>
      <c r="BS22" s="47">
        <v>36.85</v>
      </c>
      <c r="BT22" s="47">
        <v>21.333333333332849</v>
      </c>
      <c r="BU22" s="47">
        <v>0</v>
      </c>
      <c r="BV22" s="47">
        <v>0</v>
      </c>
      <c r="BW22" s="47" t="s">
        <v>40</v>
      </c>
      <c r="BX22" s="47" t="s">
        <v>40</v>
      </c>
      <c r="BY22" s="47" t="s">
        <v>40</v>
      </c>
      <c r="BZ22" s="47" t="s">
        <v>40</v>
      </c>
      <c r="CA22" s="47">
        <v>0</v>
      </c>
      <c r="CB22" s="47">
        <v>0</v>
      </c>
      <c r="CC22" s="47">
        <v>0</v>
      </c>
      <c r="CD22" s="47">
        <v>99.016666666666666</v>
      </c>
      <c r="CE22" s="47">
        <v>0</v>
      </c>
      <c r="CF22" s="47">
        <v>31.45</v>
      </c>
      <c r="CG22" s="47">
        <v>18.5</v>
      </c>
      <c r="CH22" s="47">
        <v>2.3166666666666669</v>
      </c>
      <c r="CI22" s="47">
        <v>0</v>
      </c>
      <c r="CJ22" s="47">
        <v>0</v>
      </c>
      <c r="CK22" s="47">
        <v>0</v>
      </c>
      <c r="CL22" s="47">
        <v>0</v>
      </c>
      <c r="CM22" s="47">
        <v>0</v>
      </c>
      <c r="CN22" s="47">
        <v>0</v>
      </c>
      <c r="CO22" s="47">
        <v>0</v>
      </c>
      <c r="CP22" s="47">
        <v>0</v>
      </c>
      <c r="CQ22" s="47">
        <v>0</v>
      </c>
      <c r="CR22" s="47">
        <v>0</v>
      </c>
      <c r="CS22" s="47">
        <v>0</v>
      </c>
      <c r="CT22" s="47">
        <v>0</v>
      </c>
      <c r="CU22" s="47">
        <v>0</v>
      </c>
      <c r="CV22" s="47">
        <v>0</v>
      </c>
      <c r="CW22" s="47">
        <v>0</v>
      </c>
      <c r="CX22" s="47">
        <v>0</v>
      </c>
      <c r="CY22" s="47">
        <v>0</v>
      </c>
      <c r="CZ22" s="47">
        <v>0</v>
      </c>
      <c r="DA22" s="47">
        <v>0</v>
      </c>
      <c r="DB22" s="47">
        <v>0</v>
      </c>
      <c r="DC22" s="47">
        <v>0</v>
      </c>
      <c r="DD22" s="47">
        <v>0</v>
      </c>
      <c r="DE22" s="47">
        <v>0</v>
      </c>
      <c r="DF22" s="47">
        <v>0</v>
      </c>
      <c r="DG22" s="47">
        <v>0</v>
      </c>
      <c r="DH22" s="47">
        <v>0</v>
      </c>
      <c r="DI22" s="47">
        <v>0</v>
      </c>
      <c r="DJ22" s="47">
        <v>0</v>
      </c>
      <c r="DK22" s="47">
        <v>0</v>
      </c>
      <c r="DL22" s="47">
        <v>0</v>
      </c>
      <c r="DM22" s="47">
        <v>0</v>
      </c>
      <c r="DN22" s="47">
        <v>0</v>
      </c>
      <c r="DO22" s="47">
        <v>0</v>
      </c>
      <c r="DP22" s="47">
        <v>0</v>
      </c>
      <c r="DQ22" s="47">
        <v>123.93333333333334</v>
      </c>
      <c r="DR22" s="47">
        <v>0</v>
      </c>
      <c r="DS22" s="47">
        <v>0</v>
      </c>
      <c r="DT22" s="47">
        <v>0</v>
      </c>
      <c r="DU22" s="47">
        <v>0</v>
      </c>
      <c r="DV22" s="47">
        <v>0</v>
      </c>
      <c r="DW22" s="47">
        <v>53.45</v>
      </c>
      <c r="DX22" s="47">
        <v>0</v>
      </c>
      <c r="DY22" s="47">
        <v>0</v>
      </c>
      <c r="DZ22" s="47">
        <v>0</v>
      </c>
      <c r="EA22" s="47">
        <v>0</v>
      </c>
      <c r="EB22" s="47">
        <v>0</v>
      </c>
      <c r="EC22" s="47">
        <v>0</v>
      </c>
      <c r="ED22" s="47">
        <v>0</v>
      </c>
      <c r="EE22" s="47">
        <v>85.233333333333817</v>
      </c>
      <c r="EF22" s="47">
        <v>0</v>
      </c>
      <c r="EG22" s="47">
        <v>0</v>
      </c>
      <c r="EH22" s="47">
        <v>21.833333333332849</v>
      </c>
      <c r="EI22" s="47">
        <v>17.050000000000484</v>
      </c>
      <c r="EJ22" s="16">
        <v>17.899999999999999</v>
      </c>
      <c r="EK22" s="16">
        <v>20.916666666666181</v>
      </c>
      <c r="EL22" s="16">
        <v>0</v>
      </c>
      <c r="EM22" s="16">
        <v>0</v>
      </c>
      <c r="EN22" s="16">
        <v>0</v>
      </c>
      <c r="EO22" s="16">
        <v>0</v>
      </c>
      <c r="EP22" s="16">
        <v>55.266666666667149</v>
      </c>
      <c r="EQ22" s="16">
        <v>0</v>
      </c>
      <c r="ER22" s="16">
        <v>0</v>
      </c>
      <c r="ES22" s="16">
        <v>36.649999999999515</v>
      </c>
      <c r="ET22" s="16">
        <v>0</v>
      </c>
      <c r="EU22" s="16">
        <v>0</v>
      </c>
      <c r="EV22" s="16">
        <v>24.200000000000486</v>
      </c>
      <c r="EW22" s="16">
        <v>14.166666666666181</v>
      </c>
      <c r="EX22" s="16">
        <v>0</v>
      </c>
      <c r="EY22" s="16">
        <v>21.216666666667152</v>
      </c>
      <c r="EZ22" s="16">
        <v>0</v>
      </c>
      <c r="FA22" s="16">
        <v>0</v>
      </c>
      <c r="FB22" s="16">
        <v>0</v>
      </c>
      <c r="FC22" s="53">
        <v>48</v>
      </c>
      <c r="FD22" s="16">
        <v>48</v>
      </c>
      <c r="FE22" s="16">
        <v>0</v>
      </c>
      <c r="FF22" s="16">
        <v>0</v>
      </c>
      <c r="FG22" s="16">
        <v>0</v>
      </c>
      <c r="FH22" s="16">
        <v>0</v>
      </c>
      <c r="FI22" s="16">
        <v>0</v>
      </c>
      <c r="FJ22" s="16">
        <v>0</v>
      </c>
      <c r="FK22" s="16">
        <v>0</v>
      </c>
      <c r="FL22" s="16">
        <v>0</v>
      </c>
      <c r="FM22" s="16">
        <v>0</v>
      </c>
      <c r="FN22" s="16">
        <v>0</v>
      </c>
      <c r="FO22" s="16">
        <v>0</v>
      </c>
      <c r="FP22" s="16">
        <v>0</v>
      </c>
      <c r="FQ22" s="16">
        <v>49.55</v>
      </c>
      <c r="FR22" s="16">
        <v>0</v>
      </c>
      <c r="FS22" s="16">
        <v>0</v>
      </c>
      <c r="FT22" s="16">
        <v>38.933333333332847</v>
      </c>
      <c r="FU22" s="16">
        <v>0</v>
      </c>
      <c r="FV22" s="16">
        <v>0</v>
      </c>
      <c r="FW22" s="16">
        <v>0</v>
      </c>
      <c r="FX22" s="16">
        <v>39.900000000000482</v>
      </c>
      <c r="FY22" s="16">
        <v>0</v>
      </c>
      <c r="FZ22" s="16">
        <v>33.216666666666669</v>
      </c>
      <c r="GA22" s="16">
        <v>13.316666666666666</v>
      </c>
      <c r="GB22" s="16">
        <v>0</v>
      </c>
      <c r="GC22" s="16">
        <v>0</v>
      </c>
      <c r="GD22" s="16">
        <v>0</v>
      </c>
      <c r="GE22" s="16">
        <v>33.56666666666667</v>
      </c>
      <c r="GF22" s="16">
        <v>16.5</v>
      </c>
      <c r="GG22" s="16">
        <v>15.583333333333334</v>
      </c>
      <c r="GH22" s="16">
        <v>0</v>
      </c>
      <c r="GI22" s="16">
        <v>0</v>
      </c>
      <c r="GJ22" s="16">
        <v>0</v>
      </c>
      <c r="GK22" s="16">
        <v>0</v>
      </c>
      <c r="GL22" s="16">
        <v>0</v>
      </c>
      <c r="GM22" s="16">
        <v>0</v>
      </c>
      <c r="GN22" s="16">
        <v>0</v>
      </c>
      <c r="GO22" s="16">
        <v>0</v>
      </c>
      <c r="GP22" s="16">
        <v>0</v>
      </c>
      <c r="GQ22" s="16">
        <v>0</v>
      </c>
      <c r="GR22" s="16">
        <v>0</v>
      </c>
      <c r="GS22" s="16">
        <v>0</v>
      </c>
      <c r="GT22" s="16">
        <v>0</v>
      </c>
      <c r="GU22" s="16">
        <v>0</v>
      </c>
      <c r="GV22" s="16">
        <v>107.33333333333333</v>
      </c>
      <c r="GW22" s="16">
        <v>16.5</v>
      </c>
      <c r="GX22" s="16">
        <v>0</v>
      </c>
      <c r="GY22" s="16">
        <v>0</v>
      </c>
      <c r="GZ22" s="16">
        <v>17.933333333333334</v>
      </c>
      <c r="HA22" s="16">
        <v>11.566666666666181</v>
      </c>
      <c r="HB22" s="16">
        <v>0</v>
      </c>
      <c r="HC22" s="16">
        <v>0</v>
      </c>
      <c r="HD22" s="16">
        <v>0</v>
      </c>
      <c r="HE22" s="16">
        <v>0</v>
      </c>
      <c r="HF22" s="16">
        <v>0</v>
      </c>
      <c r="HG22" s="16">
        <v>48.06666666666667</v>
      </c>
      <c r="HH22" s="16">
        <v>0</v>
      </c>
      <c r="HI22" s="16">
        <v>0</v>
      </c>
      <c r="HJ22" s="16">
        <v>0</v>
      </c>
      <c r="HK22" s="16">
        <v>0</v>
      </c>
      <c r="HL22" s="16">
        <v>0</v>
      </c>
      <c r="HM22" s="16">
        <v>0</v>
      </c>
      <c r="HN22" s="16">
        <v>0</v>
      </c>
      <c r="HO22" s="16">
        <v>0</v>
      </c>
      <c r="HP22" s="16">
        <v>87.400000000000489</v>
      </c>
      <c r="HQ22" s="16">
        <v>0</v>
      </c>
      <c r="HR22" s="16">
        <v>0</v>
      </c>
      <c r="HS22" s="16">
        <v>0</v>
      </c>
      <c r="HT22" s="16">
        <v>0</v>
      </c>
      <c r="HU22" s="16">
        <v>0</v>
      </c>
      <c r="HV22" s="16">
        <v>0</v>
      </c>
      <c r="HW22" s="16">
        <v>0</v>
      </c>
      <c r="HX22" s="16">
        <v>0</v>
      </c>
      <c r="HY22" s="16">
        <v>0</v>
      </c>
      <c r="HZ22" s="16">
        <v>0</v>
      </c>
      <c r="IA22" s="16">
        <v>0</v>
      </c>
      <c r="IB22" s="16">
        <v>0</v>
      </c>
      <c r="IC22" s="16">
        <v>0</v>
      </c>
      <c r="ID22" s="16">
        <v>0</v>
      </c>
      <c r="IE22" s="16">
        <v>0</v>
      </c>
      <c r="IF22" s="16">
        <v>0</v>
      </c>
      <c r="IG22" s="16">
        <v>0</v>
      </c>
      <c r="IH22" s="16">
        <v>0</v>
      </c>
      <c r="II22" s="16">
        <v>0</v>
      </c>
      <c r="IJ22" s="16">
        <v>0</v>
      </c>
      <c r="IK22" s="16">
        <v>0</v>
      </c>
      <c r="IL22" s="16">
        <v>0</v>
      </c>
      <c r="IM22" s="16">
        <v>0</v>
      </c>
      <c r="IN22" s="16">
        <v>0</v>
      </c>
      <c r="IO22" s="16">
        <v>0</v>
      </c>
      <c r="IP22" s="16">
        <v>0</v>
      </c>
      <c r="IQ22" s="16">
        <v>0</v>
      </c>
      <c r="IR22" s="16">
        <v>0</v>
      </c>
      <c r="IS22" s="16">
        <v>0</v>
      </c>
      <c r="IT22" s="16">
        <v>0</v>
      </c>
      <c r="IU22" s="16">
        <v>0</v>
      </c>
      <c r="IV22" s="16">
        <v>0</v>
      </c>
      <c r="IW22" s="16">
        <v>0</v>
      </c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</row>
    <row r="23" spans="1:289" ht="15.6" x14ac:dyDescent="0.3">
      <c r="A23" s="21">
        <v>420</v>
      </c>
      <c r="B23" s="16">
        <f t="shared" si="0"/>
        <v>3258.7666666666664</v>
      </c>
      <c r="C23" s="16"/>
      <c r="D23" s="16">
        <v>1110.4833333333333</v>
      </c>
      <c r="E23" s="16">
        <v>1212.5833333333333</v>
      </c>
      <c r="F23" s="16">
        <v>1285.2333333333333</v>
      </c>
      <c r="G23" s="16">
        <v>1338.2666666666667</v>
      </c>
      <c r="H23" s="16">
        <v>1416.0833333333333</v>
      </c>
      <c r="I23" s="16">
        <v>1550.1833333333334</v>
      </c>
      <c r="J23" s="16">
        <v>1783.25</v>
      </c>
      <c r="K23" s="16">
        <v>2066.5500000000002</v>
      </c>
      <c r="L23" s="16">
        <v>2213.5333333333333</v>
      </c>
      <c r="M23" s="16">
        <v>2528.0333333333333</v>
      </c>
      <c r="N23" s="16">
        <v>2712.95</v>
      </c>
      <c r="O23" s="16">
        <v>2826.3</v>
      </c>
      <c r="P23" s="16">
        <v>2990.6000000000004</v>
      </c>
      <c r="Q23" s="16">
        <v>0</v>
      </c>
      <c r="R23" s="16">
        <v>0</v>
      </c>
      <c r="S23" s="16">
        <v>0</v>
      </c>
      <c r="T23" s="16">
        <v>0</v>
      </c>
      <c r="U23" s="16">
        <v>28.066666666666606</v>
      </c>
      <c r="V23" s="16">
        <v>12.033333333333303</v>
      </c>
      <c r="W23" s="47">
        <v>15.766666666666667</v>
      </c>
      <c r="X23" s="47">
        <v>0</v>
      </c>
      <c r="Y23" s="47">
        <v>0</v>
      </c>
      <c r="Z23" s="47">
        <v>0</v>
      </c>
      <c r="AA23" s="50">
        <v>0</v>
      </c>
      <c r="AB23" s="50">
        <v>0</v>
      </c>
      <c r="AC23" s="47">
        <v>23.55</v>
      </c>
      <c r="AD23" s="47">
        <v>0</v>
      </c>
      <c r="AE23" s="49">
        <v>0</v>
      </c>
      <c r="AF23" s="49">
        <v>0</v>
      </c>
      <c r="AG23" s="47">
        <v>28</v>
      </c>
      <c r="AH23" s="47">
        <v>0</v>
      </c>
      <c r="AI23" s="47">
        <v>19.083333333333332</v>
      </c>
      <c r="AJ23" s="47">
        <v>0</v>
      </c>
      <c r="AK23" s="47">
        <v>24.2</v>
      </c>
      <c r="AL23" s="47">
        <v>0</v>
      </c>
      <c r="AM23" s="47">
        <v>0</v>
      </c>
      <c r="AN23" s="47">
        <v>0</v>
      </c>
      <c r="AO23" s="47">
        <v>23.733333333333334</v>
      </c>
      <c r="AP23" s="47">
        <v>38.883333333333333</v>
      </c>
      <c r="AQ23" s="47">
        <v>0</v>
      </c>
      <c r="AR23" s="47">
        <v>0</v>
      </c>
      <c r="AS23" s="47">
        <v>0</v>
      </c>
      <c r="AT23" s="47">
        <v>0</v>
      </c>
      <c r="AU23" s="47">
        <v>19.75</v>
      </c>
      <c r="AV23" s="47">
        <v>0</v>
      </c>
      <c r="AW23" s="47">
        <v>12.283333333333333</v>
      </c>
      <c r="AX23" s="47">
        <v>0</v>
      </c>
      <c r="AY23" s="47">
        <v>0</v>
      </c>
      <c r="AZ23" s="47">
        <v>0</v>
      </c>
      <c r="BA23" s="47">
        <v>0</v>
      </c>
      <c r="BB23" s="47">
        <v>0</v>
      </c>
      <c r="BC23" s="47">
        <v>52.666666666666664</v>
      </c>
      <c r="BD23" s="47">
        <v>0</v>
      </c>
      <c r="BE23" s="47">
        <v>35.35</v>
      </c>
      <c r="BF23" s="47">
        <v>0</v>
      </c>
      <c r="BG23" s="47">
        <v>0</v>
      </c>
      <c r="BH23" s="47">
        <v>0</v>
      </c>
      <c r="BI23" s="47">
        <v>0</v>
      </c>
      <c r="BJ23" s="47">
        <v>32.733333333333334</v>
      </c>
      <c r="BK23" s="47">
        <v>17.55</v>
      </c>
      <c r="BL23" s="47">
        <v>17.966666666666423</v>
      </c>
      <c r="BM23" s="47">
        <v>17.666666666666909</v>
      </c>
      <c r="BN23" s="47">
        <v>0</v>
      </c>
      <c r="BO23" s="47">
        <v>0</v>
      </c>
      <c r="BP23" s="47">
        <v>32.68333333333333</v>
      </c>
      <c r="BQ23" s="47">
        <v>0</v>
      </c>
      <c r="BR23" s="47">
        <v>0</v>
      </c>
      <c r="BS23" s="47">
        <v>47.516666666666666</v>
      </c>
      <c r="BT23" s="47">
        <v>16.883333333333574</v>
      </c>
      <c r="BU23" s="47">
        <v>0</v>
      </c>
      <c r="BV23" s="47">
        <v>0</v>
      </c>
      <c r="BW23" s="47" t="s">
        <v>40</v>
      </c>
      <c r="BX23" s="47" t="s">
        <v>40</v>
      </c>
      <c r="BY23" s="47" t="s">
        <v>40</v>
      </c>
      <c r="BZ23" s="47" t="s">
        <v>40</v>
      </c>
      <c r="CA23" s="47">
        <v>0</v>
      </c>
      <c r="CB23" s="47">
        <v>0</v>
      </c>
      <c r="CC23" s="47">
        <v>0</v>
      </c>
      <c r="CD23" s="47">
        <v>93.766666666666424</v>
      </c>
      <c r="CE23" s="47">
        <v>0</v>
      </c>
      <c r="CF23" s="47">
        <v>0</v>
      </c>
      <c r="CG23" s="47">
        <v>21.033333333333335</v>
      </c>
      <c r="CH23" s="47">
        <v>12.083333333333334</v>
      </c>
      <c r="CI23" s="47">
        <v>0</v>
      </c>
      <c r="CJ23" s="47">
        <v>0</v>
      </c>
      <c r="CK23" s="47">
        <v>0</v>
      </c>
      <c r="CL23" s="47">
        <v>20.100000000000001</v>
      </c>
      <c r="CM23" s="47">
        <v>0</v>
      </c>
      <c r="CN23" s="47">
        <v>0</v>
      </c>
      <c r="CO23" s="47">
        <v>0</v>
      </c>
      <c r="CP23" s="47">
        <v>0</v>
      </c>
      <c r="CQ23" s="47">
        <v>0</v>
      </c>
      <c r="CR23" s="47">
        <v>0</v>
      </c>
      <c r="CS23" s="47">
        <v>0</v>
      </c>
      <c r="CT23" s="47">
        <v>0</v>
      </c>
      <c r="CU23" s="47">
        <v>0</v>
      </c>
      <c r="CV23" s="47">
        <v>0</v>
      </c>
      <c r="CW23" s="47">
        <v>0</v>
      </c>
      <c r="CX23" s="47">
        <v>0</v>
      </c>
      <c r="CY23" s="47">
        <v>0</v>
      </c>
      <c r="CZ23" s="47">
        <v>0</v>
      </c>
      <c r="DA23" s="47">
        <v>0</v>
      </c>
      <c r="DB23" s="47">
        <v>0</v>
      </c>
      <c r="DC23" s="47">
        <v>0</v>
      </c>
      <c r="DD23" s="47">
        <v>0</v>
      </c>
      <c r="DE23" s="47">
        <v>0</v>
      </c>
      <c r="DF23" s="47">
        <v>0</v>
      </c>
      <c r="DG23" s="47">
        <v>0</v>
      </c>
      <c r="DH23" s="47">
        <v>0</v>
      </c>
      <c r="DI23" s="47">
        <v>0</v>
      </c>
      <c r="DJ23" s="47">
        <v>0</v>
      </c>
      <c r="DK23" s="47">
        <v>0</v>
      </c>
      <c r="DL23" s="47">
        <v>0</v>
      </c>
      <c r="DM23" s="47">
        <v>0</v>
      </c>
      <c r="DN23" s="47">
        <v>0</v>
      </c>
      <c r="DO23" s="47">
        <v>94.86666666666666</v>
      </c>
      <c r="DP23" s="47">
        <v>17.866666666666667</v>
      </c>
      <c r="DQ23" s="47">
        <v>17.133333333333333</v>
      </c>
      <c r="DR23" s="47">
        <v>0</v>
      </c>
      <c r="DS23" s="47">
        <v>0</v>
      </c>
      <c r="DT23" s="47">
        <v>0</v>
      </c>
      <c r="DU23" s="47">
        <v>0</v>
      </c>
      <c r="DV23" s="47">
        <v>0</v>
      </c>
      <c r="DW23" s="47">
        <v>47.383333333333333</v>
      </c>
      <c r="DX23" s="47">
        <v>22.7</v>
      </c>
      <c r="DY23" s="47">
        <v>0</v>
      </c>
      <c r="DZ23" s="47">
        <v>0</v>
      </c>
      <c r="EA23" s="47">
        <v>0</v>
      </c>
      <c r="EB23" s="47">
        <v>0</v>
      </c>
      <c r="EC23" s="47">
        <v>0</v>
      </c>
      <c r="ED23" s="47">
        <v>0</v>
      </c>
      <c r="EE23" s="47">
        <v>70.233333333333334</v>
      </c>
      <c r="EF23" s="47">
        <v>0</v>
      </c>
      <c r="EG23" s="47">
        <v>0</v>
      </c>
      <c r="EH23" s="47">
        <v>28.6</v>
      </c>
      <c r="EI23" s="47">
        <v>15.716666666666667</v>
      </c>
      <c r="EJ23" s="16">
        <v>20.7</v>
      </c>
      <c r="EK23" s="16">
        <v>18.3</v>
      </c>
      <c r="EL23" s="16">
        <v>0</v>
      </c>
      <c r="EM23" s="16">
        <v>0</v>
      </c>
      <c r="EN23" s="16">
        <v>0</v>
      </c>
      <c r="EO23" s="16">
        <v>0</v>
      </c>
      <c r="EP23" s="16">
        <v>34.25</v>
      </c>
      <c r="EQ23" s="16">
        <v>13.583333333333334</v>
      </c>
      <c r="ER23" s="16">
        <v>20.2</v>
      </c>
      <c r="ES23" s="16">
        <v>0</v>
      </c>
      <c r="ET23" s="16">
        <v>0</v>
      </c>
      <c r="EU23" s="16">
        <v>0</v>
      </c>
      <c r="EV23" s="16">
        <v>37.450000000000003</v>
      </c>
      <c r="EW23" s="16">
        <v>17.399999999999999</v>
      </c>
      <c r="EX23" s="16">
        <v>0</v>
      </c>
      <c r="EY23" s="16">
        <v>10</v>
      </c>
      <c r="EZ23" s="16">
        <v>13.033333333333333</v>
      </c>
      <c r="FA23" s="16">
        <v>0</v>
      </c>
      <c r="FB23" s="16">
        <v>0</v>
      </c>
      <c r="FC23" s="53">
        <v>0</v>
      </c>
      <c r="FD23" s="16">
        <v>0</v>
      </c>
      <c r="FE23" s="16">
        <v>0</v>
      </c>
      <c r="FF23" s="16">
        <v>0</v>
      </c>
      <c r="FG23" s="16">
        <v>0</v>
      </c>
      <c r="FH23" s="16">
        <v>0</v>
      </c>
      <c r="FI23" s="16">
        <v>0</v>
      </c>
      <c r="FJ23" s="16">
        <v>0</v>
      </c>
      <c r="FK23" s="16">
        <v>0</v>
      </c>
      <c r="FL23" s="16">
        <v>0</v>
      </c>
      <c r="FM23" s="16">
        <v>0</v>
      </c>
      <c r="FN23" s="16">
        <v>0</v>
      </c>
      <c r="FO23" s="16">
        <v>0</v>
      </c>
      <c r="FP23" s="16">
        <v>0</v>
      </c>
      <c r="FQ23" s="16">
        <v>0</v>
      </c>
      <c r="FR23" s="16">
        <v>0</v>
      </c>
      <c r="FS23" s="16">
        <v>0</v>
      </c>
      <c r="FT23" s="16">
        <v>0</v>
      </c>
      <c r="FU23" s="16">
        <v>0</v>
      </c>
      <c r="FV23" s="16">
        <v>0</v>
      </c>
      <c r="FW23" s="16">
        <v>0</v>
      </c>
      <c r="FX23" s="16">
        <v>0</v>
      </c>
      <c r="FY23" s="16">
        <v>0</v>
      </c>
      <c r="FZ23" s="16">
        <v>0</v>
      </c>
      <c r="GA23" s="16">
        <v>42.05</v>
      </c>
      <c r="GB23" s="16">
        <v>0</v>
      </c>
      <c r="GC23" s="16">
        <v>0</v>
      </c>
      <c r="GD23" s="16">
        <v>0</v>
      </c>
      <c r="GE23" s="16">
        <v>37.283333333333331</v>
      </c>
      <c r="GF23" s="16">
        <v>15.9</v>
      </c>
      <c r="GG23" s="16">
        <v>0</v>
      </c>
      <c r="GH23" s="16">
        <v>18.11666666666715</v>
      </c>
      <c r="GI23" s="16">
        <v>0</v>
      </c>
      <c r="GJ23" s="16">
        <v>0</v>
      </c>
      <c r="GK23" s="16">
        <v>0</v>
      </c>
      <c r="GL23" s="16">
        <v>0</v>
      </c>
      <c r="GM23" s="16">
        <v>0</v>
      </c>
      <c r="GN23" s="16">
        <v>0</v>
      </c>
      <c r="GO23" s="16">
        <v>0</v>
      </c>
      <c r="GP23" s="16">
        <v>0</v>
      </c>
      <c r="GQ23" s="16">
        <v>0</v>
      </c>
      <c r="GR23" s="16">
        <v>0</v>
      </c>
      <c r="GS23" s="16">
        <v>0</v>
      </c>
      <c r="GT23" s="16">
        <v>0</v>
      </c>
      <c r="GU23" s="16">
        <v>0</v>
      </c>
      <c r="GV23" s="16">
        <v>0</v>
      </c>
      <c r="GW23" s="16">
        <v>0</v>
      </c>
      <c r="GX23" s="16">
        <v>0</v>
      </c>
      <c r="GY23" s="16">
        <v>0</v>
      </c>
      <c r="GZ23" s="16">
        <v>0</v>
      </c>
      <c r="HA23" s="16">
        <v>82.15</v>
      </c>
      <c r="HB23" s="16">
        <v>0</v>
      </c>
      <c r="HC23" s="16">
        <v>0</v>
      </c>
      <c r="HD23" s="16">
        <v>0</v>
      </c>
      <c r="HE23" s="16">
        <v>0</v>
      </c>
      <c r="HF23" s="16">
        <v>0</v>
      </c>
      <c r="HG23" s="16">
        <v>0</v>
      </c>
      <c r="HH23" s="16">
        <v>0</v>
      </c>
      <c r="HI23" s="16">
        <v>0</v>
      </c>
      <c r="HJ23" s="16">
        <v>0</v>
      </c>
      <c r="HK23" s="16">
        <v>0</v>
      </c>
      <c r="HL23" s="16">
        <v>0</v>
      </c>
      <c r="HM23" s="16">
        <v>0</v>
      </c>
      <c r="HN23" s="16">
        <v>68.19999999999952</v>
      </c>
      <c r="HO23" s="16">
        <v>13.950000000000484</v>
      </c>
      <c r="HP23" s="16">
        <v>0</v>
      </c>
      <c r="HQ23" s="16">
        <v>0</v>
      </c>
      <c r="HR23" s="16">
        <v>0</v>
      </c>
      <c r="HS23" s="16">
        <v>0</v>
      </c>
      <c r="HT23" s="16">
        <v>0</v>
      </c>
      <c r="HU23" s="16">
        <v>0</v>
      </c>
      <c r="HV23" s="16">
        <v>0</v>
      </c>
      <c r="HW23" s="16">
        <v>0</v>
      </c>
      <c r="HX23" s="16">
        <v>0</v>
      </c>
      <c r="HY23" s="16">
        <v>0</v>
      </c>
      <c r="HZ23" s="16">
        <v>0</v>
      </c>
      <c r="IA23" s="16">
        <v>0</v>
      </c>
      <c r="IB23" s="16">
        <v>0</v>
      </c>
      <c r="IC23" s="16">
        <v>0</v>
      </c>
      <c r="ID23" s="16">
        <v>0</v>
      </c>
      <c r="IE23" s="16">
        <v>0</v>
      </c>
      <c r="IF23" s="16">
        <v>0</v>
      </c>
      <c r="IG23" s="16">
        <v>0</v>
      </c>
      <c r="IH23" s="16">
        <v>0</v>
      </c>
      <c r="II23" s="16">
        <v>132.53333333333285</v>
      </c>
      <c r="IJ23" s="16">
        <v>14.9</v>
      </c>
      <c r="IK23" s="16">
        <v>18.233333333333334</v>
      </c>
      <c r="IL23" s="16">
        <v>0</v>
      </c>
      <c r="IM23" s="16">
        <v>0</v>
      </c>
      <c r="IN23" s="16">
        <v>0</v>
      </c>
      <c r="IO23" s="16">
        <v>0</v>
      </c>
      <c r="IP23" s="16">
        <v>0</v>
      </c>
      <c r="IQ23" s="16">
        <v>0</v>
      </c>
      <c r="IR23" s="16">
        <v>0</v>
      </c>
      <c r="IS23" s="16">
        <v>0</v>
      </c>
      <c r="IT23" s="16">
        <v>102.5</v>
      </c>
      <c r="IU23" s="16">
        <v>0</v>
      </c>
      <c r="IV23" s="16">
        <v>0</v>
      </c>
      <c r="IW23" s="16">
        <v>0</v>
      </c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</row>
    <row r="24" spans="1:289" ht="15.6" x14ac:dyDescent="0.3">
      <c r="A24" s="20">
        <v>421</v>
      </c>
      <c r="B24" s="16">
        <f t="shared" si="0"/>
        <v>3290.85</v>
      </c>
      <c r="C24" s="16"/>
      <c r="D24" s="16">
        <v>1075.3666666666666</v>
      </c>
      <c r="E24" s="16">
        <v>1149.0833333333333</v>
      </c>
      <c r="F24" s="16">
        <v>1237.6333333333334</v>
      </c>
      <c r="G24" s="16">
        <v>1282.6666666666667</v>
      </c>
      <c r="H24" s="16">
        <v>1403.1</v>
      </c>
      <c r="I24" s="16">
        <v>1465.55</v>
      </c>
      <c r="J24" s="16">
        <v>1670.0166666666669</v>
      </c>
      <c r="K24" s="16">
        <v>1850.7</v>
      </c>
      <c r="L24" s="16">
        <v>2108.85</v>
      </c>
      <c r="M24" s="16">
        <v>2385.9666666666667</v>
      </c>
      <c r="N24" s="16">
        <v>2654.6666666666665</v>
      </c>
      <c r="O24" s="16">
        <v>2816.166666666667</v>
      </c>
      <c r="P24" s="16">
        <v>3067.0166666666664</v>
      </c>
      <c r="Q24" s="16">
        <v>0</v>
      </c>
      <c r="R24" s="16">
        <v>0</v>
      </c>
      <c r="S24" s="16">
        <v>0</v>
      </c>
      <c r="T24" s="16">
        <v>0</v>
      </c>
      <c r="U24" s="16">
        <v>37.033333333333303</v>
      </c>
      <c r="V24" s="16">
        <v>0</v>
      </c>
      <c r="W24" s="47">
        <v>0</v>
      </c>
      <c r="X24" s="47">
        <v>0</v>
      </c>
      <c r="Y24" s="47">
        <v>0</v>
      </c>
      <c r="Z24" s="47">
        <v>0</v>
      </c>
      <c r="AA24" s="50">
        <v>0</v>
      </c>
      <c r="AB24" s="50">
        <v>0</v>
      </c>
      <c r="AC24" s="50">
        <v>0</v>
      </c>
      <c r="AD24" s="47">
        <v>0</v>
      </c>
      <c r="AE24" s="49">
        <v>0</v>
      </c>
      <c r="AF24" s="49">
        <v>0</v>
      </c>
      <c r="AG24" s="47">
        <v>0</v>
      </c>
      <c r="AH24" s="47">
        <v>0</v>
      </c>
      <c r="AI24" s="47">
        <v>71.650000000000006</v>
      </c>
      <c r="AJ24" s="47">
        <v>0</v>
      </c>
      <c r="AK24" s="47">
        <v>0</v>
      </c>
      <c r="AL24" s="47">
        <v>0</v>
      </c>
      <c r="AM24" s="47">
        <v>0</v>
      </c>
      <c r="AN24" s="47">
        <v>37.799999999999997</v>
      </c>
      <c r="AO24" s="47">
        <v>14</v>
      </c>
      <c r="AP24" s="47">
        <v>26.666666666666668</v>
      </c>
      <c r="AQ24" s="47">
        <v>0</v>
      </c>
      <c r="AR24" s="47">
        <v>17.316666666666908</v>
      </c>
      <c r="AS24" s="47">
        <v>0</v>
      </c>
      <c r="AT24" s="47">
        <v>0</v>
      </c>
      <c r="AU24" s="47">
        <v>0</v>
      </c>
      <c r="AV24" s="47">
        <v>30.433333333333092</v>
      </c>
      <c r="AW24" s="47">
        <v>0</v>
      </c>
      <c r="AX24" s="47">
        <v>0</v>
      </c>
      <c r="AY24" s="47">
        <v>0</v>
      </c>
      <c r="AZ24" s="47">
        <v>0</v>
      </c>
      <c r="BA24" s="47">
        <v>0</v>
      </c>
      <c r="BB24" s="47">
        <v>51.233333333333334</v>
      </c>
      <c r="BC24" s="47">
        <v>19.216666666666665</v>
      </c>
      <c r="BD24" s="47">
        <v>0</v>
      </c>
      <c r="BE24" s="47">
        <v>34.18333333333333</v>
      </c>
      <c r="BF24" s="47">
        <v>17.966666666666665</v>
      </c>
      <c r="BG24" s="47">
        <v>0</v>
      </c>
      <c r="BH24" s="47">
        <v>14.933333333333334</v>
      </c>
      <c r="BI24" s="47">
        <v>12.716666666666667</v>
      </c>
      <c r="BJ24" s="47">
        <v>0</v>
      </c>
      <c r="BK24" s="47">
        <v>0</v>
      </c>
      <c r="BL24" s="47">
        <v>0</v>
      </c>
      <c r="BM24" s="47">
        <v>0</v>
      </c>
      <c r="BN24" s="47">
        <v>0</v>
      </c>
      <c r="BO24" s="47">
        <v>0</v>
      </c>
      <c r="BP24" s="47">
        <v>0</v>
      </c>
      <c r="BQ24" s="47">
        <v>0</v>
      </c>
      <c r="BR24" s="47">
        <v>0</v>
      </c>
      <c r="BS24" s="47">
        <v>0</v>
      </c>
      <c r="BT24" s="47">
        <v>0</v>
      </c>
      <c r="BU24" s="47">
        <v>0</v>
      </c>
      <c r="BV24" s="47">
        <v>0</v>
      </c>
      <c r="BW24" s="47" t="s">
        <v>40</v>
      </c>
      <c r="BX24" s="47" t="s">
        <v>40</v>
      </c>
      <c r="BY24" s="47" t="s">
        <v>40</v>
      </c>
      <c r="BZ24" s="47" t="s">
        <v>40</v>
      </c>
      <c r="CA24" s="47">
        <v>71.599999999999994</v>
      </c>
      <c r="CB24" s="47">
        <v>0</v>
      </c>
      <c r="CC24" s="47">
        <v>0</v>
      </c>
      <c r="CD24" s="47">
        <v>28.433333333333334</v>
      </c>
      <c r="CE24" s="47">
        <v>0</v>
      </c>
      <c r="CF24" s="47">
        <v>33.06666666666667</v>
      </c>
      <c r="CG24" s="47">
        <v>15.35</v>
      </c>
      <c r="CH24" s="47">
        <v>16.3</v>
      </c>
      <c r="CI24" s="47">
        <v>0</v>
      </c>
      <c r="CJ24" s="47">
        <v>0</v>
      </c>
      <c r="CK24" s="47">
        <v>32.1</v>
      </c>
      <c r="CL24" s="47">
        <v>18.433333333333334</v>
      </c>
      <c r="CM24" s="47">
        <v>0</v>
      </c>
      <c r="CN24" s="47">
        <v>0</v>
      </c>
      <c r="CO24" s="47">
        <v>0</v>
      </c>
      <c r="CP24" s="47">
        <v>0</v>
      </c>
      <c r="CQ24" s="47">
        <v>0</v>
      </c>
      <c r="CR24" s="47">
        <v>0</v>
      </c>
      <c r="CS24" s="47">
        <v>0</v>
      </c>
      <c r="CT24" s="47">
        <v>0</v>
      </c>
      <c r="CU24" s="47">
        <v>42.866666666666426</v>
      </c>
      <c r="CV24" s="47">
        <v>0</v>
      </c>
      <c r="CW24" s="47">
        <v>0</v>
      </c>
      <c r="CX24" s="47">
        <v>0</v>
      </c>
      <c r="CY24" s="47">
        <v>0</v>
      </c>
      <c r="CZ24" s="47">
        <v>0</v>
      </c>
      <c r="DA24" s="47">
        <v>0</v>
      </c>
      <c r="DB24" s="47">
        <v>0</v>
      </c>
      <c r="DC24" s="47">
        <v>0</v>
      </c>
      <c r="DD24" s="47">
        <v>0</v>
      </c>
      <c r="DE24" s="47">
        <v>0</v>
      </c>
      <c r="DF24" s="47">
        <v>0</v>
      </c>
      <c r="DG24" s="47">
        <v>0</v>
      </c>
      <c r="DH24" s="47">
        <v>0</v>
      </c>
      <c r="DI24" s="47">
        <v>0</v>
      </c>
      <c r="DJ24" s="47">
        <v>0</v>
      </c>
      <c r="DK24" s="47">
        <v>0</v>
      </c>
      <c r="DL24" s="47">
        <v>0</v>
      </c>
      <c r="DM24" s="47">
        <v>55.516666666666666</v>
      </c>
      <c r="DN24" s="47">
        <v>0</v>
      </c>
      <c r="DO24" s="47">
        <v>0</v>
      </c>
      <c r="DP24" s="47">
        <v>55.56666666666667</v>
      </c>
      <c r="DQ24" s="47">
        <v>16.283333333333335</v>
      </c>
      <c r="DR24" s="47">
        <v>0</v>
      </c>
      <c r="DS24" s="47">
        <v>0</v>
      </c>
      <c r="DT24" s="47">
        <v>0</v>
      </c>
      <c r="DU24" s="47">
        <v>0</v>
      </c>
      <c r="DV24" s="47">
        <v>0</v>
      </c>
      <c r="DW24" s="47">
        <v>0</v>
      </c>
      <c r="DX24" s="47">
        <v>0</v>
      </c>
      <c r="DY24" s="47">
        <v>0</v>
      </c>
      <c r="DZ24" s="47">
        <v>0</v>
      </c>
      <c r="EA24" s="47">
        <v>0</v>
      </c>
      <c r="EB24" s="47">
        <v>0</v>
      </c>
      <c r="EC24" s="47">
        <v>69.233333333333334</v>
      </c>
      <c r="ED24" s="47">
        <v>16.783333333333335</v>
      </c>
      <c r="EE24" s="47">
        <v>13.4</v>
      </c>
      <c r="EF24" s="47">
        <v>0</v>
      </c>
      <c r="EG24" s="47">
        <v>0</v>
      </c>
      <c r="EH24" s="47">
        <v>29.983333333333334</v>
      </c>
      <c r="EI24" s="47">
        <v>20.350000000000001</v>
      </c>
      <c r="EJ24" s="16">
        <v>16.083333333333332</v>
      </c>
      <c r="EK24" s="16">
        <v>23.183333333333334</v>
      </c>
      <c r="EL24" s="16">
        <v>0</v>
      </c>
      <c r="EM24" s="16">
        <v>0</v>
      </c>
      <c r="EN24" s="16">
        <v>0</v>
      </c>
      <c r="EO24" s="16">
        <v>0</v>
      </c>
      <c r="EP24" s="16">
        <v>0</v>
      </c>
      <c r="EQ24" s="16">
        <v>54.1</v>
      </c>
      <c r="ER24" s="16">
        <v>16.183333333333334</v>
      </c>
      <c r="ES24" s="16">
        <v>15.4</v>
      </c>
      <c r="ET24" s="16">
        <v>0</v>
      </c>
      <c r="EU24" s="16">
        <v>0</v>
      </c>
      <c r="EV24" s="16">
        <v>25.7</v>
      </c>
      <c r="EW24" s="16">
        <v>15.333333333333334</v>
      </c>
      <c r="EX24" s="16">
        <v>0</v>
      </c>
      <c r="EY24" s="16">
        <v>23.883333333333333</v>
      </c>
      <c r="EZ24" s="16">
        <v>0</v>
      </c>
      <c r="FA24" s="16">
        <v>0</v>
      </c>
      <c r="FB24" s="16">
        <v>0</v>
      </c>
      <c r="FC24" s="53">
        <v>39.416666666666664</v>
      </c>
      <c r="FD24" s="16">
        <v>39.416666666666664</v>
      </c>
      <c r="FE24" s="16">
        <v>0</v>
      </c>
      <c r="FF24" s="16">
        <v>0</v>
      </c>
      <c r="FG24" s="16">
        <v>0</v>
      </c>
      <c r="FH24" s="16">
        <v>0</v>
      </c>
      <c r="FI24" s="16">
        <v>0</v>
      </c>
      <c r="FJ24" s="16">
        <v>0</v>
      </c>
      <c r="FK24" s="16">
        <v>0</v>
      </c>
      <c r="FL24" s="16">
        <v>0</v>
      </c>
      <c r="FM24" s="16">
        <v>0</v>
      </c>
      <c r="FN24" s="16">
        <v>0</v>
      </c>
      <c r="FO24" s="16">
        <v>0</v>
      </c>
      <c r="FP24" s="16">
        <v>0</v>
      </c>
      <c r="FQ24" s="16">
        <v>35.18333333333333</v>
      </c>
      <c r="FR24" s="16">
        <v>0</v>
      </c>
      <c r="FS24" s="16">
        <v>0</v>
      </c>
      <c r="FT24" s="16">
        <v>22.55</v>
      </c>
      <c r="FU24" s="16">
        <v>0</v>
      </c>
      <c r="FV24" s="16">
        <v>0</v>
      </c>
      <c r="FW24" s="16">
        <v>0</v>
      </c>
      <c r="FX24" s="16">
        <v>0</v>
      </c>
      <c r="FY24" s="16">
        <v>0</v>
      </c>
      <c r="FZ24" s="16">
        <v>35.016666666667149</v>
      </c>
      <c r="GA24" s="16">
        <v>19.249999999999513</v>
      </c>
      <c r="GB24" s="16">
        <v>0</v>
      </c>
      <c r="GC24" s="16">
        <v>0</v>
      </c>
      <c r="GD24" s="16">
        <v>0</v>
      </c>
      <c r="GE24" s="16">
        <v>0</v>
      </c>
      <c r="GF24" s="16">
        <v>35.416666666666664</v>
      </c>
      <c r="GG24" s="16">
        <v>0</v>
      </c>
      <c r="GH24" s="16">
        <v>14.083333333333819</v>
      </c>
      <c r="GI24" s="16">
        <v>0</v>
      </c>
      <c r="GJ24" s="16">
        <v>0</v>
      </c>
      <c r="GK24" s="16">
        <v>0</v>
      </c>
      <c r="GL24" s="16">
        <v>0</v>
      </c>
      <c r="GM24" s="16">
        <v>0</v>
      </c>
      <c r="GN24" s="16">
        <v>0</v>
      </c>
      <c r="GO24" s="16">
        <v>0</v>
      </c>
      <c r="GP24" s="16">
        <v>0</v>
      </c>
      <c r="GQ24" s="16">
        <v>0</v>
      </c>
      <c r="GR24" s="16">
        <v>0</v>
      </c>
      <c r="GS24" s="16">
        <v>0</v>
      </c>
      <c r="GT24" s="16">
        <v>0</v>
      </c>
      <c r="GU24" s="16">
        <v>0</v>
      </c>
      <c r="GV24" s="16">
        <v>84.416666666666188</v>
      </c>
      <c r="GW24" s="16">
        <v>15.000000000000485</v>
      </c>
      <c r="GX24" s="16">
        <v>0</v>
      </c>
      <c r="GY24" s="16">
        <v>0</v>
      </c>
      <c r="GZ24" s="16">
        <v>20.5</v>
      </c>
      <c r="HA24" s="16">
        <v>15.166666666666666</v>
      </c>
      <c r="HB24" s="16">
        <v>0</v>
      </c>
      <c r="HC24" s="16">
        <v>0</v>
      </c>
      <c r="HD24" s="16">
        <v>0</v>
      </c>
      <c r="HE24" s="16">
        <v>0</v>
      </c>
      <c r="HF24" s="16">
        <v>0</v>
      </c>
      <c r="HG24" s="16">
        <v>29.249999999999513</v>
      </c>
      <c r="HH24" s="16">
        <v>0</v>
      </c>
      <c r="HI24" s="16">
        <v>0</v>
      </c>
      <c r="HJ24" s="16">
        <v>0</v>
      </c>
      <c r="HK24" s="16">
        <v>0</v>
      </c>
      <c r="HL24" s="16">
        <v>0</v>
      </c>
      <c r="HM24" s="16">
        <v>0</v>
      </c>
      <c r="HN24" s="16">
        <v>57.45</v>
      </c>
      <c r="HO24" s="16">
        <v>14.116666666666667</v>
      </c>
      <c r="HP24" s="16">
        <v>14.95</v>
      </c>
      <c r="HQ24" s="16">
        <v>0</v>
      </c>
      <c r="HR24" s="16">
        <v>0</v>
      </c>
      <c r="HS24" s="16">
        <v>0</v>
      </c>
      <c r="HT24" s="16">
        <v>0</v>
      </c>
      <c r="HU24" s="16">
        <v>0</v>
      </c>
      <c r="HV24" s="16">
        <v>0</v>
      </c>
      <c r="HW24" s="16">
        <v>0</v>
      </c>
      <c r="HX24" s="16">
        <v>0</v>
      </c>
      <c r="HY24" s="16">
        <v>0</v>
      </c>
      <c r="HZ24" s="16">
        <v>0</v>
      </c>
      <c r="IA24" s="16">
        <v>0</v>
      </c>
      <c r="IB24" s="16">
        <v>0</v>
      </c>
      <c r="IC24" s="16">
        <v>0</v>
      </c>
      <c r="ID24" s="16">
        <v>0</v>
      </c>
      <c r="IE24" s="16">
        <v>0</v>
      </c>
      <c r="IF24" s="16">
        <v>0</v>
      </c>
      <c r="IG24" s="16">
        <v>0</v>
      </c>
      <c r="IH24" s="16">
        <v>0</v>
      </c>
      <c r="II24" s="16">
        <v>113.71666666666667</v>
      </c>
      <c r="IJ24" s="16">
        <v>0</v>
      </c>
      <c r="IK24" s="16">
        <v>0</v>
      </c>
      <c r="IL24" s="16">
        <v>0</v>
      </c>
      <c r="IM24" s="16">
        <v>0</v>
      </c>
      <c r="IN24" s="16">
        <v>0</v>
      </c>
      <c r="IO24" s="16">
        <v>0</v>
      </c>
      <c r="IP24" s="16">
        <v>0</v>
      </c>
      <c r="IQ24" s="16">
        <v>0</v>
      </c>
      <c r="IR24" s="16">
        <v>0</v>
      </c>
      <c r="IS24" s="16">
        <v>0</v>
      </c>
      <c r="IT24" s="16">
        <v>110.11666666666666</v>
      </c>
      <c r="IU24" s="16">
        <v>0</v>
      </c>
      <c r="IV24" s="16">
        <v>0</v>
      </c>
      <c r="IW24" s="16">
        <v>0</v>
      </c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</row>
    <row r="25" spans="1:289" ht="15.6" x14ac:dyDescent="0.3">
      <c r="A25" s="20">
        <v>422</v>
      </c>
      <c r="B25" s="16">
        <f t="shared" si="0"/>
        <v>3586.3500000000004</v>
      </c>
      <c r="C25" s="16"/>
      <c r="D25" s="16">
        <v>1128.8</v>
      </c>
      <c r="E25" s="16">
        <v>1202.9833333333333</v>
      </c>
      <c r="F25" s="16">
        <v>1296.3166666666666</v>
      </c>
      <c r="G25" s="16">
        <v>1374.55</v>
      </c>
      <c r="H25" s="16">
        <v>1473</v>
      </c>
      <c r="I25" s="16">
        <v>1583.6</v>
      </c>
      <c r="J25" s="16">
        <v>1769.0333333333331</v>
      </c>
      <c r="K25" s="16">
        <v>2079.15</v>
      </c>
      <c r="L25" s="16">
        <v>2375.0500000000002</v>
      </c>
      <c r="M25" s="16">
        <v>2630.1166666666663</v>
      </c>
      <c r="N25" s="16">
        <v>2853.7333333333331</v>
      </c>
      <c r="O25" s="16">
        <v>3171.6166666666663</v>
      </c>
      <c r="P25" s="16">
        <v>3432.05</v>
      </c>
      <c r="Q25" s="16">
        <v>0</v>
      </c>
      <c r="R25" s="16">
        <v>0</v>
      </c>
      <c r="S25" s="16">
        <v>0</v>
      </c>
      <c r="T25" s="16">
        <v>0</v>
      </c>
      <c r="U25" s="16">
        <v>12.850000000000136</v>
      </c>
      <c r="V25" s="16">
        <v>15.733333333333348</v>
      </c>
      <c r="W25" s="47">
        <v>14.533333333333333</v>
      </c>
      <c r="X25" s="47">
        <v>0</v>
      </c>
      <c r="Y25" s="47">
        <v>0</v>
      </c>
      <c r="Z25" s="47">
        <v>0</v>
      </c>
      <c r="AA25" s="50">
        <v>0</v>
      </c>
      <c r="AB25" s="50">
        <v>0</v>
      </c>
      <c r="AC25" s="50">
        <v>0</v>
      </c>
      <c r="AD25" s="47">
        <v>0</v>
      </c>
      <c r="AE25" s="49">
        <v>0</v>
      </c>
      <c r="AF25" s="49">
        <v>0</v>
      </c>
      <c r="AG25" s="47">
        <v>0</v>
      </c>
      <c r="AH25" s="47">
        <v>63.766666666666666</v>
      </c>
      <c r="AI25" s="47">
        <v>10</v>
      </c>
      <c r="AJ25" s="47">
        <v>9.1833333333333336</v>
      </c>
      <c r="AK25" s="47">
        <v>0</v>
      </c>
      <c r="AL25" s="47">
        <v>0</v>
      </c>
      <c r="AM25" s="47">
        <v>0</v>
      </c>
      <c r="AN25" s="47">
        <v>18.883333333333333</v>
      </c>
      <c r="AO25" s="47">
        <v>0</v>
      </c>
      <c r="AP25" s="47">
        <v>0</v>
      </c>
      <c r="AQ25" s="47">
        <v>40.483333333333093</v>
      </c>
      <c r="AR25" s="47">
        <v>0</v>
      </c>
      <c r="AS25" s="47">
        <v>0</v>
      </c>
      <c r="AT25" s="47">
        <v>0</v>
      </c>
      <c r="AU25" s="47">
        <v>0</v>
      </c>
      <c r="AV25" s="47">
        <v>0</v>
      </c>
      <c r="AW25" s="47">
        <v>0</v>
      </c>
      <c r="AX25" s="47">
        <v>0</v>
      </c>
      <c r="AY25" s="47">
        <v>0</v>
      </c>
      <c r="AZ25" s="47">
        <v>0</v>
      </c>
      <c r="BA25" s="47">
        <v>0</v>
      </c>
      <c r="BB25" s="47">
        <v>56.133333333333574</v>
      </c>
      <c r="BC25" s="47">
        <v>0</v>
      </c>
      <c r="BD25" s="47">
        <v>39.383333333333333</v>
      </c>
      <c r="BE25" s="47">
        <v>16.8</v>
      </c>
      <c r="BF25" s="47">
        <v>16.75</v>
      </c>
      <c r="BG25" s="47">
        <v>0</v>
      </c>
      <c r="BH25" s="47">
        <v>14.933333333333334</v>
      </c>
      <c r="BI25" s="47">
        <v>15.45</v>
      </c>
      <c r="BJ25" s="47">
        <v>17.533333333333335</v>
      </c>
      <c r="BK25" s="47">
        <v>18.116666666666667</v>
      </c>
      <c r="BL25" s="47">
        <v>0</v>
      </c>
      <c r="BM25" s="47">
        <v>0</v>
      </c>
      <c r="BN25" s="47">
        <v>0</v>
      </c>
      <c r="BO25" s="47">
        <v>0</v>
      </c>
      <c r="BP25" s="47">
        <v>42.516666666666666</v>
      </c>
      <c r="BQ25" s="47">
        <v>0</v>
      </c>
      <c r="BR25" s="47">
        <v>0</v>
      </c>
      <c r="BS25" s="47">
        <v>55.6</v>
      </c>
      <c r="BT25" s="47">
        <v>16.899999999999999</v>
      </c>
      <c r="BU25" s="47">
        <v>0</v>
      </c>
      <c r="BV25" s="47">
        <v>0</v>
      </c>
      <c r="BW25" s="47" t="s">
        <v>40</v>
      </c>
      <c r="BX25" s="47" t="s">
        <v>40</v>
      </c>
      <c r="BY25" s="47" t="s">
        <v>40</v>
      </c>
      <c r="BZ25" s="47" t="s">
        <v>40</v>
      </c>
      <c r="CA25" s="47">
        <v>74.533333333333331</v>
      </c>
      <c r="CB25" s="47">
        <v>0</v>
      </c>
      <c r="CC25" s="47">
        <v>0</v>
      </c>
      <c r="CD25" s="47">
        <v>0</v>
      </c>
      <c r="CE25" s="47">
        <v>0</v>
      </c>
      <c r="CF25" s="47">
        <v>53.3</v>
      </c>
      <c r="CG25" s="47">
        <v>15.816666666666666</v>
      </c>
      <c r="CH25" s="47">
        <v>16.3</v>
      </c>
      <c r="CI25" s="47">
        <v>0</v>
      </c>
      <c r="CJ25" s="47">
        <v>0</v>
      </c>
      <c r="CK25" s="47">
        <v>0</v>
      </c>
      <c r="CL25" s="47">
        <v>41.583333333333336</v>
      </c>
      <c r="CM25" s="47">
        <v>0</v>
      </c>
      <c r="CN25" s="47">
        <v>0</v>
      </c>
      <c r="CO25" s="47">
        <v>0</v>
      </c>
      <c r="CP25" s="47">
        <v>0</v>
      </c>
      <c r="CQ25" s="47">
        <v>0</v>
      </c>
      <c r="CR25" s="47">
        <v>0</v>
      </c>
      <c r="CS25" s="47">
        <v>0</v>
      </c>
      <c r="CT25" s="47">
        <v>0</v>
      </c>
      <c r="CU25" s="47">
        <v>0</v>
      </c>
      <c r="CV25" s="47">
        <v>51.1</v>
      </c>
      <c r="CW25" s="47">
        <v>0</v>
      </c>
      <c r="CX25" s="47">
        <v>0</v>
      </c>
      <c r="CY25" s="47">
        <v>0</v>
      </c>
      <c r="CZ25" s="47">
        <v>0</v>
      </c>
      <c r="DA25" s="47">
        <v>33</v>
      </c>
      <c r="DB25" s="47">
        <v>10.266666666666667</v>
      </c>
      <c r="DC25" s="47">
        <v>0</v>
      </c>
      <c r="DD25" s="47">
        <v>0</v>
      </c>
      <c r="DE25" s="47">
        <v>0</v>
      </c>
      <c r="DF25" s="47">
        <v>0</v>
      </c>
      <c r="DG25" s="47">
        <v>21.9</v>
      </c>
      <c r="DH25" s="47">
        <v>8.5166666666661808</v>
      </c>
      <c r="DI25" s="47">
        <v>5.583333333333818</v>
      </c>
      <c r="DJ25" s="47">
        <v>0</v>
      </c>
      <c r="DK25" s="47">
        <v>0</v>
      </c>
      <c r="DL25" s="47">
        <v>0</v>
      </c>
      <c r="DM25" s="47">
        <v>0</v>
      </c>
      <c r="DN25" s="47">
        <v>48.016666666666666</v>
      </c>
      <c r="DO25" s="47">
        <v>15.749999999999515</v>
      </c>
      <c r="DP25" s="47">
        <v>19.183333333333817</v>
      </c>
      <c r="DQ25" s="47">
        <v>14.3</v>
      </c>
      <c r="DR25" s="47">
        <v>0</v>
      </c>
      <c r="DS25" s="47">
        <v>0</v>
      </c>
      <c r="DT25" s="47">
        <v>0</v>
      </c>
      <c r="DU25" s="47">
        <v>0</v>
      </c>
      <c r="DV25" s="47">
        <v>0</v>
      </c>
      <c r="DW25" s="47">
        <v>0</v>
      </c>
      <c r="DX25" s="47">
        <v>0</v>
      </c>
      <c r="DY25" s="47">
        <v>0</v>
      </c>
      <c r="DZ25" s="47">
        <v>0</v>
      </c>
      <c r="EA25" s="47">
        <v>0</v>
      </c>
      <c r="EB25" s="47">
        <v>55.56666666666667</v>
      </c>
      <c r="EC25" s="47">
        <v>19.916666666666668</v>
      </c>
      <c r="ED25" s="47">
        <v>0</v>
      </c>
      <c r="EE25" s="47">
        <v>21.383333333333333</v>
      </c>
      <c r="EF25" s="47">
        <v>0</v>
      </c>
      <c r="EG25" s="47">
        <v>0</v>
      </c>
      <c r="EH25" s="47">
        <v>24.949999999999516</v>
      </c>
      <c r="EI25" s="47">
        <v>0</v>
      </c>
      <c r="EJ25" s="16">
        <v>38.133333333333816</v>
      </c>
      <c r="EK25" s="16">
        <v>20.399999999999999</v>
      </c>
      <c r="EL25" s="16">
        <v>0</v>
      </c>
      <c r="EM25" s="16">
        <v>0</v>
      </c>
      <c r="EN25" s="16">
        <v>0</v>
      </c>
      <c r="EO25" s="16">
        <v>0</v>
      </c>
      <c r="EP25" s="16">
        <v>54.166666666666664</v>
      </c>
      <c r="EQ25" s="16">
        <v>14.566666666666666</v>
      </c>
      <c r="ER25" s="16">
        <v>0</v>
      </c>
      <c r="ES25" s="16">
        <v>21.183333333332847</v>
      </c>
      <c r="ET25" s="16">
        <v>0</v>
      </c>
      <c r="EU25" s="16">
        <v>0</v>
      </c>
      <c r="EV25" s="16">
        <v>17.800000000000484</v>
      </c>
      <c r="EW25" s="16">
        <v>16</v>
      </c>
      <c r="EX25" s="16">
        <v>0</v>
      </c>
      <c r="EY25" s="16">
        <v>21.016666666666666</v>
      </c>
      <c r="EZ25" s="16">
        <v>20.349999999999515</v>
      </c>
      <c r="FA25" s="16">
        <v>0</v>
      </c>
      <c r="FB25" s="16">
        <v>0</v>
      </c>
      <c r="FC25" s="53">
        <v>0</v>
      </c>
      <c r="FD25" s="16">
        <v>0</v>
      </c>
      <c r="FE25" s="16">
        <v>0</v>
      </c>
      <c r="FF25" s="16">
        <v>0</v>
      </c>
      <c r="FG25" s="16">
        <v>0</v>
      </c>
      <c r="FH25" s="16">
        <v>0</v>
      </c>
      <c r="FI25" s="16">
        <v>0</v>
      </c>
      <c r="FJ25" s="16">
        <v>0</v>
      </c>
      <c r="FK25" s="16">
        <v>0</v>
      </c>
      <c r="FL25" s="16">
        <v>0</v>
      </c>
      <c r="FM25" s="16">
        <v>0</v>
      </c>
      <c r="FN25" s="16">
        <v>0</v>
      </c>
      <c r="FO25" s="16">
        <v>0</v>
      </c>
      <c r="FP25" s="16">
        <v>0</v>
      </c>
      <c r="FQ25" s="16">
        <v>118.73333333333333</v>
      </c>
      <c r="FR25" s="16">
        <v>18.033333333333818</v>
      </c>
      <c r="FS25" s="16">
        <v>0</v>
      </c>
      <c r="FT25" s="16">
        <v>15.766666666666181</v>
      </c>
      <c r="FU25" s="16">
        <v>0</v>
      </c>
      <c r="FV25" s="16">
        <v>0</v>
      </c>
      <c r="FW25" s="16">
        <v>0</v>
      </c>
      <c r="FX25" s="16">
        <v>47.033333333333331</v>
      </c>
      <c r="FY25" s="16">
        <v>0</v>
      </c>
      <c r="FZ25" s="16">
        <v>0</v>
      </c>
      <c r="GA25" s="16">
        <v>0</v>
      </c>
      <c r="GB25" s="16">
        <v>0</v>
      </c>
      <c r="GC25" s="16">
        <v>0</v>
      </c>
      <c r="GD25" s="16">
        <v>0</v>
      </c>
      <c r="GE25" s="16">
        <v>85.93333333333382</v>
      </c>
      <c r="GF25" s="16">
        <v>18.05</v>
      </c>
      <c r="GG25" s="16">
        <v>14.333333333332849</v>
      </c>
      <c r="GH25" s="16">
        <v>0</v>
      </c>
      <c r="GI25" s="16">
        <v>0</v>
      </c>
      <c r="GJ25" s="16">
        <v>0</v>
      </c>
      <c r="GK25" s="16">
        <v>0</v>
      </c>
      <c r="GL25" s="16">
        <v>0</v>
      </c>
      <c r="GM25" s="16">
        <v>0</v>
      </c>
      <c r="GN25" s="16">
        <v>0</v>
      </c>
      <c r="GO25" s="16">
        <v>0</v>
      </c>
      <c r="GP25" s="16">
        <v>0</v>
      </c>
      <c r="GQ25" s="16">
        <v>0</v>
      </c>
      <c r="GR25" s="16">
        <v>0</v>
      </c>
      <c r="GS25" s="16">
        <v>0</v>
      </c>
      <c r="GT25" s="16">
        <v>0</v>
      </c>
      <c r="GU25" s="16">
        <v>0</v>
      </c>
      <c r="GV25" s="16">
        <v>0</v>
      </c>
      <c r="GW25" s="16">
        <v>0</v>
      </c>
      <c r="GX25" s="16">
        <v>0</v>
      </c>
      <c r="GY25" s="16">
        <v>0</v>
      </c>
      <c r="GZ25" s="16">
        <v>126.71666666666715</v>
      </c>
      <c r="HA25" s="16">
        <v>17.866666666666667</v>
      </c>
      <c r="HB25" s="16">
        <v>0</v>
      </c>
      <c r="HC25" s="16">
        <v>0</v>
      </c>
      <c r="HD25" s="16">
        <v>0</v>
      </c>
      <c r="HE25" s="16">
        <v>0</v>
      </c>
      <c r="HF25" s="16">
        <v>0</v>
      </c>
      <c r="HG25" s="16">
        <v>32.199999999999513</v>
      </c>
      <c r="HH25" s="16">
        <v>0</v>
      </c>
      <c r="HI25" s="16">
        <v>0</v>
      </c>
      <c r="HJ25" s="16">
        <v>0</v>
      </c>
      <c r="HK25" s="16">
        <v>0</v>
      </c>
      <c r="HL25" s="16">
        <v>0</v>
      </c>
      <c r="HM25" s="16">
        <v>0</v>
      </c>
      <c r="HN25" s="16">
        <v>54.766666666667149</v>
      </c>
      <c r="HO25" s="16">
        <v>11.449999999999514</v>
      </c>
      <c r="HP25" s="16">
        <v>17.433333333333817</v>
      </c>
      <c r="HQ25" s="16">
        <v>0</v>
      </c>
      <c r="HR25" s="16">
        <v>0</v>
      </c>
      <c r="HS25" s="16">
        <v>0</v>
      </c>
      <c r="HT25" s="16">
        <v>0</v>
      </c>
      <c r="HU25" s="16">
        <v>0</v>
      </c>
      <c r="HV25" s="16">
        <v>0</v>
      </c>
      <c r="HW25" s="16">
        <v>0</v>
      </c>
      <c r="HX25" s="16">
        <v>0</v>
      </c>
      <c r="HY25" s="16">
        <v>0</v>
      </c>
      <c r="HZ25" s="16">
        <v>0</v>
      </c>
      <c r="IA25" s="16">
        <v>0</v>
      </c>
      <c r="IB25" s="16">
        <v>0</v>
      </c>
      <c r="IC25" s="16">
        <v>0</v>
      </c>
      <c r="ID25" s="16">
        <v>0</v>
      </c>
      <c r="IE25" s="16">
        <v>0</v>
      </c>
      <c r="IF25" s="16">
        <v>0</v>
      </c>
      <c r="IG25" s="16">
        <v>0</v>
      </c>
      <c r="IH25" s="16">
        <v>0</v>
      </c>
      <c r="II25" s="16">
        <v>121.01666666666667</v>
      </c>
      <c r="IJ25" s="16">
        <v>20.833333333332849</v>
      </c>
      <c r="IK25" s="16">
        <v>12.450000000000484</v>
      </c>
      <c r="IL25" s="16">
        <v>0</v>
      </c>
      <c r="IM25" s="16">
        <v>0</v>
      </c>
      <c r="IN25" s="16">
        <v>0</v>
      </c>
      <c r="IO25" s="16">
        <v>0</v>
      </c>
      <c r="IP25" s="16">
        <v>0</v>
      </c>
      <c r="IQ25" s="16">
        <v>0</v>
      </c>
      <c r="IR25" s="16">
        <v>0</v>
      </c>
      <c r="IS25" s="16">
        <v>0</v>
      </c>
      <c r="IT25" s="16">
        <v>0</v>
      </c>
      <c r="IU25" s="16">
        <v>0</v>
      </c>
      <c r="IV25" s="16">
        <v>0</v>
      </c>
      <c r="IW25" s="16">
        <v>0</v>
      </c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</row>
    <row r="26" spans="1:289" ht="15.6" x14ac:dyDescent="0.3">
      <c r="A26" s="20">
        <v>423</v>
      </c>
      <c r="B26" s="16">
        <f t="shared" si="0"/>
        <v>3370.0166666666669</v>
      </c>
      <c r="C26" s="16"/>
      <c r="D26" s="16">
        <v>862.9666666666667</v>
      </c>
      <c r="E26" s="16">
        <v>864.31666666666672</v>
      </c>
      <c r="F26" s="16">
        <v>1008.9166666666666</v>
      </c>
      <c r="G26" s="16">
        <v>1101.8333333333333</v>
      </c>
      <c r="H26" s="16">
        <v>1242.9833333333333</v>
      </c>
      <c r="I26" s="16">
        <v>1372.2666666666667</v>
      </c>
      <c r="J26" s="16">
        <v>1622.1166666666666</v>
      </c>
      <c r="K26" s="16">
        <v>1928.65</v>
      </c>
      <c r="L26" s="16">
        <v>2064.0333333333333</v>
      </c>
      <c r="M26" s="16">
        <v>2478.9499999999998</v>
      </c>
      <c r="N26" s="16">
        <v>2765.2833333333333</v>
      </c>
      <c r="O26" s="16">
        <v>2893.0333333333333</v>
      </c>
      <c r="P26" s="16">
        <v>3095.9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35.25</v>
      </c>
      <c r="W26" s="47">
        <v>14.833333333333334</v>
      </c>
      <c r="X26" s="47">
        <v>0</v>
      </c>
      <c r="Y26" s="47">
        <v>0</v>
      </c>
      <c r="Z26" s="47">
        <v>0</v>
      </c>
      <c r="AA26" s="50">
        <v>15</v>
      </c>
      <c r="AB26" s="49">
        <v>9.5333333333333332</v>
      </c>
      <c r="AC26" s="47">
        <v>17.466666666666665</v>
      </c>
      <c r="AD26" s="47">
        <v>0</v>
      </c>
      <c r="AE26" s="49">
        <v>0</v>
      </c>
      <c r="AF26" s="49">
        <v>0</v>
      </c>
      <c r="AG26" s="47">
        <v>36</v>
      </c>
      <c r="AH26" s="47">
        <v>9.15</v>
      </c>
      <c r="AI26" s="47">
        <v>11.066666666666666</v>
      </c>
      <c r="AJ26" s="47">
        <v>0</v>
      </c>
      <c r="AK26" s="47">
        <v>0</v>
      </c>
      <c r="AL26" s="47">
        <v>0</v>
      </c>
      <c r="AM26" s="47">
        <v>0</v>
      </c>
      <c r="AN26" s="47">
        <v>44.166666666666664</v>
      </c>
      <c r="AO26" s="47">
        <v>0</v>
      </c>
      <c r="AP26" s="47">
        <v>24.133333333333333</v>
      </c>
      <c r="AQ26" s="47">
        <v>12.883333333333333</v>
      </c>
      <c r="AR26" s="47">
        <v>20.366666666666667</v>
      </c>
      <c r="AS26" s="47">
        <v>0</v>
      </c>
      <c r="AT26" s="47">
        <v>0</v>
      </c>
      <c r="AU26" s="47">
        <v>0</v>
      </c>
      <c r="AV26" s="47">
        <v>26.4</v>
      </c>
      <c r="AW26" s="47">
        <v>0</v>
      </c>
      <c r="AX26" s="47">
        <v>0</v>
      </c>
      <c r="AY26" s="47">
        <v>0</v>
      </c>
      <c r="AZ26" s="47">
        <v>0</v>
      </c>
      <c r="BA26" s="47">
        <v>0</v>
      </c>
      <c r="BB26" s="47">
        <v>0</v>
      </c>
      <c r="BC26" s="47">
        <v>0</v>
      </c>
      <c r="BD26" s="47">
        <v>63.233333333333334</v>
      </c>
      <c r="BE26" s="47">
        <v>14.5</v>
      </c>
      <c r="BF26" s="47">
        <v>15.7</v>
      </c>
      <c r="BG26" s="47">
        <v>0</v>
      </c>
      <c r="BH26" s="47">
        <v>16.950000000000241</v>
      </c>
      <c r="BI26" s="47">
        <v>16.899999999999999</v>
      </c>
      <c r="BJ26" s="47">
        <v>19.416666666666423</v>
      </c>
      <c r="BK26" s="47">
        <v>18.116666666666909</v>
      </c>
      <c r="BL26" s="47">
        <v>0</v>
      </c>
      <c r="BM26" s="47">
        <v>0</v>
      </c>
      <c r="BN26" s="47">
        <v>0</v>
      </c>
      <c r="BO26" s="47">
        <v>0</v>
      </c>
      <c r="BP26" s="47">
        <v>42.083333333333094</v>
      </c>
      <c r="BQ26" s="47">
        <v>0</v>
      </c>
      <c r="BR26" s="47">
        <v>0</v>
      </c>
      <c r="BS26" s="47">
        <v>57.333333333333577</v>
      </c>
      <c r="BT26" s="47">
        <v>15.9</v>
      </c>
      <c r="BU26" s="47">
        <v>0</v>
      </c>
      <c r="BV26" s="47">
        <v>0</v>
      </c>
      <c r="BW26" s="47" t="s">
        <v>40</v>
      </c>
      <c r="BX26" s="47" t="s">
        <v>40</v>
      </c>
      <c r="BY26" s="47" t="s">
        <v>40</v>
      </c>
      <c r="BZ26" s="47" t="s">
        <v>40</v>
      </c>
      <c r="CA26" s="47">
        <v>0</v>
      </c>
      <c r="CB26" s="47">
        <v>0</v>
      </c>
      <c r="CC26" s="47">
        <v>0</v>
      </c>
      <c r="CD26" s="47">
        <v>0</v>
      </c>
      <c r="CE26" s="47">
        <v>0</v>
      </c>
      <c r="CF26" s="47">
        <v>75.8</v>
      </c>
      <c r="CG26" s="47">
        <v>17.55</v>
      </c>
      <c r="CH26" s="47">
        <v>15.116666666666667</v>
      </c>
      <c r="CI26" s="47">
        <v>0</v>
      </c>
      <c r="CJ26" s="47">
        <v>0</v>
      </c>
      <c r="CK26" s="47">
        <v>26.916666666666668</v>
      </c>
      <c r="CL26" s="47">
        <v>0</v>
      </c>
      <c r="CM26" s="47">
        <v>0</v>
      </c>
      <c r="CN26" s="47">
        <v>0</v>
      </c>
      <c r="CO26" s="47">
        <v>0</v>
      </c>
      <c r="CP26" s="47">
        <v>0</v>
      </c>
      <c r="CQ26" s="47">
        <v>0</v>
      </c>
      <c r="CR26" s="47">
        <v>0</v>
      </c>
      <c r="CS26" s="47">
        <v>0</v>
      </c>
      <c r="CT26" s="47">
        <v>0</v>
      </c>
      <c r="CU26" s="47">
        <v>0</v>
      </c>
      <c r="CV26" s="47">
        <v>0</v>
      </c>
      <c r="CW26" s="47">
        <v>0</v>
      </c>
      <c r="CX26" s="47">
        <v>0</v>
      </c>
      <c r="CY26" s="47">
        <v>0</v>
      </c>
      <c r="CZ26" s="47">
        <v>0</v>
      </c>
      <c r="DA26" s="47">
        <v>0</v>
      </c>
      <c r="DB26" s="47">
        <v>0</v>
      </c>
      <c r="DC26" s="47">
        <v>0</v>
      </c>
      <c r="DD26" s="47">
        <v>0</v>
      </c>
      <c r="DE26" s="47">
        <v>0</v>
      </c>
      <c r="DF26" s="47">
        <v>0</v>
      </c>
      <c r="DG26" s="47">
        <v>0</v>
      </c>
      <c r="DH26" s="47">
        <v>0</v>
      </c>
      <c r="DI26" s="47">
        <v>152.85</v>
      </c>
      <c r="DJ26" s="47">
        <v>0</v>
      </c>
      <c r="DK26" s="47">
        <v>0</v>
      </c>
      <c r="DL26" s="47">
        <v>0</v>
      </c>
      <c r="DM26" s="47">
        <v>28.516666666666666</v>
      </c>
      <c r="DN26" s="47">
        <v>0</v>
      </c>
      <c r="DO26" s="47">
        <v>0</v>
      </c>
      <c r="DP26" s="47">
        <v>0</v>
      </c>
      <c r="DQ26" s="47">
        <v>58.616666666666667</v>
      </c>
      <c r="DR26" s="47">
        <v>0</v>
      </c>
      <c r="DS26" s="47">
        <v>0</v>
      </c>
      <c r="DT26" s="47">
        <v>0</v>
      </c>
      <c r="DU26" s="47">
        <v>0</v>
      </c>
      <c r="DV26" s="47">
        <v>0</v>
      </c>
      <c r="DW26" s="47">
        <v>0</v>
      </c>
      <c r="DX26" s="47">
        <v>0</v>
      </c>
      <c r="DY26" s="47">
        <v>0</v>
      </c>
      <c r="DZ26" s="47">
        <v>0</v>
      </c>
      <c r="EA26" s="47">
        <v>0</v>
      </c>
      <c r="EB26" s="47">
        <v>79.88333333333334</v>
      </c>
      <c r="EC26" s="47">
        <v>19.516666666666666</v>
      </c>
      <c r="ED26" s="47">
        <v>0</v>
      </c>
      <c r="EE26" s="47">
        <v>31.25</v>
      </c>
      <c r="EF26" s="47">
        <v>0</v>
      </c>
      <c r="EG26" s="47">
        <v>0</v>
      </c>
      <c r="EH26" s="47">
        <v>26.316666666666666</v>
      </c>
      <c r="EI26" s="47">
        <v>17.966666666666665</v>
      </c>
      <c r="EJ26" s="16">
        <v>18.366666666666667</v>
      </c>
      <c r="EK26" s="16">
        <v>19.183333333333334</v>
      </c>
      <c r="EL26" s="16">
        <v>0</v>
      </c>
      <c r="EM26" s="16">
        <v>0</v>
      </c>
      <c r="EN26" s="16">
        <v>0</v>
      </c>
      <c r="EO26" s="16">
        <v>0</v>
      </c>
      <c r="EP26" s="16">
        <v>56.95</v>
      </c>
      <c r="EQ26" s="16">
        <v>16.133333333333333</v>
      </c>
      <c r="ER26" s="16">
        <v>0</v>
      </c>
      <c r="ES26" s="16">
        <v>22.816666666667153</v>
      </c>
      <c r="ET26" s="16">
        <v>0</v>
      </c>
      <c r="EU26" s="16">
        <v>0</v>
      </c>
      <c r="EV26" s="16">
        <v>21.35</v>
      </c>
      <c r="EW26" s="16">
        <v>7.2499999999995151</v>
      </c>
      <c r="EX26" s="16">
        <v>0</v>
      </c>
      <c r="EY26" s="16">
        <v>32.033333333333331</v>
      </c>
      <c r="EZ26" s="16">
        <v>0</v>
      </c>
      <c r="FA26" s="16">
        <v>0</v>
      </c>
      <c r="FB26" s="16">
        <v>0</v>
      </c>
      <c r="FC26" s="53">
        <v>42.866666666666667</v>
      </c>
      <c r="FD26" s="16">
        <v>42.866666666666667</v>
      </c>
      <c r="FE26" s="16">
        <v>0</v>
      </c>
      <c r="FF26" s="16">
        <v>0</v>
      </c>
      <c r="FG26" s="16">
        <v>0</v>
      </c>
      <c r="FH26" s="16">
        <v>0</v>
      </c>
      <c r="FI26" s="16">
        <v>0</v>
      </c>
      <c r="FJ26" s="16">
        <v>6.5166666666666666</v>
      </c>
      <c r="FK26" s="16">
        <v>0</v>
      </c>
      <c r="FL26" s="16">
        <v>0</v>
      </c>
      <c r="FM26" s="16">
        <v>0</v>
      </c>
      <c r="FN26" s="16">
        <v>0</v>
      </c>
      <c r="FO26" s="16">
        <v>0</v>
      </c>
      <c r="FP26" s="16">
        <v>0</v>
      </c>
      <c r="FQ26" s="16">
        <v>59.216666666666669</v>
      </c>
      <c r="FR26" s="16">
        <v>0</v>
      </c>
      <c r="FS26" s="16">
        <v>0</v>
      </c>
      <c r="FT26" s="16">
        <v>0</v>
      </c>
      <c r="FU26" s="16">
        <v>0</v>
      </c>
      <c r="FV26" s="16">
        <v>0</v>
      </c>
      <c r="FW26" s="16">
        <v>0</v>
      </c>
      <c r="FX26" s="16">
        <v>0</v>
      </c>
      <c r="FY26" s="16">
        <v>0</v>
      </c>
      <c r="FZ26" s="16">
        <v>0</v>
      </c>
      <c r="GA26" s="16">
        <v>24</v>
      </c>
      <c r="GB26" s="16">
        <v>0</v>
      </c>
      <c r="GC26" s="16">
        <v>0</v>
      </c>
      <c r="GD26" s="16">
        <v>0</v>
      </c>
      <c r="GE26" s="16">
        <v>0</v>
      </c>
      <c r="GF26" s="16">
        <v>0</v>
      </c>
      <c r="GG26" s="16">
        <v>44.533333333333331</v>
      </c>
      <c r="GH26" s="16">
        <v>0</v>
      </c>
      <c r="GI26" s="16">
        <v>0</v>
      </c>
      <c r="GJ26" s="16">
        <v>0</v>
      </c>
      <c r="GK26" s="16">
        <v>0</v>
      </c>
      <c r="GL26" s="16">
        <v>0</v>
      </c>
      <c r="GM26" s="16">
        <v>0</v>
      </c>
      <c r="GN26" s="16">
        <v>0</v>
      </c>
      <c r="GO26" s="16">
        <v>0</v>
      </c>
      <c r="GP26" s="16">
        <v>0</v>
      </c>
      <c r="GQ26" s="16">
        <v>0</v>
      </c>
      <c r="GR26" s="16">
        <v>0</v>
      </c>
      <c r="GS26" s="16">
        <v>0</v>
      </c>
      <c r="GT26" s="16">
        <v>0</v>
      </c>
      <c r="GU26" s="16">
        <v>0</v>
      </c>
      <c r="GV26" s="16">
        <v>0</v>
      </c>
      <c r="GW26" s="16">
        <v>57.31666666666667</v>
      </c>
      <c r="GX26" s="16">
        <v>0</v>
      </c>
      <c r="GY26" s="16">
        <v>0</v>
      </c>
      <c r="GZ26" s="16">
        <v>19.666666666666668</v>
      </c>
      <c r="HA26" s="16">
        <v>12.883333333333333</v>
      </c>
      <c r="HB26" s="16">
        <v>0</v>
      </c>
      <c r="HC26" s="16">
        <v>0</v>
      </c>
      <c r="HD26" s="16">
        <v>0</v>
      </c>
      <c r="HE26" s="16">
        <v>0</v>
      </c>
      <c r="HF26" s="16">
        <v>0</v>
      </c>
      <c r="HG26" s="16">
        <v>40.950000000000003</v>
      </c>
      <c r="HH26" s="16">
        <v>0</v>
      </c>
      <c r="HI26" s="16">
        <v>0</v>
      </c>
      <c r="HJ26" s="16">
        <v>0</v>
      </c>
      <c r="HK26" s="16">
        <v>0</v>
      </c>
      <c r="HL26" s="16">
        <v>0</v>
      </c>
      <c r="HM26" s="16">
        <v>0</v>
      </c>
      <c r="HN26" s="16">
        <v>57.266666666666666</v>
      </c>
      <c r="HO26" s="16">
        <v>14.783333333333333</v>
      </c>
      <c r="HP26" s="16">
        <v>0</v>
      </c>
      <c r="HQ26" s="16">
        <v>0</v>
      </c>
      <c r="HR26" s="16">
        <v>0</v>
      </c>
      <c r="HS26" s="16">
        <v>0</v>
      </c>
      <c r="HT26" s="16">
        <v>0</v>
      </c>
      <c r="HU26" s="16">
        <v>0</v>
      </c>
      <c r="HV26" s="16">
        <v>0</v>
      </c>
      <c r="HW26" s="16">
        <v>0</v>
      </c>
      <c r="HX26" s="16">
        <v>0</v>
      </c>
      <c r="HY26" s="16">
        <v>0</v>
      </c>
      <c r="HZ26" s="16">
        <v>0</v>
      </c>
      <c r="IA26" s="16">
        <v>0</v>
      </c>
      <c r="IB26" s="16">
        <v>0</v>
      </c>
      <c r="IC26" s="16">
        <v>0</v>
      </c>
      <c r="ID26" s="16">
        <v>0</v>
      </c>
      <c r="IE26" s="16">
        <v>0</v>
      </c>
      <c r="IF26" s="16">
        <v>126.08333333333333</v>
      </c>
      <c r="IG26" s="16">
        <v>0</v>
      </c>
      <c r="IH26" s="16">
        <v>0</v>
      </c>
      <c r="II26" s="16">
        <v>22.916666666666668</v>
      </c>
      <c r="IJ26" s="16">
        <v>19.466666666666665</v>
      </c>
      <c r="IK26" s="16">
        <v>16.816666666666666</v>
      </c>
      <c r="IL26" s="16">
        <v>0</v>
      </c>
      <c r="IM26" s="16">
        <v>0</v>
      </c>
      <c r="IN26" s="16">
        <v>0</v>
      </c>
      <c r="IO26" s="16">
        <v>0</v>
      </c>
      <c r="IP26" s="16">
        <v>0</v>
      </c>
      <c r="IQ26" s="16">
        <v>0</v>
      </c>
      <c r="IR26" s="16">
        <v>0</v>
      </c>
      <c r="IS26" s="16">
        <v>0</v>
      </c>
      <c r="IT26" s="16">
        <v>88.833333333333329</v>
      </c>
      <c r="IU26" s="16">
        <v>0</v>
      </c>
      <c r="IV26" s="16">
        <v>0</v>
      </c>
      <c r="IW26" s="16">
        <v>0</v>
      </c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</row>
    <row r="27" spans="1:289" ht="15.6" x14ac:dyDescent="0.3">
      <c r="A27" s="20">
        <v>424</v>
      </c>
      <c r="B27" s="16">
        <f t="shared" si="0"/>
        <v>3052.3999999999996</v>
      </c>
      <c r="C27" s="16"/>
      <c r="D27" s="16">
        <v>866.68333333333328</v>
      </c>
      <c r="E27" s="16">
        <v>872.6</v>
      </c>
      <c r="F27" s="16">
        <v>896.58333333333337</v>
      </c>
      <c r="G27" s="16">
        <v>950.13333333333333</v>
      </c>
      <c r="H27" s="16">
        <v>1075.0833333333333</v>
      </c>
      <c r="I27" s="16">
        <v>1181.1833333333334</v>
      </c>
      <c r="J27" s="16">
        <v>1350.9666666666667</v>
      </c>
      <c r="K27" s="16">
        <v>1699.75</v>
      </c>
      <c r="L27" s="16">
        <v>1814.9833333333333</v>
      </c>
      <c r="M27" s="16">
        <v>1925.5333333333333</v>
      </c>
      <c r="N27" s="16">
        <v>2286.8333333333335</v>
      </c>
      <c r="O27" s="16">
        <v>2515.5166666666669</v>
      </c>
      <c r="P27" s="16">
        <v>2807.583333333333</v>
      </c>
      <c r="Q27" s="16">
        <v>0</v>
      </c>
      <c r="R27" s="16">
        <v>0</v>
      </c>
      <c r="S27" s="16">
        <v>0</v>
      </c>
      <c r="T27" s="16">
        <v>0</v>
      </c>
      <c r="U27" s="16">
        <v>28.983333333333348</v>
      </c>
      <c r="V27" s="16"/>
      <c r="W27" s="47">
        <v>0</v>
      </c>
      <c r="X27" s="47">
        <v>0</v>
      </c>
      <c r="Y27" s="47">
        <v>0</v>
      </c>
      <c r="Z27" s="47">
        <v>0</v>
      </c>
      <c r="AA27" s="50">
        <v>40</v>
      </c>
      <c r="AB27" s="49">
        <v>10.15</v>
      </c>
      <c r="AC27" s="47">
        <v>0</v>
      </c>
      <c r="AD27" s="47">
        <v>34.149999999999757</v>
      </c>
      <c r="AE27" s="49">
        <v>0</v>
      </c>
      <c r="AF27" s="49">
        <v>0</v>
      </c>
      <c r="AG27" s="47">
        <v>0</v>
      </c>
      <c r="AH27" s="47">
        <v>7.0166666666669091</v>
      </c>
      <c r="AI27" s="47">
        <v>0</v>
      </c>
      <c r="AJ27" s="47">
        <v>0</v>
      </c>
      <c r="AK27" s="47">
        <v>0</v>
      </c>
      <c r="AL27" s="47">
        <v>0</v>
      </c>
      <c r="AM27" s="47">
        <v>0</v>
      </c>
      <c r="AN27" s="47">
        <v>0</v>
      </c>
      <c r="AO27" s="47">
        <v>0</v>
      </c>
      <c r="AP27" s="47">
        <v>0</v>
      </c>
      <c r="AQ27" s="47">
        <v>30.983333333333334</v>
      </c>
      <c r="AR27" s="47">
        <v>18.5</v>
      </c>
      <c r="AS27" s="47">
        <v>0</v>
      </c>
      <c r="AT27" s="47">
        <v>0</v>
      </c>
      <c r="AU27" s="47">
        <v>0</v>
      </c>
      <c r="AV27" s="47">
        <v>28.183333333333334</v>
      </c>
      <c r="AW27" s="47">
        <v>16.166666666666668</v>
      </c>
      <c r="AX27" s="47">
        <v>0</v>
      </c>
      <c r="AY27" s="47">
        <v>18.3</v>
      </c>
      <c r="AZ27" s="47">
        <v>0</v>
      </c>
      <c r="BA27" s="47">
        <v>0</v>
      </c>
      <c r="BB27" s="47">
        <v>22.8</v>
      </c>
      <c r="BC27" s="47">
        <v>17.600000000000001</v>
      </c>
      <c r="BD27" s="47">
        <v>18.55</v>
      </c>
      <c r="BE27" s="47">
        <v>19.5</v>
      </c>
      <c r="BF27" s="47">
        <v>16.633333333333333</v>
      </c>
      <c r="BG27" s="47">
        <v>0</v>
      </c>
      <c r="BH27" s="47">
        <v>16.3</v>
      </c>
      <c r="BI27" s="47">
        <v>12.5</v>
      </c>
      <c r="BJ27" s="47">
        <v>15.866666666666667</v>
      </c>
      <c r="BK27" s="47">
        <v>0</v>
      </c>
      <c r="BL27" s="47">
        <v>0</v>
      </c>
      <c r="BM27" s="47">
        <v>40.266666666666666</v>
      </c>
      <c r="BN27" s="47">
        <v>0</v>
      </c>
      <c r="BO27" s="47">
        <v>12.566666666666666</v>
      </c>
      <c r="BP27" s="47">
        <v>0</v>
      </c>
      <c r="BQ27" s="47">
        <v>35.966666666666669</v>
      </c>
      <c r="BR27" s="47">
        <v>0</v>
      </c>
      <c r="BS27" s="47">
        <v>37.9</v>
      </c>
      <c r="BT27" s="47">
        <v>19.683333333333334</v>
      </c>
      <c r="BU27" s="47">
        <v>0</v>
      </c>
      <c r="BV27" s="47">
        <v>0</v>
      </c>
      <c r="BW27" s="47" t="s">
        <v>40</v>
      </c>
      <c r="BX27" s="47" t="s">
        <v>40</v>
      </c>
      <c r="BY27" s="47" t="s">
        <v>40</v>
      </c>
      <c r="BZ27" s="47" t="s">
        <v>40</v>
      </c>
      <c r="CA27" s="47">
        <v>0</v>
      </c>
      <c r="CB27" s="47">
        <v>0</v>
      </c>
      <c r="CC27" s="47">
        <v>0</v>
      </c>
      <c r="CD27" s="47">
        <v>59.033333333333331</v>
      </c>
      <c r="CE27" s="47">
        <v>0</v>
      </c>
      <c r="CF27" s="47">
        <v>0</v>
      </c>
      <c r="CG27" s="47">
        <v>0</v>
      </c>
      <c r="CH27" s="47">
        <v>0</v>
      </c>
      <c r="CI27" s="47">
        <v>0</v>
      </c>
      <c r="CJ27" s="47">
        <v>0</v>
      </c>
      <c r="CK27" s="47">
        <v>0</v>
      </c>
      <c r="CL27" s="47">
        <v>0</v>
      </c>
      <c r="CM27" s="47">
        <v>0</v>
      </c>
      <c r="CN27" s="47">
        <v>0</v>
      </c>
      <c r="CO27" s="47">
        <v>0</v>
      </c>
      <c r="CP27" s="47">
        <v>0</v>
      </c>
      <c r="CQ27" s="47">
        <v>0</v>
      </c>
      <c r="CR27" s="47">
        <v>0</v>
      </c>
      <c r="CS27" s="47">
        <v>0</v>
      </c>
      <c r="CT27" s="47">
        <v>0</v>
      </c>
      <c r="CU27" s="47">
        <v>0</v>
      </c>
      <c r="CV27" s="47">
        <v>56.2</v>
      </c>
      <c r="CW27" s="47">
        <v>0</v>
      </c>
      <c r="CX27" s="47">
        <v>0</v>
      </c>
      <c r="CY27" s="47">
        <v>0</v>
      </c>
      <c r="CZ27" s="47">
        <v>0</v>
      </c>
      <c r="DA27" s="47">
        <v>0</v>
      </c>
      <c r="DB27" s="47">
        <v>0</v>
      </c>
      <c r="DC27" s="47">
        <v>0</v>
      </c>
      <c r="DD27" s="47">
        <v>0</v>
      </c>
      <c r="DE27" s="47">
        <v>0</v>
      </c>
      <c r="DF27" s="47">
        <v>0</v>
      </c>
      <c r="DG27" s="47">
        <v>0</v>
      </c>
      <c r="DH27" s="47">
        <v>0</v>
      </c>
      <c r="DI27" s="47">
        <v>0</v>
      </c>
      <c r="DJ27" s="47">
        <v>0</v>
      </c>
      <c r="DK27" s="47">
        <v>0</v>
      </c>
      <c r="DL27" s="47">
        <v>0</v>
      </c>
      <c r="DM27" s="47">
        <v>0</v>
      </c>
      <c r="DN27" s="47">
        <v>0</v>
      </c>
      <c r="DO27" s="47">
        <v>88.38333333333334</v>
      </c>
      <c r="DP27" s="47">
        <v>0</v>
      </c>
      <c r="DQ27" s="47">
        <v>22.166666666666668</v>
      </c>
      <c r="DR27" s="47">
        <v>0</v>
      </c>
      <c r="DS27" s="47">
        <v>0</v>
      </c>
      <c r="DT27" s="47">
        <v>0</v>
      </c>
      <c r="DU27" s="47">
        <v>0</v>
      </c>
      <c r="DV27" s="47">
        <v>0</v>
      </c>
      <c r="DW27" s="47">
        <v>0</v>
      </c>
      <c r="DX27" s="47">
        <v>0</v>
      </c>
      <c r="DY27" s="47">
        <v>0</v>
      </c>
      <c r="DZ27" s="47">
        <v>0</v>
      </c>
      <c r="EA27" s="47">
        <v>0</v>
      </c>
      <c r="EB27" s="47">
        <v>0</v>
      </c>
      <c r="EC27" s="47">
        <v>0</v>
      </c>
      <c r="ED27" s="47">
        <v>0</v>
      </c>
      <c r="EE27" s="47">
        <v>0</v>
      </c>
      <c r="EF27" s="47">
        <v>0</v>
      </c>
      <c r="EG27" s="47">
        <v>0</v>
      </c>
      <c r="EH27" s="47">
        <v>0</v>
      </c>
      <c r="EI27" s="47">
        <v>0</v>
      </c>
      <c r="EJ27" s="16">
        <v>0</v>
      </c>
      <c r="EK27" s="16">
        <v>0</v>
      </c>
      <c r="EL27" s="16">
        <v>0</v>
      </c>
      <c r="EM27" s="16">
        <v>0</v>
      </c>
      <c r="EN27" s="16">
        <v>0</v>
      </c>
      <c r="EO27" s="16">
        <v>0</v>
      </c>
      <c r="EP27" s="16">
        <v>0</v>
      </c>
      <c r="EQ27" s="16">
        <v>184.26666666666668</v>
      </c>
      <c r="ER27" s="16">
        <v>18.233333333333089</v>
      </c>
      <c r="ES27" s="16">
        <v>0</v>
      </c>
      <c r="ET27" s="16">
        <v>0</v>
      </c>
      <c r="EU27" s="16">
        <v>0</v>
      </c>
      <c r="EV27" s="16">
        <v>37.583333333333819</v>
      </c>
      <c r="EW27" s="16">
        <v>0</v>
      </c>
      <c r="EX27" s="16">
        <v>0</v>
      </c>
      <c r="EY27" s="16">
        <v>38.533333333333331</v>
      </c>
      <c r="EZ27" s="16">
        <v>0</v>
      </c>
      <c r="FA27" s="16">
        <v>0</v>
      </c>
      <c r="FB27" s="16">
        <v>0</v>
      </c>
      <c r="FC27" s="53">
        <v>38.583333333333336</v>
      </c>
      <c r="FD27" s="16">
        <v>38.583333333333336</v>
      </c>
      <c r="FE27" s="16">
        <v>0</v>
      </c>
      <c r="FF27" s="16">
        <v>0</v>
      </c>
      <c r="FG27" s="16">
        <v>0</v>
      </c>
      <c r="FH27" s="16">
        <v>0</v>
      </c>
      <c r="FI27" s="16">
        <v>0</v>
      </c>
      <c r="FJ27" s="16">
        <v>5.5166666666666666</v>
      </c>
      <c r="FK27" s="16">
        <v>0</v>
      </c>
      <c r="FL27" s="16">
        <v>0</v>
      </c>
      <c r="FM27" s="16">
        <v>0</v>
      </c>
      <c r="FN27" s="16">
        <v>0</v>
      </c>
      <c r="FO27" s="16">
        <v>0</v>
      </c>
      <c r="FP27" s="16">
        <v>0</v>
      </c>
      <c r="FQ27" s="16">
        <v>0</v>
      </c>
      <c r="FR27" s="16">
        <v>0</v>
      </c>
      <c r="FS27" s="16">
        <v>0</v>
      </c>
      <c r="FT27" s="16">
        <v>66.966666666666669</v>
      </c>
      <c r="FU27" s="16">
        <v>0</v>
      </c>
      <c r="FV27" s="16">
        <v>0</v>
      </c>
      <c r="FW27" s="16">
        <v>0</v>
      </c>
      <c r="FX27" s="16">
        <v>48.866666666666667</v>
      </c>
      <c r="FY27" s="16">
        <v>0</v>
      </c>
      <c r="FZ27" s="16">
        <v>33.599999999999518</v>
      </c>
      <c r="GA27" s="16">
        <v>0</v>
      </c>
      <c r="GB27" s="16">
        <v>0</v>
      </c>
      <c r="GC27" s="16">
        <v>0</v>
      </c>
      <c r="GD27" s="16">
        <v>0</v>
      </c>
      <c r="GE27" s="16">
        <v>0</v>
      </c>
      <c r="GF27" s="16">
        <v>68.63333333333334</v>
      </c>
      <c r="GG27" s="16">
        <v>10.616666666667152</v>
      </c>
      <c r="GH27" s="16">
        <v>0</v>
      </c>
      <c r="GI27" s="16">
        <v>0</v>
      </c>
      <c r="GJ27" s="16">
        <v>0</v>
      </c>
      <c r="GK27" s="16">
        <v>0</v>
      </c>
      <c r="GL27" s="16">
        <v>0</v>
      </c>
      <c r="GM27" s="16">
        <v>0</v>
      </c>
      <c r="GN27" s="16">
        <v>0</v>
      </c>
      <c r="GO27" s="16">
        <v>0</v>
      </c>
      <c r="GP27" s="16">
        <v>0</v>
      </c>
      <c r="GQ27" s="16">
        <v>0</v>
      </c>
      <c r="GR27" s="16">
        <v>0</v>
      </c>
      <c r="GS27" s="16">
        <v>0</v>
      </c>
      <c r="GT27" s="16">
        <v>0</v>
      </c>
      <c r="GU27" s="16">
        <v>0</v>
      </c>
      <c r="GV27" s="16">
        <v>123.51666666666667</v>
      </c>
      <c r="GW27" s="16">
        <v>12.649999999999515</v>
      </c>
      <c r="GX27" s="16">
        <v>0</v>
      </c>
      <c r="GY27" s="16">
        <v>0</v>
      </c>
      <c r="GZ27" s="16">
        <v>18.450000000000486</v>
      </c>
      <c r="HA27" s="16">
        <v>11.316666666666181</v>
      </c>
      <c r="HB27" s="16">
        <v>0</v>
      </c>
      <c r="HC27" s="16">
        <v>0</v>
      </c>
      <c r="HD27" s="16">
        <v>0</v>
      </c>
      <c r="HE27" s="16">
        <v>0</v>
      </c>
      <c r="HF27" s="16">
        <v>0</v>
      </c>
      <c r="HG27" s="16">
        <v>0</v>
      </c>
      <c r="HH27" s="16">
        <v>0</v>
      </c>
      <c r="HI27" s="16">
        <v>0</v>
      </c>
      <c r="HJ27" s="16">
        <v>0</v>
      </c>
      <c r="HK27" s="16">
        <v>0</v>
      </c>
      <c r="HL27" s="16">
        <v>0</v>
      </c>
      <c r="HM27" s="16">
        <v>0</v>
      </c>
      <c r="HN27" s="16">
        <v>96.2</v>
      </c>
      <c r="HO27" s="16">
        <v>11.800000000000486</v>
      </c>
      <c r="HP27" s="16">
        <v>18.13333333333285</v>
      </c>
      <c r="HQ27" s="16">
        <v>0</v>
      </c>
      <c r="HR27" s="16">
        <v>0</v>
      </c>
      <c r="HS27" s="16">
        <v>0</v>
      </c>
      <c r="HT27" s="16">
        <v>0</v>
      </c>
      <c r="HU27" s="16">
        <v>0</v>
      </c>
      <c r="HV27" s="16">
        <v>0</v>
      </c>
      <c r="HW27" s="16">
        <v>0</v>
      </c>
      <c r="HX27" s="16">
        <v>0</v>
      </c>
      <c r="HY27" s="16">
        <v>0</v>
      </c>
      <c r="HZ27" s="16">
        <v>0</v>
      </c>
      <c r="IA27" s="16">
        <v>0</v>
      </c>
      <c r="IB27" s="16">
        <v>0</v>
      </c>
      <c r="IC27" s="16">
        <v>0</v>
      </c>
      <c r="ID27" s="16">
        <v>0</v>
      </c>
      <c r="IE27" s="16">
        <v>0</v>
      </c>
      <c r="IF27" s="16">
        <v>78.650000000000489</v>
      </c>
      <c r="IG27" s="16">
        <v>0</v>
      </c>
      <c r="IH27" s="16">
        <v>0</v>
      </c>
      <c r="II27" s="16">
        <v>34.9</v>
      </c>
      <c r="IJ27" s="16">
        <v>10.566666666666181</v>
      </c>
      <c r="IK27" s="16">
        <v>14.366666666666667</v>
      </c>
      <c r="IL27" s="16">
        <v>0</v>
      </c>
      <c r="IM27" s="16">
        <v>0</v>
      </c>
      <c r="IN27" s="16">
        <v>0</v>
      </c>
      <c r="IO27" s="16">
        <v>0</v>
      </c>
      <c r="IP27" s="16">
        <v>0</v>
      </c>
      <c r="IQ27" s="16">
        <v>0</v>
      </c>
      <c r="IR27" s="16">
        <v>0</v>
      </c>
      <c r="IS27" s="16">
        <v>0</v>
      </c>
      <c r="IT27" s="16">
        <v>106.33333333333333</v>
      </c>
      <c r="IU27" s="16">
        <v>0</v>
      </c>
      <c r="IV27" s="16">
        <v>0</v>
      </c>
      <c r="IW27" s="16">
        <v>0</v>
      </c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</row>
    <row r="28" spans="1:289" ht="15.6" x14ac:dyDescent="0.3">
      <c r="A28" s="23">
        <v>501</v>
      </c>
      <c r="B28" s="16">
        <f t="shared" si="0"/>
        <v>333.7166666666667</v>
      </c>
      <c r="C28" s="16"/>
      <c r="D28" s="16">
        <v>130.6</v>
      </c>
      <c r="E28" s="16">
        <v>131.83333333333334</v>
      </c>
      <c r="F28" s="16">
        <v>164.46666666666667</v>
      </c>
      <c r="G28" s="16">
        <v>187.91666666666666</v>
      </c>
      <c r="H28" s="16">
        <v>234.65</v>
      </c>
      <c r="I28" s="16">
        <v>257.43333333333334</v>
      </c>
      <c r="J28" s="16">
        <v>271.53333333333336</v>
      </c>
      <c r="K28" s="16">
        <v>275.8</v>
      </c>
      <c r="L28" s="16">
        <v>275.8</v>
      </c>
      <c r="M28" s="16">
        <v>275.8</v>
      </c>
      <c r="N28" s="16">
        <v>310.7166666666667</v>
      </c>
      <c r="O28" s="16">
        <v>333.7166666666667</v>
      </c>
      <c r="P28" s="16">
        <v>333.7166666666667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47">
        <v>0</v>
      </c>
      <c r="X28" s="47">
        <v>0</v>
      </c>
      <c r="Y28" s="47">
        <v>0</v>
      </c>
      <c r="Z28" s="47">
        <v>0</v>
      </c>
      <c r="AA28" s="50">
        <v>0</v>
      </c>
      <c r="AB28" s="50">
        <v>0</v>
      </c>
      <c r="AC28" s="47">
        <v>0</v>
      </c>
      <c r="AD28" s="47">
        <v>0</v>
      </c>
      <c r="AE28" s="49">
        <v>0</v>
      </c>
      <c r="AF28" s="49">
        <v>0</v>
      </c>
      <c r="AG28" s="47">
        <v>11</v>
      </c>
      <c r="AH28" s="47">
        <v>0</v>
      </c>
      <c r="AI28" s="47">
        <v>0</v>
      </c>
      <c r="AJ28" s="47">
        <v>0</v>
      </c>
      <c r="AK28" s="47">
        <v>0</v>
      </c>
      <c r="AL28" s="47">
        <v>0</v>
      </c>
      <c r="AM28" s="47">
        <v>0</v>
      </c>
      <c r="AN28" s="47">
        <v>0</v>
      </c>
      <c r="AO28" s="47">
        <v>0</v>
      </c>
      <c r="AP28" s="47">
        <v>0</v>
      </c>
      <c r="AQ28" s="47">
        <v>0</v>
      </c>
      <c r="AR28" s="47">
        <v>0</v>
      </c>
      <c r="AS28" s="47">
        <v>0</v>
      </c>
      <c r="AT28" s="47">
        <v>0</v>
      </c>
      <c r="AU28" s="47">
        <v>3.1</v>
      </c>
      <c r="AV28" s="47">
        <v>0</v>
      </c>
      <c r="AW28" s="47">
        <v>0</v>
      </c>
      <c r="AX28" s="47">
        <v>0</v>
      </c>
      <c r="AY28" s="47">
        <v>0</v>
      </c>
      <c r="AZ28" s="47">
        <v>0</v>
      </c>
      <c r="BA28" s="47">
        <v>0</v>
      </c>
      <c r="BB28" s="47">
        <v>0</v>
      </c>
      <c r="BC28" s="47">
        <v>0</v>
      </c>
      <c r="BD28" s="47">
        <v>0</v>
      </c>
      <c r="BE28" s="47">
        <v>0</v>
      </c>
      <c r="BF28" s="47">
        <v>0</v>
      </c>
      <c r="BG28" s="47">
        <v>0</v>
      </c>
      <c r="BH28" s="47">
        <v>0</v>
      </c>
      <c r="BI28" s="47">
        <v>0</v>
      </c>
      <c r="BJ28" s="47">
        <v>0</v>
      </c>
      <c r="BK28" s="47">
        <v>0</v>
      </c>
      <c r="BL28" s="47">
        <v>0</v>
      </c>
      <c r="BM28" s="47">
        <v>0</v>
      </c>
      <c r="BN28" s="47">
        <v>0</v>
      </c>
      <c r="BO28" s="47">
        <v>0</v>
      </c>
      <c r="BP28" s="47">
        <v>0</v>
      </c>
      <c r="BQ28" s="47">
        <v>0</v>
      </c>
      <c r="BR28" s="47">
        <v>0</v>
      </c>
      <c r="BS28" s="47">
        <v>0</v>
      </c>
      <c r="BT28" s="47">
        <v>4.2666666666666364</v>
      </c>
      <c r="BU28" s="47">
        <v>0</v>
      </c>
      <c r="BV28" s="47">
        <v>0</v>
      </c>
      <c r="BW28" s="47" t="s">
        <v>40</v>
      </c>
      <c r="BX28" s="47" t="s">
        <v>40</v>
      </c>
      <c r="BY28" s="47" t="s">
        <v>40</v>
      </c>
      <c r="BZ28" s="47" t="s">
        <v>40</v>
      </c>
      <c r="CA28" s="47">
        <v>0</v>
      </c>
      <c r="CB28" s="47">
        <v>0</v>
      </c>
      <c r="CC28" s="47">
        <v>0</v>
      </c>
      <c r="CD28" s="47">
        <v>0</v>
      </c>
      <c r="CE28" s="47">
        <v>0</v>
      </c>
      <c r="CF28" s="47">
        <v>0</v>
      </c>
      <c r="CG28" s="47">
        <v>0</v>
      </c>
      <c r="CH28" s="47">
        <v>0</v>
      </c>
      <c r="CI28" s="47">
        <v>0</v>
      </c>
      <c r="CJ28" s="47">
        <v>0</v>
      </c>
      <c r="CK28" s="47">
        <v>0</v>
      </c>
      <c r="CL28" s="47">
        <v>0</v>
      </c>
      <c r="CM28" s="47">
        <v>0</v>
      </c>
      <c r="CN28" s="47">
        <v>0</v>
      </c>
      <c r="CO28" s="47">
        <v>0</v>
      </c>
      <c r="CP28" s="47">
        <v>0</v>
      </c>
      <c r="CQ28" s="47">
        <v>0</v>
      </c>
      <c r="CR28" s="47">
        <v>0</v>
      </c>
      <c r="CS28" s="47">
        <v>0</v>
      </c>
      <c r="CT28" s="47">
        <v>0</v>
      </c>
      <c r="CU28" s="47">
        <v>0</v>
      </c>
      <c r="CV28" s="47">
        <v>0</v>
      </c>
      <c r="CW28" s="47">
        <v>0</v>
      </c>
      <c r="CX28" s="47">
        <v>0</v>
      </c>
      <c r="CY28" s="47">
        <v>0</v>
      </c>
      <c r="CZ28" s="47">
        <v>0</v>
      </c>
      <c r="DA28" s="47">
        <v>0</v>
      </c>
      <c r="DB28" s="47">
        <v>0</v>
      </c>
      <c r="DC28" s="47">
        <v>0</v>
      </c>
      <c r="DD28" s="47">
        <v>0</v>
      </c>
      <c r="DE28" s="47">
        <v>0</v>
      </c>
      <c r="DF28" s="47">
        <v>0</v>
      </c>
      <c r="DG28" s="47">
        <v>0</v>
      </c>
      <c r="DH28" s="47">
        <v>0</v>
      </c>
      <c r="DI28" s="47">
        <v>0</v>
      </c>
      <c r="DJ28" s="47">
        <v>0</v>
      </c>
      <c r="DK28" s="47">
        <v>0</v>
      </c>
      <c r="DL28" s="47">
        <v>0</v>
      </c>
      <c r="DM28" s="47">
        <v>0</v>
      </c>
      <c r="DN28" s="47">
        <v>0</v>
      </c>
      <c r="DO28" s="47">
        <v>0</v>
      </c>
      <c r="DP28" s="47">
        <v>0</v>
      </c>
      <c r="DQ28" s="47">
        <v>0</v>
      </c>
      <c r="DR28" s="47">
        <v>0</v>
      </c>
      <c r="DS28" s="47">
        <v>0</v>
      </c>
      <c r="DT28" s="47">
        <v>0</v>
      </c>
      <c r="DU28" s="47">
        <v>0</v>
      </c>
      <c r="DV28" s="47">
        <v>0</v>
      </c>
      <c r="DW28" s="47">
        <v>0</v>
      </c>
      <c r="DX28" s="47">
        <v>0</v>
      </c>
      <c r="DY28" s="47">
        <v>0</v>
      </c>
      <c r="DZ28" s="47">
        <v>0</v>
      </c>
      <c r="EA28" s="47">
        <v>0</v>
      </c>
      <c r="EB28" s="47">
        <v>0</v>
      </c>
      <c r="EC28" s="47">
        <v>0</v>
      </c>
      <c r="ED28" s="47">
        <v>0</v>
      </c>
      <c r="EE28" s="47">
        <v>0</v>
      </c>
      <c r="EF28" s="47">
        <v>0</v>
      </c>
      <c r="EG28" s="47">
        <v>0</v>
      </c>
      <c r="EH28" s="47">
        <v>0</v>
      </c>
      <c r="EI28" s="47">
        <v>0</v>
      </c>
      <c r="EJ28" s="16">
        <v>25.933333333333334</v>
      </c>
      <c r="EK28" s="16">
        <v>0</v>
      </c>
      <c r="EL28" s="16">
        <v>0</v>
      </c>
      <c r="EM28" s="16">
        <v>0</v>
      </c>
      <c r="EN28" s="16">
        <v>0</v>
      </c>
      <c r="EO28" s="16">
        <v>0</v>
      </c>
      <c r="EP28" s="16">
        <v>0</v>
      </c>
      <c r="EQ28" s="16">
        <v>0</v>
      </c>
      <c r="ER28" s="16">
        <v>0</v>
      </c>
      <c r="ES28" s="16">
        <v>8.9833333333333325</v>
      </c>
      <c r="ET28" s="16">
        <v>0</v>
      </c>
      <c r="EU28" s="16">
        <v>0</v>
      </c>
      <c r="EV28" s="16">
        <v>0</v>
      </c>
      <c r="EW28" s="16">
        <v>0</v>
      </c>
      <c r="EX28" s="16">
        <v>0</v>
      </c>
      <c r="EY28" s="16">
        <v>0</v>
      </c>
      <c r="EZ28" s="16">
        <v>0</v>
      </c>
      <c r="FA28" s="16">
        <v>0</v>
      </c>
      <c r="FB28" s="16">
        <v>0</v>
      </c>
      <c r="FC28" s="53">
        <v>0</v>
      </c>
      <c r="FD28" s="16">
        <v>0</v>
      </c>
      <c r="FE28" s="16">
        <v>0</v>
      </c>
      <c r="FF28" s="16">
        <v>0</v>
      </c>
      <c r="FG28" s="16">
        <v>0</v>
      </c>
      <c r="FH28" s="16">
        <v>0</v>
      </c>
      <c r="FI28" s="16">
        <v>0</v>
      </c>
      <c r="FJ28" s="16">
        <v>0</v>
      </c>
      <c r="FK28" s="16">
        <v>0</v>
      </c>
      <c r="FL28" s="16">
        <v>0</v>
      </c>
      <c r="FM28" s="16">
        <v>0</v>
      </c>
      <c r="FN28" s="16">
        <v>0</v>
      </c>
      <c r="FO28" s="16">
        <v>0</v>
      </c>
      <c r="FP28" s="16">
        <v>0</v>
      </c>
      <c r="FQ28" s="16">
        <v>0</v>
      </c>
      <c r="FR28" s="16">
        <v>0</v>
      </c>
      <c r="FS28" s="16">
        <v>0</v>
      </c>
      <c r="FT28" s="16">
        <v>0</v>
      </c>
      <c r="FU28" s="16">
        <v>0</v>
      </c>
      <c r="FV28" s="16">
        <v>0</v>
      </c>
      <c r="FW28" s="16">
        <v>0</v>
      </c>
      <c r="FX28" s="16">
        <v>0</v>
      </c>
      <c r="FY28" s="16">
        <v>0</v>
      </c>
      <c r="FZ28" s="16">
        <v>0</v>
      </c>
      <c r="GA28" s="16">
        <v>0</v>
      </c>
      <c r="GB28" s="16">
        <v>0</v>
      </c>
      <c r="GC28" s="16">
        <v>0</v>
      </c>
      <c r="GD28" s="16">
        <v>0</v>
      </c>
      <c r="GE28" s="16">
        <v>0</v>
      </c>
      <c r="GF28" s="16">
        <v>0</v>
      </c>
      <c r="GG28" s="16">
        <v>0</v>
      </c>
      <c r="GH28" s="16">
        <v>0</v>
      </c>
      <c r="GI28" s="16">
        <v>0</v>
      </c>
      <c r="GJ28" s="16">
        <v>0</v>
      </c>
      <c r="GK28" s="16">
        <v>0</v>
      </c>
      <c r="GL28" s="16">
        <v>23</v>
      </c>
      <c r="GM28" s="16">
        <v>0</v>
      </c>
      <c r="GN28" s="16">
        <v>0</v>
      </c>
      <c r="GO28" s="16">
        <v>0</v>
      </c>
      <c r="GP28" s="16">
        <v>0</v>
      </c>
      <c r="GQ28" s="16">
        <v>0</v>
      </c>
      <c r="GR28" s="16">
        <v>0</v>
      </c>
      <c r="GS28" s="16">
        <v>0</v>
      </c>
      <c r="GT28" s="16">
        <v>0</v>
      </c>
      <c r="GU28" s="16">
        <v>0</v>
      </c>
      <c r="GV28" s="16">
        <v>0</v>
      </c>
      <c r="GW28" s="16">
        <v>0</v>
      </c>
      <c r="GX28" s="16">
        <v>0</v>
      </c>
      <c r="GY28" s="16">
        <v>0</v>
      </c>
      <c r="GZ28" s="16">
        <v>0</v>
      </c>
      <c r="HA28" s="16">
        <v>0</v>
      </c>
      <c r="HB28" s="16">
        <v>0</v>
      </c>
      <c r="HC28" s="16">
        <v>0</v>
      </c>
      <c r="HD28" s="16">
        <v>0</v>
      </c>
      <c r="HE28" s="16">
        <v>0</v>
      </c>
      <c r="HF28" s="16">
        <v>0</v>
      </c>
      <c r="HG28" s="16">
        <v>0</v>
      </c>
      <c r="HH28" s="16">
        <v>0</v>
      </c>
      <c r="HI28" s="16">
        <v>0</v>
      </c>
      <c r="HJ28" s="16">
        <v>0</v>
      </c>
      <c r="HK28" s="16">
        <v>0</v>
      </c>
      <c r="HL28" s="16">
        <v>0</v>
      </c>
      <c r="HM28" s="16">
        <v>0</v>
      </c>
      <c r="HN28" s="16">
        <v>0</v>
      </c>
      <c r="HO28" s="16">
        <v>0</v>
      </c>
      <c r="HP28" s="16">
        <v>0</v>
      </c>
      <c r="HQ28" s="16">
        <v>0</v>
      </c>
      <c r="HR28" s="16">
        <v>0</v>
      </c>
      <c r="HS28" s="16">
        <v>0</v>
      </c>
      <c r="HT28" s="16">
        <v>0</v>
      </c>
      <c r="HU28" s="16">
        <v>0</v>
      </c>
      <c r="HV28" s="16">
        <v>0</v>
      </c>
      <c r="HW28" s="16">
        <v>0</v>
      </c>
      <c r="HX28" s="16">
        <v>0</v>
      </c>
      <c r="HY28" s="16">
        <v>0</v>
      </c>
      <c r="HZ28" s="16">
        <v>0</v>
      </c>
      <c r="IA28" s="16">
        <v>0</v>
      </c>
      <c r="IB28" s="16">
        <v>0</v>
      </c>
      <c r="IC28" s="16">
        <v>0</v>
      </c>
      <c r="ID28" s="16">
        <v>0</v>
      </c>
      <c r="IE28" s="16">
        <v>0</v>
      </c>
      <c r="IF28" s="16">
        <v>0</v>
      </c>
      <c r="IG28" s="16">
        <v>0</v>
      </c>
      <c r="IH28" s="16">
        <v>0</v>
      </c>
      <c r="II28" s="16">
        <v>0</v>
      </c>
      <c r="IJ28" s="16">
        <v>0</v>
      </c>
      <c r="IK28" s="16">
        <v>0</v>
      </c>
      <c r="IL28" s="16">
        <v>0</v>
      </c>
      <c r="IM28" s="16">
        <v>0</v>
      </c>
      <c r="IN28" s="16">
        <v>0</v>
      </c>
      <c r="IO28" s="16">
        <v>0</v>
      </c>
      <c r="IP28" s="16">
        <v>0</v>
      </c>
      <c r="IQ28" s="16">
        <v>0</v>
      </c>
      <c r="IR28" s="16">
        <v>0</v>
      </c>
      <c r="IS28" s="16">
        <v>0</v>
      </c>
      <c r="IT28" s="16">
        <v>0</v>
      </c>
      <c r="IU28" s="16">
        <v>0</v>
      </c>
      <c r="IV28" s="16">
        <v>0</v>
      </c>
      <c r="IW28" s="16">
        <v>0</v>
      </c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</row>
    <row r="29" spans="1:289" ht="15.6" x14ac:dyDescent="0.3">
      <c r="A29" s="23">
        <v>502</v>
      </c>
      <c r="B29" s="16">
        <f t="shared" si="0"/>
        <v>404.06666666666666</v>
      </c>
      <c r="C29" s="16"/>
      <c r="D29" s="16">
        <v>100.03333333333333</v>
      </c>
      <c r="E29" s="16">
        <v>128.86666666666667</v>
      </c>
      <c r="F29" s="16">
        <v>136.98333333333332</v>
      </c>
      <c r="G29" s="16">
        <v>153.30000000000001</v>
      </c>
      <c r="H29" s="16">
        <v>229.6</v>
      </c>
      <c r="I29" s="16">
        <v>257.36666666666667</v>
      </c>
      <c r="J29" s="16">
        <v>283.83333333333337</v>
      </c>
      <c r="K29" s="16">
        <v>292.34999999999997</v>
      </c>
      <c r="L29" s="16">
        <v>292.34999999999997</v>
      </c>
      <c r="M29" s="16">
        <v>292.34999999999997</v>
      </c>
      <c r="N29" s="16">
        <v>383.38333333333333</v>
      </c>
      <c r="O29" s="16">
        <v>404.06666666666666</v>
      </c>
      <c r="P29" s="16">
        <v>404.06666666666666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47">
        <v>0</v>
      </c>
      <c r="X29" s="47">
        <v>0</v>
      </c>
      <c r="Y29" s="47">
        <v>0</v>
      </c>
      <c r="Z29" s="47">
        <v>0</v>
      </c>
      <c r="AA29" s="50">
        <v>0</v>
      </c>
      <c r="AB29" s="50">
        <v>0</v>
      </c>
      <c r="AC29" s="47">
        <v>0</v>
      </c>
      <c r="AD29" s="47">
        <v>0</v>
      </c>
      <c r="AE29" s="49">
        <v>0</v>
      </c>
      <c r="AF29" s="49">
        <v>0</v>
      </c>
      <c r="AG29" s="47">
        <v>21.116666666666667</v>
      </c>
      <c r="AH29" s="47">
        <v>0</v>
      </c>
      <c r="AI29" s="47">
        <v>0</v>
      </c>
      <c r="AJ29" s="47">
        <v>0</v>
      </c>
      <c r="AK29" s="47">
        <v>0</v>
      </c>
      <c r="AL29" s="47">
        <v>0</v>
      </c>
      <c r="AM29" s="47">
        <v>0</v>
      </c>
      <c r="AN29" s="47">
        <v>0</v>
      </c>
      <c r="AO29" s="47">
        <v>0</v>
      </c>
      <c r="AP29" s="47">
        <v>0</v>
      </c>
      <c r="AQ29" s="47">
        <v>0</v>
      </c>
      <c r="AR29" s="47">
        <v>0</v>
      </c>
      <c r="AS29" s="47">
        <v>0</v>
      </c>
      <c r="AT29" s="47">
        <v>0</v>
      </c>
      <c r="AU29" s="47">
        <v>5.35</v>
      </c>
      <c r="AV29" s="47">
        <v>0</v>
      </c>
      <c r="AW29" s="47">
        <v>0</v>
      </c>
      <c r="AX29" s="47">
        <v>0</v>
      </c>
      <c r="AY29" s="47">
        <v>0</v>
      </c>
      <c r="AZ29" s="47">
        <v>0</v>
      </c>
      <c r="BA29" s="47">
        <v>0</v>
      </c>
      <c r="BB29" s="47">
        <v>0</v>
      </c>
      <c r="BC29" s="47">
        <v>0</v>
      </c>
      <c r="BD29" s="47">
        <v>0</v>
      </c>
      <c r="BE29" s="47">
        <v>0</v>
      </c>
      <c r="BF29" s="47">
        <v>0</v>
      </c>
      <c r="BG29" s="47">
        <v>0</v>
      </c>
      <c r="BH29" s="47">
        <v>0</v>
      </c>
      <c r="BI29" s="47">
        <v>0</v>
      </c>
      <c r="BJ29" s="47">
        <v>0</v>
      </c>
      <c r="BK29" s="47">
        <v>0</v>
      </c>
      <c r="BL29" s="47">
        <v>0</v>
      </c>
      <c r="BM29" s="47">
        <v>0</v>
      </c>
      <c r="BN29" s="47">
        <v>0</v>
      </c>
      <c r="BO29" s="47">
        <v>0</v>
      </c>
      <c r="BP29" s="47">
        <v>0</v>
      </c>
      <c r="BQ29" s="47">
        <v>0</v>
      </c>
      <c r="BR29" s="47">
        <v>0</v>
      </c>
      <c r="BS29" s="47">
        <v>0</v>
      </c>
      <c r="BT29" s="47">
        <v>8.5166666666666053</v>
      </c>
      <c r="BU29" s="47">
        <v>0</v>
      </c>
      <c r="BV29" s="47">
        <v>0</v>
      </c>
      <c r="BW29" s="47" t="s">
        <v>40</v>
      </c>
      <c r="BX29" s="47" t="s">
        <v>40</v>
      </c>
      <c r="BY29" s="47" t="s">
        <v>40</v>
      </c>
      <c r="BZ29" s="47" t="s">
        <v>40</v>
      </c>
      <c r="CA29" s="47">
        <v>0</v>
      </c>
      <c r="CB29" s="47">
        <v>0</v>
      </c>
      <c r="CC29" s="47">
        <v>0</v>
      </c>
      <c r="CD29" s="47">
        <v>0</v>
      </c>
      <c r="CE29" s="47">
        <v>0</v>
      </c>
      <c r="CF29" s="47">
        <v>0</v>
      </c>
      <c r="CG29" s="47">
        <v>0</v>
      </c>
      <c r="CH29" s="47">
        <v>0</v>
      </c>
      <c r="CI29" s="47">
        <v>0</v>
      </c>
      <c r="CJ29" s="47">
        <v>0</v>
      </c>
      <c r="CK29" s="47">
        <v>0</v>
      </c>
      <c r="CL29" s="47">
        <v>0</v>
      </c>
      <c r="CM29" s="47">
        <v>0</v>
      </c>
      <c r="CN29" s="47">
        <v>0</v>
      </c>
      <c r="CO29" s="47">
        <v>0</v>
      </c>
      <c r="CP29" s="47">
        <v>0</v>
      </c>
      <c r="CQ29" s="47">
        <v>0</v>
      </c>
      <c r="CR29" s="47">
        <v>0</v>
      </c>
      <c r="CS29" s="47">
        <v>0</v>
      </c>
      <c r="CT29" s="47">
        <v>0</v>
      </c>
      <c r="CU29" s="47">
        <v>0</v>
      </c>
      <c r="CV29" s="47">
        <v>0</v>
      </c>
      <c r="CW29" s="47">
        <v>0</v>
      </c>
      <c r="CX29" s="47">
        <v>0</v>
      </c>
      <c r="CY29" s="47">
        <v>0</v>
      </c>
      <c r="CZ29" s="47">
        <v>0</v>
      </c>
      <c r="DA29" s="47">
        <v>0</v>
      </c>
      <c r="DB29" s="47">
        <v>0</v>
      </c>
      <c r="DC29" s="47">
        <v>0</v>
      </c>
      <c r="DD29" s="47">
        <v>0</v>
      </c>
      <c r="DE29" s="47">
        <v>0</v>
      </c>
      <c r="DF29" s="47">
        <v>0</v>
      </c>
      <c r="DG29" s="47">
        <v>0</v>
      </c>
      <c r="DH29" s="47">
        <v>0</v>
      </c>
      <c r="DI29" s="47">
        <v>0</v>
      </c>
      <c r="DJ29" s="47">
        <v>0</v>
      </c>
      <c r="DK29" s="47">
        <v>0</v>
      </c>
      <c r="DL29" s="47">
        <v>0</v>
      </c>
      <c r="DM29" s="47">
        <v>0</v>
      </c>
      <c r="DN29" s="47">
        <v>0</v>
      </c>
      <c r="DO29" s="47">
        <v>0</v>
      </c>
      <c r="DP29" s="47">
        <v>0</v>
      </c>
      <c r="DQ29" s="47">
        <v>0</v>
      </c>
      <c r="DR29" s="47">
        <v>0</v>
      </c>
      <c r="DS29" s="47">
        <v>0</v>
      </c>
      <c r="DT29" s="47">
        <v>0</v>
      </c>
      <c r="DU29" s="47">
        <v>0</v>
      </c>
      <c r="DV29" s="47">
        <v>0</v>
      </c>
      <c r="DW29" s="47">
        <v>0</v>
      </c>
      <c r="DX29" s="47">
        <v>0</v>
      </c>
      <c r="DY29" s="47">
        <v>0</v>
      </c>
      <c r="DZ29" s="47">
        <v>0</v>
      </c>
      <c r="EA29" s="47">
        <v>0</v>
      </c>
      <c r="EB29" s="47">
        <v>0</v>
      </c>
      <c r="EC29" s="47">
        <v>0</v>
      </c>
      <c r="ED29" s="47">
        <v>0</v>
      </c>
      <c r="EE29" s="47">
        <v>0</v>
      </c>
      <c r="EF29" s="47">
        <v>0</v>
      </c>
      <c r="EG29" s="47">
        <v>0</v>
      </c>
      <c r="EH29" s="47">
        <v>0</v>
      </c>
      <c r="EI29" s="47">
        <v>0</v>
      </c>
      <c r="EJ29" s="16">
        <v>27.316666666666727</v>
      </c>
      <c r="EK29" s="16">
        <v>0</v>
      </c>
      <c r="EL29" s="16">
        <v>0</v>
      </c>
      <c r="EM29" s="16">
        <v>0</v>
      </c>
      <c r="EN29" s="16">
        <v>0</v>
      </c>
      <c r="EO29" s="16">
        <v>0</v>
      </c>
      <c r="EP29" s="16">
        <v>0</v>
      </c>
      <c r="EQ29" s="16">
        <v>0</v>
      </c>
      <c r="ER29" s="16">
        <v>0</v>
      </c>
      <c r="ES29" s="16">
        <v>33.56666666666667</v>
      </c>
      <c r="ET29" s="16">
        <v>0</v>
      </c>
      <c r="EU29" s="16">
        <v>0</v>
      </c>
      <c r="EV29" s="16">
        <v>0</v>
      </c>
      <c r="EW29" s="16">
        <v>0</v>
      </c>
      <c r="EX29" s="16">
        <v>0</v>
      </c>
      <c r="EY29" s="16">
        <v>0</v>
      </c>
      <c r="EZ29" s="16">
        <v>30.15</v>
      </c>
      <c r="FA29" s="16">
        <v>0</v>
      </c>
      <c r="FB29" s="16">
        <v>0</v>
      </c>
      <c r="FC29" s="53">
        <v>0</v>
      </c>
      <c r="FD29" s="16">
        <v>0</v>
      </c>
      <c r="FE29" s="16">
        <v>0</v>
      </c>
      <c r="FF29" s="16">
        <v>0</v>
      </c>
      <c r="FG29" s="16">
        <v>0</v>
      </c>
      <c r="FH29" s="16">
        <v>0</v>
      </c>
      <c r="FI29" s="16">
        <v>0</v>
      </c>
      <c r="FJ29" s="16">
        <v>0</v>
      </c>
      <c r="FK29" s="16">
        <v>0</v>
      </c>
      <c r="FL29" s="16">
        <v>0</v>
      </c>
      <c r="FM29" s="16">
        <v>0</v>
      </c>
      <c r="FN29" s="16">
        <v>0</v>
      </c>
      <c r="FO29" s="16">
        <v>0</v>
      </c>
      <c r="FP29" s="16">
        <v>0</v>
      </c>
      <c r="FQ29" s="16">
        <v>0</v>
      </c>
      <c r="FR29" s="16">
        <v>0</v>
      </c>
      <c r="FS29" s="16">
        <v>0</v>
      </c>
      <c r="FT29" s="16">
        <v>0</v>
      </c>
      <c r="FU29" s="16">
        <v>0</v>
      </c>
      <c r="FV29" s="16">
        <v>0</v>
      </c>
      <c r="FW29" s="16">
        <v>0</v>
      </c>
      <c r="FX29" s="16">
        <v>0</v>
      </c>
      <c r="FY29" s="16">
        <v>0</v>
      </c>
      <c r="FZ29" s="16">
        <v>0</v>
      </c>
      <c r="GA29" s="16">
        <v>0</v>
      </c>
      <c r="GB29" s="16">
        <v>0</v>
      </c>
      <c r="GC29" s="16">
        <v>0</v>
      </c>
      <c r="GD29" s="16">
        <v>0</v>
      </c>
      <c r="GE29" s="16">
        <v>0</v>
      </c>
      <c r="GF29" s="16">
        <v>0</v>
      </c>
      <c r="GG29" s="16">
        <v>0</v>
      </c>
      <c r="GH29" s="16">
        <v>0</v>
      </c>
      <c r="GI29" s="16">
        <v>0</v>
      </c>
      <c r="GJ29" s="16">
        <v>0</v>
      </c>
      <c r="GK29" s="16">
        <v>0</v>
      </c>
      <c r="GL29" s="16">
        <v>20.683333333333334</v>
      </c>
      <c r="GM29" s="16">
        <v>0</v>
      </c>
      <c r="GN29" s="16">
        <v>0</v>
      </c>
      <c r="GO29" s="16">
        <v>0</v>
      </c>
      <c r="GP29" s="16">
        <v>0</v>
      </c>
      <c r="GQ29" s="16">
        <v>0</v>
      </c>
      <c r="GR29" s="16">
        <v>0</v>
      </c>
      <c r="GS29" s="16">
        <v>0</v>
      </c>
      <c r="GT29" s="16">
        <v>0</v>
      </c>
      <c r="GU29" s="16">
        <v>0</v>
      </c>
      <c r="GV29" s="16">
        <v>0</v>
      </c>
      <c r="GW29" s="16">
        <v>0</v>
      </c>
      <c r="GX29" s="16">
        <v>0</v>
      </c>
      <c r="GY29" s="16">
        <v>0</v>
      </c>
      <c r="GZ29" s="16">
        <v>0</v>
      </c>
      <c r="HA29" s="16">
        <v>0</v>
      </c>
      <c r="HB29" s="16">
        <v>0</v>
      </c>
      <c r="HC29" s="16">
        <v>0</v>
      </c>
      <c r="HD29" s="16">
        <v>0</v>
      </c>
      <c r="HE29" s="16">
        <v>0</v>
      </c>
      <c r="HF29" s="16">
        <v>0</v>
      </c>
      <c r="HG29" s="16">
        <v>0</v>
      </c>
      <c r="HH29" s="16">
        <v>0</v>
      </c>
      <c r="HI29" s="16">
        <v>0</v>
      </c>
      <c r="HJ29" s="16">
        <v>0</v>
      </c>
      <c r="HK29" s="16">
        <v>0</v>
      </c>
      <c r="HL29" s="16">
        <v>0</v>
      </c>
      <c r="HM29" s="16">
        <v>0</v>
      </c>
      <c r="HN29" s="16">
        <v>0</v>
      </c>
      <c r="HO29" s="16">
        <v>0</v>
      </c>
      <c r="HP29" s="16">
        <v>0</v>
      </c>
      <c r="HQ29" s="16">
        <v>0</v>
      </c>
      <c r="HR29" s="16">
        <v>0</v>
      </c>
      <c r="HS29" s="16">
        <v>0</v>
      </c>
      <c r="HT29" s="16">
        <v>0</v>
      </c>
      <c r="HU29" s="16">
        <v>0</v>
      </c>
      <c r="HV29" s="16">
        <v>0</v>
      </c>
      <c r="HW29" s="16">
        <v>0</v>
      </c>
      <c r="HX29" s="16">
        <v>0</v>
      </c>
      <c r="HY29" s="16">
        <v>0</v>
      </c>
      <c r="HZ29" s="16">
        <v>0</v>
      </c>
      <c r="IA29" s="16">
        <v>0</v>
      </c>
      <c r="IB29" s="16">
        <v>0</v>
      </c>
      <c r="IC29" s="16">
        <v>0</v>
      </c>
      <c r="ID29" s="16">
        <v>0</v>
      </c>
      <c r="IE29" s="16">
        <v>0</v>
      </c>
      <c r="IF29" s="16">
        <v>0</v>
      </c>
      <c r="IG29" s="16">
        <v>0</v>
      </c>
      <c r="IH29" s="16">
        <v>0</v>
      </c>
      <c r="II29" s="16">
        <v>0</v>
      </c>
      <c r="IJ29" s="16">
        <v>0</v>
      </c>
      <c r="IK29" s="16">
        <v>0</v>
      </c>
      <c r="IL29" s="16">
        <v>0</v>
      </c>
      <c r="IM29" s="16">
        <v>0</v>
      </c>
      <c r="IN29" s="16">
        <v>0</v>
      </c>
      <c r="IO29" s="16">
        <v>0</v>
      </c>
      <c r="IP29" s="16">
        <v>0</v>
      </c>
      <c r="IQ29" s="16">
        <v>0</v>
      </c>
      <c r="IR29" s="16">
        <v>0</v>
      </c>
      <c r="IS29" s="16">
        <v>0</v>
      </c>
      <c r="IT29" s="16">
        <v>0</v>
      </c>
      <c r="IU29" s="16">
        <v>0</v>
      </c>
      <c r="IV29" s="16">
        <v>0</v>
      </c>
      <c r="IW29" s="16">
        <v>0</v>
      </c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</row>
    <row r="30" spans="1:289" ht="15.6" x14ac:dyDescent="0.3">
      <c r="A30" s="23">
        <v>503</v>
      </c>
      <c r="B30" s="16">
        <f t="shared" si="0"/>
        <v>384.7166666666667</v>
      </c>
      <c r="C30" s="16"/>
      <c r="D30" s="16">
        <v>76.25</v>
      </c>
      <c r="E30" s="16">
        <v>84.63333333333334</v>
      </c>
      <c r="F30" s="16">
        <v>122.86666666666666</v>
      </c>
      <c r="G30" s="16">
        <v>131.23333333333332</v>
      </c>
      <c r="H30" s="16">
        <v>203.15</v>
      </c>
      <c r="I30" s="16">
        <v>232.6</v>
      </c>
      <c r="J30" s="16">
        <v>249.78333333333333</v>
      </c>
      <c r="K30" s="16">
        <v>264.2</v>
      </c>
      <c r="L30" s="16">
        <v>264.2</v>
      </c>
      <c r="M30" s="16">
        <v>264.2</v>
      </c>
      <c r="N30" s="16">
        <v>305.25</v>
      </c>
      <c r="O30" s="16">
        <v>384.7166666666667</v>
      </c>
      <c r="P30" s="16">
        <v>384.7166666666667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47">
        <v>0</v>
      </c>
      <c r="X30" s="47">
        <v>0</v>
      </c>
      <c r="Y30" s="47">
        <v>0</v>
      </c>
      <c r="Z30" s="47">
        <v>0</v>
      </c>
      <c r="AA30" s="50">
        <v>0</v>
      </c>
      <c r="AB30" s="50">
        <v>0</v>
      </c>
      <c r="AC30" s="47">
        <v>0</v>
      </c>
      <c r="AD30" s="47">
        <v>0</v>
      </c>
      <c r="AE30" s="49">
        <v>0</v>
      </c>
      <c r="AF30" s="49">
        <v>0</v>
      </c>
      <c r="AG30" s="47">
        <v>13.55</v>
      </c>
      <c r="AH30" s="47">
        <v>0</v>
      </c>
      <c r="AI30" s="47">
        <v>0</v>
      </c>
      <c r="AJ30" s="47">
        <v>0</v>
      </c>
      <c r="AK30" s="47">
        <v>0</v>
      </c>
      <c r="AL30" s="47">
        <v>0</v>
      </c>
      <c r="AM30" s="47">
        <v>0</v>
      </c>
      <c r="AN30" s="47">
        <v>0</v>
      </c>
      <c r="AO30" s="47">
        <v>0</v>
      </c>
      <c r="AP30" s="47">
        <v>0</v>
      </c>
      <c r="AQ30" s="47">
        <v>0</v>
      </c>
      <c r="AR30" s="47">
        <v>0</v>
      </c>
      <c r="AS30" s="47">
        <v>0</v>
      </c>
      <c r="AT30" s="47">
        <v>0</v>
      </c>
      <c r="AU30" s="47">
        <v>3.6333333333333333</v>
      </c>
      <c r="AV30" s="47">
        <v>0</v>
      </c>
      <c r="AW30" s="47">
        <v>0</v>
      </c>
      <c r="AX30" s="47">
        <v>0</v>
      </c>
      <c r="AY30" s="47">
        <v>0</v>
      </c>
      <c r="AZ30" s="47">
        <v>0</v>
      </c>
      <c r="BA30" s="47">
        <v>0</v>
      </c>
      <c r="BB30" s="47">
        <v>0</v>
      </c>
      <c r="BC30" s="47">
        <v>0</v>
      </c>
      <c r="BD30" s="47">
        <v>0</v>
      </c>
      <c r="BE30" s="47">
        <v>0</v>
      </c>
      <c r="BF30" s="47">
        <v>0</v>
      </c>
      <c r="BG30" s="47">
        <v>0</v>
      </c>
      <c r="BH30" s="47">
        <v>0</v>
      </c>
      <c r="BI30" s="47">
        <v>0</v>
      </c>
      <c r="BJ30" s="47">
        <v>0</v>
      </c>
      <c r="BK30" s="47">
        <v>0</v>
      </c>
      <c r="BL30" s="47">
        <v>0</v>
      </c>
      <c r="BM30" s="47">
        <v>0</v>
      </c>
      <c r="BN30" s="47">
        <v>0</v>
      </c>
      <c r="BO30" s="47">
        <v>0</v>
      </c>
      <c r="BP30" s="47">
        <v>0</v>
      </c>
      <c r="BQ30" s="47">
        <v>0</v>
      </c>
      <c r="BR30" s="47">
        <v>0</v>
      </c>
      <c r="BS30" s="47">
        <v>0</v>
      </c>
      <c r="BT30" s="47">
        <v>14.416666666666666</v>
      </c>
      <c r="BU30" s="47">
        <v>0</v>
      </c>
      <c r="BV30" s="47">
        <v>0</v>
      </c>
      <c r="BW30" s="47" t="s">
        <v>40</v>
      </c>
      <c r="BX30" s="47" t="s">
        <v>40</v>
      </c>
      <c r="BY30" s="47" t="s">
        <v>40</v>
      </c>
      <c r="BZ30" s="47" t="s">
        <v>40</v>
      </c>
      <c r="CA30" s="47">
        <v>0</v>
      </c>
      <c r="CB30" s="47">
        <v>0</v>
      </c>
      <c r="CC30" s="47">
        <v>0</v>
      </c>
      <c r="CD30" s="47">
        <v>0</v>
      </c>
      <c r="CE30" s="47">
        <v>0</v>
      </c>
      <c r="CF30" s="47">
        <v>0</v>
      </c>
      <c r="CG30" s="47">
        <v>0</v>
      </c>
      <c r="CH30" s="47">
        <v>0</v>
      </c>
      <c r="CI30" s="47">
        <v>0</v>
      </c>
      <c r="CJ30" s="47">
        <v>0</v>
      </c>
      <c r="CK30" s="47">
        <v>0</v>
      </c>
      <c r="CL30" s="47">
        <v>0</v>
      </c>
      <c r="CM30" s="47">
        <v>0</v>
      </c>
      <c r="CN30" s="47">
        <v>0</v>
      </c>
      <c r="CO30" s="47">
        <v>0</v>
      </c>
      <c r="CP30" s="47">
        <v>0</v>
      </c>
      <c r="CQ30" s="47">
        <v>0</v>
      </c>
      <c r="CR30" s="47">
        <v>0</v>
      </c>
      <c r="CS30" s="47">
        <v>0</v>
      </c>
      <c r="CT30" s="47">
        <v>0</v>
      </c>
      <c r="CU30" s="47">
        <v>0</v>
      </c>
      <c r="CV30" s="47">
        <v>0</v>
      </c>
      <c r="CW30" s="47">
        <v>0</v>
      </c>
      <c r="CX30" s="47">
        <v>0</v>
      </c>
      <c r="CY30" s="47">
        <v>0</v>
      </c>
      <c r="CZ30" s="47">
        <v>0</v>
      </c>
      <c r="DA30" s="47">
        <v>0</v>
      </c>
      <c r="DB30" s="47">
        <v>0</v>
      </c>
      <c r="DC30" s="47">
        <v>0</v>
      </c>
      <c r="DD30" s="47">
        <v>0</v>
      </c>
      <c r="DE30" s="47">
        <v>0</v>
      </c>
      <c r="DF30" s="47">
        <v>0</v>
      </c>
      <c r="DG30" s="47">
        <v>0</v>
      </c>
      <c r="DH30" s="47">
        <v>0</v>
      </c>
      <c r="DI30" s="47">
        <v>0</v>
      </c>
      <c r="DJ30" s="47">
        <v>0</v>
      </c>
      <c r="DK30" s="47">
        <v>0</v>
      </c>
      <c r="DL30" s="47">
        <v>0</v>
      </c>
      <c r="DM30" s="47">
        <v>0</v>
      </c>
      <c r="DN30" s="47">
        <v>0</v>
      </c>
      <c r="DO30" s="47">
        <v>0</v>
      </c>
      <c r="DP30" s="47">
        <v>0</v>
      </c>
      <c r="DQ30" s="47">
        <v>0</v>
      </c>
      <c r="DR30" s="47">
        <v>0</v>
      </c>
      <c r="DS30" s="47">
        <v>0</v>
      </c>
      <c r="DT30" s="47">
        <v>0</v>
      </c>
      <c r="DU30" s="47">
        <v>0</v>
      </c>
      <c r="DV30" s="47">
        <v>0</v>
      </c>
      <c r="DW30" s="47">
        <v>0</v>
      </c>
      <c r="DX30" s="47">
        <v>0</v>
      </c>
      <c r="DY30" s="47">
        <v>0</v>
      </c>
      <c r="DZ30" s="47">
        <v>0</v>
      </c>
      <c r="EA30" s="47">
        <v>0</v>
      </c>
      <c r="EB30" s="47">
        <v>0</v>
      </c>
      <c r="EC30" s="47">
        <v>0</v>
      </c>
      <c r="ED30" s="47">
        <v>0</v>
      </c>
      <c r="EE30" s="47">
        <v>0</v>
      </c>
      <c r="EF30" s="47">
        <v>0</v>
      </c>
      <c r="EG30" s="47">
        <v>0</v>
      </c>
      <c r="EH30" s="47">
        <v>0</v>
      </c>
      <c r="EI30" s="47">
        <v>0</v>
      </c>
      <c r="EJ30" s="16">
        <v>41.05</v>
      </c>
      <c r="EK30" s="16">
        <v>0</v>
      </c>
      <c r="EL30" s="16">
        <v>0</v>
      </c>
      <c r="EM30" s="16">
        <v>0</v>
      </c>
      <c r="EN30" s="16">
        <v>0</v>
      </c>
      <c r="EO30" s="16">
        <v>0</v>
      </c>
      <c r="EP30" s="16">
        <v>0</v>
      </c>
      <c r="EQ30" s="16">
        <v>0</v>
      </c>
      <c r="ER30" s="16">
        <v>0</v>
      </c>
      <c r="ES30" s="16">
        <v>0</v>
      </c>
      <c r="ET30" s="16">
        <v>0</v>
      </c>
      <c r="EU30" s="16">
        <v>0</v>
      </c>
      <c r="EV30" s="16">
        <v>0</v>
      </c>
      <c r="EW30" s="16">
        <v>0</v>
      </c>
      <c r="EX30" s="16">
        <v>0</v>
      </c>
      <c r="EY30" s="16">
        <v>0</v>
      </c>
      <c r="EZ30" s="16">
        <v>0</v>
      </c>
      <c r="FA30" s="16">
        <v>0</v>
      </c>
      <c r="FB30" s="16">
        <v>0</v>
      </c>
      <c r="FC30" s="53">
        <v>0</v>
      </c>
      <c r="FD30" s="16">
        <v>0</v>
      </c>
      <c r="FE30" s="16">
        <v>0</v>
      </c>
      <c r="FF30" s="16">
        <v>0</v>
      </c>
      <c r="FG30" s="16">
        <v>0</v>
      </c>
      <c r="FH30" s="16">
        <v>0</v>
      </c>
      <c r="FI30" s="16">
        <v>0</v>
      </c>
      <c r="FJ30" s="16">
        <v>0</v>
      </c>
      <c r="FK30" s="16">
        <v>0</v>
      </c>
      <c r="FL30" s="16">
        <v>0</v>
      </c>
      <c r="FM30" s="16">
        <v>0</v>
      </c>
      <c r="FN30" s="16">
        <v>0</v>
      </c>
      <c r="FO30" s="16">
        <v>0</v>
      </c>
      <c r="FP30" s="16">
        <v>0</v>
      </c>
      <c r="FQ30" s="16">
        <v>0</v>
      </c>
      <c r="FR30" s="16">
        <v>0</v>
      </c>
      <c r="FS30" s="16">
        <v>0</v>
      </c>
      <c r="FT30" s="16">
        <v>0</v>
      </c>
      <c r="FU30" s="16">
        <v>0</v>
      </c>
      <c r="FV30" s="16">
        <v>0</v>
      </c>
      <c r="FW30" s="16">
        <v>0</v>
      </c>
      <c r="FX30" s="16">
        <v>0</v>
      </c>
      <c r="FY30" s="16">
        <v>0</v>
      </c>
      <c r="FZ30" s="16">
        <v>0</v>
      </c>
      <c r="GA30" s="16">
        <v>0</v>
      </c>
      <c r="GB30" s="16">
        <v>0</v>
      </c>
      <c r="GC30" s="16">
        <v>0</v>
      </c>
      <c r="GD30" s="16">
        <v>0</v>
      </c>
      <c r="GE30" s="16">
        <v>0</v>
      </c>
      <c r="GF30" s="16">
        <v>0</v>
      </c>
      <c r="GG30" s="16">
        <v>0</v>
      </c>
      <c r="GH30" s="16">
        <v>0</v>
      </c>
      <c r="GI30" s="16">
        <v>0</v>
      </c>
      <c r="GJ30" s="16">
        <v>0</v>
      </c>
      <c r="GK30" s="16">
        <v>0</v>
      </c>
      <c r="GL30" s="16">
        <v>79.466666666666669</v>
      </c>
      <c r="GM30" s="16">
        <v>0</v>
      </c>
      <c r="GN30" s="16">
        <v>0</v>
      </c>
      <c r="GO30" s="16">
        <v>0</v>
      </c>
      <c r="GP30" s="16">
        <v>0</v>
      </c>
      <c r="GQ30" s="16">
        <v>0</v>
      </c>
      <c r="GR30" s="16">
        <v>0</v>
      </c>
      <c r="GS30" s="16">
        <v>0</v>
      </c>
      <c r="GT30" s="16">
        <v>0</v>
      </c>
      <c r="GU30" s="16">
        <v>0</v>
      </c>
      <c r="GV30" s="16">
        <v>0</v>
      </c>
      <c r="GW30" s="16">
        <v>0</v>
      </c>
      <c r="GX30" s="16">
        <v>0</v>
      </c>
      <c r="GY30" s="16">
        <v>0</v>
      </c>
      <c r="GZ30" s="16">
        <v>0</v>
      </c>
      <c r="HA30" s="16">
        <v>0</v>
      </c>
      <c r="HB30" s="16">
        <v>0</v>
      </c>
      <c r="HC30" s="16">
        <v>0</v>
      </c>
      <c r="HD30" s="16">
        <v>0</v>
      </c>
      <c r="HE30" s="16">
        <v>0</v>
      </c>
      <c r="HF30" s="16">
        <v>0</v>
      </c>
      <c r="HG30" s="16">
        <v>0</v>
      </c>
      <c r="HH30" s="16">
        <v>0</v>
      </c>
      <c r="HI30" s="16">
        <v>0</v>
      </c>
      <c r="HJ30" s="16">
        <v>0</v>
      </c>
      <c r="HK30" s="16">
        <v>0</v>
      </c>
      <c r="HL30" s="16">
        <v>0</v>
      </c>
      <c r="HM30" s="16">
        <v>0</v>
      </c>
      <c r="HN30" s="16">
        <v>0</v>
      </c>
      <c r="HO30" s="16">
        <v>0</v>
      </c>
      <c r="HP30" s="16">
        <v>0</v>
      </c>
      <c r="HQ30" s="16">
        <v>0</v>
      </c>
      <c r="HR30" s="16">
        <v>0</v>
      </c>
      <c r="HS30" s="16">
        <v>0</v>
      </c>
      <c r="HT30" s="16">
        <v>0</v>
      </c>
      <c r="HU30" s="16">
        <v>0</v>
      </c>
      <c r="HV30" s="16">
        <v>0</v>
      </c>
      <c r="HW30" s="16">
        <v>0</v>
      </c>
      <c r="HX30" s="16">
        <v>0</v>
      </c>
      <c r="HY30" s="16">
        <v>0</v>
      </c>
      <c r="HZ30" s="16">
        <v>0</v>
      </c>
      <c r="IA30" s="16">
        <v>0</v>
      </c>
      <c r="IB30" s="16">
        <v>0</v>
      </c>
      <c r="IC30" s="16">
        <v>0</v>
      </c>
      <c r="ID30" s="16">
        <v>0</v>
      </c>
      <c r="IE30" s="16">
        <v>0</v>
      </c>
      <c r="IF30" s="16">
        <v>0</v>
      </c>
      <c r="IG30" s="16">
        <v>0</v>
      </c>
      <c r="IH30" s="16">
        <v>0</v>
      </c>
      <c r="II30" s="16">
        <v>0</v>
      </c>
      <c r="IJ30" s="16">
        <v>0</v>
      </c>
      <c r="IK30" s="16">
        <v>0</v>
      </c>
      <c r="IL30" s="16">
        <v>0</v>
      </c>
      <c r="IM30" s="16">
        <v>0</v>
      </c>
      <c r="IN30" s="16">
        <v>0</v>
      </c>
      <c r="IO30" s="16">
        <v>0</v>
      </c>
      <c r="IP30" s="16">
        <v>0</v>
      </c>
      <c r="IQ30" s="16">
        <v>0</v>
      </c>
      <c r="IR30" s="16">
        <v>0</v>
      </c>
      <c r="IS30" s="16">
        <v>0</v>
      </c>
      <c r="IT30" s="16">
        <v>0</v>
      </c>
      <c r="IU30" s="16">
        <v>0</v>
      </c>
      <c r="IV30" s="16">
        <v>0</v>
      </c>
      <c r="IW30" s="16">
        <v>0</v>
      </c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</row>
    <row r="31" spans="1:289" ht="15.6" x14ac:dyDescent="0.3">
      <c r="A31" s="23">
        <v>504</v>
      </c>
      <c r="B31" s="16">
        <f t="shared" si="0"/>
        <v>306.2833333333333</v>
      </c>
      <c r="C31" s="16"/>
      <c r="D31" s="16">
        <v>69.599999999999994</v>
      </c>
      <c r="E31" s="16">
        <v>84.733333333333334</v>
      </c>
      <c r="F31" s="16">
        <v>130.44999999999999</v>
      </c>
      <c r="G31" s="16">
        <v>138.11666666666667</v>
      </c>
      <c r="H31" s="16">
        <v>167.75</v>
      </c>
      <c r="I31" s="16">
        <v>211.25</v>
      </c>
      <c r="J31" s="16">
        <v>214</v>
      </c>
      <c r="K31" s="16">
        <v>220.83333333333334</v>
      </c>
      <c r="L31" s="16">
        <v>220.83333333333334</v>
      </c>
      <c r="M31" s="16">
        <v>220.83333333333334</v>
      </c>
      <c r="N31" s="16">
        <v>268.7</v>
      </c>
      <c r="O31" s="16">
        <v>306.2833333333333</v>
      </c>
      <c r="P31" s="16">
        <v>306.2833333333333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47">
        <v>0</v>
      </c>
      <c r="X31" s="47">
        <v>0</v>
      </c>
      <c r="Y31" s="47">
        <v>0</v>
      </c>
      <c r="Z31" s="47">
        <v>0</v>
      </c>
      <c r="AA31" s="50">
        <v>0</v>
      </c>
      <c r="AB31" s="50">
        <v>0</v>
      </c>
      <c r="AC31" s="47">
        <v>0</v>
      </c>
      <c r="AD31" s="47">
        <v>0</v>
      </c>
      <c r="AE31" s="49">
        <v>0</v>
      </c>
      <c r="AF31" s="49">
        <v>0</v>
      </c>
      <c r="AG31" s="47">
        <v>0</v>
      </c>
      <c r="AH31" s="47">
        <v>0</v>
      </c>
      <c r="AI31" s="47">
        <v>0</v>
      </c>
      <c r="AJ31" s="47">
        <v>0</v>
      </c>
      <c r="AK31" s="47">
        <v>0</v>
      </c>
      <c r="AL31" s="47">
        <v>0</v>
      </c>
      <c r="AM31" s="47">
        <v>0</v>
      </c>
      <c r="AN31" s="47">
        <v>0</v>
      </c>
      <c r="AO31" s="47">
        <v>0</v>
      </c>
      <c r="AP31" s="47">
        <v>0</v>
      </c>
      <c r="AQ31" s="47">
        <v>0</v>
      </c>
      <c r="AR31" s="47">
        <v>0</v>
      </c>
      <c r="AS31" s="47">
        <v>0</v>
      </c>
      <c r="AT31" s="47">
        <v>0</v>
      </c>
      <c r="AU31" s="47">
        <v>2.75</v>
      </c>
      <c r="AV31" s="47">
        <v>0</v>
      </c>
      <c r="AW31" s="47">
        <v>0</v>
      </c>
      <c r="AX31" s="47">
        <v>0</v>
      </c>
      <c r="AY31" s="47">
        <v>0</v>
      </c>
      <c r="AZ31" s="47">
        <v>0</v>
      </c>
      <c r="BA31" s="47">
        <v>0</v>
      </c>
      <c r="BB31" s="47">
        <v>0</v>
      </c>
      <c r="BC31" s="47">
        <v>0</v>
      </c>
      <c r="BD31" s="47">
        <v>0</v>
      </c>
      <c r="BE31" s="47">
        <v>0</v>
      </c>
      <c r="BF31" s="47">
        <v>0</v>
      </c>
      <c r="BG31" s="47">
        <v>0</v>
      </c>
      <c r="BH31" s="47">
        <v>0</v>
      </c>
      <c r="BI31" s="47">
        <v>0</v>
      </c>
      <c r="BJ31" s="47">
        <v>0</v>
      </c>
      <c r="BK31" s="47">
        <v>0</v>
      </c>
      <c r="BL31" s="47">
        <v>0</v>
      </c>
      <c r="BM31" s="47">
        <v>0</v>
      </c>
      <c r="BN31" s="47">
        <v>0</v>
      </c>
      <c r="BO31" s="47">
        <v>0</v>
      </c>
      <c r="BP31" s="47">
        <v>0</v>
      </c>
      <c r="BQ31" s="47">
        <v>0</v>
      </c>
      <c r="BR31" s="47">
        <v>0</v>
      </c>
      <c r="BS31" s="47">
        <v>0</v>
      </c>
      <c r="BT31" s="47">
        <v>6.833333333333333</v>
      </c>
      <c r="BU31" s="47">
        <v>0</v>
      </c>
      <c r="BV31" s="47">
        <v>0</v>
      </c>
      <c r="BW31" s="47" t="s">
        <v>40</v>
      </c>
      <c r="BX31" s="47" t="s">
        <v>40</v>
      </c>
      <c r="BY31" s="47" t="s">
        <v>40</v>
      </c>
      <c r="BZ31" s="47" t="s">
        <v>40</v>
      </c>
      <c r="CA31" s="47">
        <v>0</v>
      </c>
      <c r="CB31" s="47">
        <v>0</v>
      </c>
      <c r="CC31" s="47">
        <v>0</v>
      </c>
      <c r="CD31" s="47">
        <v>0</v>
      </c>
      <c r="CE31" s="47">
        <v>0</v>
      </c>
      <c r="CF31" s="47">
        <v>0</v>
      </c>
      <c r="CG31" s="47">
        <v>0</v>
      </c>
      <c r="CH31" s="47">
        <v>0</v>
      </c>
      <c r="CI31" s="47">
        <v>0</v>
      </c>
      <c r="CJ31" s="47">
        <v>0</v>
      </c>
      <c r="CK31" s="47">
        <v>0</v>
      </c>
      <c r="CL31" s="47">
        <v>0</v>
      </c>
      <c r="CM31" s="47">
        <v>0</v>
      </c>
      <c r="CN31" s="47">
        <v>0</v>
      </c>
      <c r="CO31" s="47">
        <v>0</v>
      </c>
      <c r="CP31" s="47">
        <v>0</v>
      </c>
      <c r="CQ31" s="47">
        <v>0</v>
      </c>
      <c r="CR31" s="47">
        <v>0</v>
      </c>
      <c r="CS31" s="47">
        <v>0</v>
      </c>
      <c r="CT31" s="47">
        <v>0</v>
      </c>
      <c r="CU31" s="47">
        <v>0</v>
      </c>
      <c r="CV31" s="47">
        <v>0</v>
      </c>
      <c r="CW31" s="47">
        <v>0</v>
      </c>
      <c r="CX31" s="47">
        <v>0</v>
      </c>
      <c r="CY31" s="47">
        <v>0</v>
      </c>
      <c r="CZ31" s="47">
        <v>0</v>
      </c>
      <c r="DA31" s="47">
        <v>0</v>
      </c>
      <c r="DB31" s="47">
        <v>0</v>
      </c>
      <c r="DC31" s="47">
        <v>0</v>
      </c>
      <c r="DD31" s="47">
        <v>0</v>
      </c>
      <c r="DE31" s="47">
        <v>0</v>
      </c>
      <c r="DF31" s="47">
        <v>0</v>
      </c>
      <c r="DG31" s="47">
        <v>0</v>
      </c>
      <c r="DH31" s="47">
        <v>0</v>
      </c>
      <c r="DI31" s="47">
        <v>0</v>
      </c>
      <c r="DJ31" s="47">
        <v>0</v>
      </c>
      <c r="DK31" s="47">
        <v>0</v>
      </c>
      <c r="DL31" s="47">
        <v>0</v>
      </c>
      <c r="DM31" s="47">
        <v>0</v>
      </c>
      <c r="DN31" s="47">
        <v>0</v>
      </c>
      <c r="DO31" s="47">
        <v>0</v>
      </c>
      <c r="DP31" s="47">
        <v>0</v>
      </c>
      <c r="DQ31" s="47">
        <v>0</v>
      </c>
      <c r="DR31" s="47">
        <v>0</v>
      </c>
      <c r="DS31" s="47">
        <v>0</v>
      </c>
      <c r="DT31" s="47">
        <v>0</v>
      </c>
      <c r="DU31" s="47">
        <v>0</v>
      </c>
      <c r="DV31" s="47">
        <v>0</v>
      </c>
      <c r="DW31" s="47">
        <v>0</v>
      </c>
      <c r="DX31" s="47">
        <v>0</v>
      </c>
      <c r="DY31" s="47">
        <v>0</v>
      </c>
      <c r="DZ31" s="47">
        <v>0</v>
      </c>
      <c r="EA31" s="47">
        <v>0</v>
      </c>
      <c r="EB31" s="47">
        <v>0</v>
      </c>
      <c r="EC31" s="47">
        <v>0</v>
      </c>
      <c r="ED31" s="47">
        <v>0</v>
      </c>
      <c r="EE31" s="47">
        <v>0</v>
      </c>
      <c r="EF31" s="47">
        <v>0</v>
      </c>
      <c r="EG31" s="47">
        <v>0</v>
      </c>
      <c r="EH31" s="47">
        <v>0</v>
      </c>
      <c r="EI31" s="47">
        <v>0</v>
      </c>
      <c r="EJ31" s="16">
        <v>35.033333333333331</v>
      </c>
      <c r="EK31" s="16">
        <v>0</v>
      </c>
      <c r="EL31" s="16">
        <v>0</v>
      </c>
      <c r="EM31" s="16">
        <v>0</v>
      </c>
      <c r="EN31" s="16">
        <v>0</v>
      </c>
      <c r="EO31" s="16">
        <v>0</v>
      </c>
      <c r="EP31" s="16">
        <v>0</v>
      </c>
      <c r="EQ31" s="16">
        <v>0</v>
      </c>
      <c r="ER31" s="16">
        <v>0</v>
      </c>
      <c r="ES31" s="16">
        <v>12.833333333333334</v>
      </c>
      <c r="ET31" s="16">
        <v>0</v>
      </c>
      <c r="EU31" s="16">
        <v>0</v>
      </c>
      <c r="EV31" s="16">
        <v>0</v>
      </c>
      <c r="EW31" s="16">
        <v>0</v>
      </c>
      <c r="EX31" s="16">
        <v>0</v>
      </c>
      <c r="EY31" s="16">
        <v>0</v>
      </c>
      <c r="EZ31" s="16">
        <v>0</v>
      </c>
      <c r="FA31" s="16">
        <v>0</v>
      </c>
      <c r="FB31" s="16">
        <v>0</v>
      </c>
      <c r="FC31" s="53">
        <v>0</v>
      </c>
      <c r="FD31" s="16">
        <v>0</v>
      </c>
      <c r="FE31" s="16">
        <v>0</v>
      </c>
      <c r="FF31" s="16">
        <v>0</v>
      </c>
      <c r="FG31" s="16">
        <v>0</v>
      </c>
      <c r="FH31" s="16">
        <v>0</v>
      </c>
      <c r="FI31" s="16">
        <v>0</v>
      </c>
      <c r="FJ31" s="16">
        <v>0</v>
      </c>
      <c r="FK31" s="16">
        <v>0</v>
      </c>
      <c r="FL31" s="16">
        <v>0</v>
      </c>
      <c r="FM31" s="16">
        <v>0</v>
      </c>
      <c r="FN31" s="16">
        <v>0</v>
      </c>
      <c r="FO31" s="16">
        <v>0</v>
      </c>
      <c r="FP31" s="16">
        <v>0</v>
      </c>
      <c r="FQ31" s="16">
        <v>0</v>
      </c>
      <c r="FR31" s="16">
        <v>0</v>
      </c>
      <c r="FS31" s="16">
        <v>0</v>
      </c>
      <c r="FT31" s="16">
        <v>0</v>
      </c>
      <c r="FU31" s="16">
        <v>0</v>
      </c>
      <c r="FV31" s="16">
        <v>0</v>
      </c>
      <c r="FW31" s="16">
        <v>0</v>
      </c>
      <c r="FX31" s="16">
        <v>0</v>
      </c>
      <c r="FY31" s="16">
        <v>0</v>
      </c>
      <c r="FZ31" s="16">
        <v>0</v>
      </c>
      <c r="GA31" s="16">
        <v>0</v>
      </c>
      <c r="GB31" s="16">
        <v>0</v>
      </c>
      <c r="GC31" s="16">
        <v>0</v>
      </c>
      <c r="GD31" s="16">
        <v>0</v>
      </c>
      <c r="GE31" s="16">
        <v>0</v>
      </c>
      <c r="GF31" s="16">
        <v>0</v>
      </c>
      <c r="GG31" s="16">
        <v>0</v>
      </c>
      <c r="GH31" s="16">
        <v>0</v>
      </c>
      <c r="GI31" s="16">
        <v>0</v>
      </c>
      <c r="GJ31" s="16">
        <v>0</v>
      </c>
      <c r="GK31" s="16">
        <v>0</v>
      </c>
      <c r="GL31" s="16">
        <v>37.583333333333336</v>
      </c>
      <c r="GM31" s="16">
        <v>0</v>
      </c>
      <c r="GN31" s="16">
        <v>0</v>
      </c>
      <c r="GO31" s="16">
        <v>0</v>
      </c>
      <c r="GP31" s="16">
        <v>0</v>
      </c>
      <c r="GQ31" s="16">
        <v>0</v>
      </c>
      <c r="GR31" s="16">
        <v>0</v>
      </c>
      <c r="GS31" s="16">
        <v>0</v>
      </c>
      <c r="GT31" s="16">
        <v>0</v>
      </c>
      <c r="GU31" s="16">
        <v>0</v>
      </c>
      <c r="GV31" s="16">
        <v>0</v>
      </c>
      <c r="GW31" s="16">
        <v>0</v>
      </c>
      <c r="GX31" s="16">
        <v>0</v>
      </c>
      <c r="GY31" s="16">
        <v>0</v>
      </c>
      <c r="GZ31" s="16">
        <v>0</v>
      </c>
      <c r="HA31" s="16">
        <v>0</v>
      </c>
      <c r="HB31" s="16">
        <v>0</v>
      </c>
      <c r="HC31" s="16">
        <v>0</v>
      </c>
      <c r="HD31" s="16">
        <v>0</v>
      </c>
      <c r="HE31" s="16">
        <v>0</v>
      </c>
      <c r="HF31" s="16">
        <v>0</v>
      </c>
      <c r="HG31" s="16">
        <v>0</v>
      </c>
      <c r="HH31" s="16">
        <v>0</v>
      </c>
      <c r="HI31" s="16">
        <v>0</v>
      </c>
      <c r="HJ31" s="16">
        <v>0</v>
      </c>
      <c r="HK31" s="16">
        <v>0</v>
      </c>
      <c r="HL31" s="16">
        <v>0</v>
      </c>
      <c r="HM31" s="16">
        <v>0</v>
      </c>
      <c r="HN31" s="16">
        <v>0</v>
      </c>
      <c r="HO31" s="16">
        <v>0</v>
      </c>
      <c r="HP31" s="16">
        <v>0</v>
      </c>
      <c r="HQ31" s="16">
        <v>0</v>
      </c>
      <c r="HR31" s="16">
        <v>0</v>
      </c>
      <c r="HS31" s="16">
        <v>0</v>
      </c>
      <c r="HT31" s="16">
        <v>0</v>
      </c>
      <c r="HU31" s="16">
        <v>0</v>
      </c>
      <c r="HV31" s="16">
        <v>0</v>
      </c>
      <c r="HW31" s="16">
        <v>0</v>
      </c>
      <c r="HX31" s="16">
        <v>0</v>
      </c>
      <c r="HY31" s="16">
        <v>0</v>
      </c>
      <c r="HZ31" s="16">
        <v>0</v>
      </c>
      <c r="IA31" s="16">
        <v>0</v>
      </c>
      <c r="IB31" s="16">
        <v>0</v>
      </c>
      <c r="IC31" s="16">
        <v>0</v>
      </c>
      <c r="ID31" s="16">
        <v>0</v>
      </c>
      <c r="IE31" s="16">
        <v>0</v>
      </c>
      <c r="IF31" s="16">
        <v>0</v>
      </c>
      <c r="IG31" s="16">
        <v>0</v>
      </c>
      <c r="IH31" s="16">
        <v>0</v>
      </c>
      <c r="II31" s="16">
        <v>0</v>
      </c>
      <c r="IJ31" s="16">
        <v>0</v>
      </c>
      <c r="IK31" s="16">
        <v>0</v>
      </c>
      <c r="IL31" s="16">
        <v>0</v>
      </c>
      <c r="IM31" s="16">
        <v>0</v>
      </c>
      <c r="IN31" s="16">
        <v>0</v>
      </c>
      <c r="IO31" s="16">
        <v>0</v>
      </c>
      <c r="IP31" s="16">
        <v>0</v>
      </c>
      <c r="IQ31" s="16">
        <v>0</v>
      </c>
      <c r="IR31" s="16">
        <v>0</v>
      </c>
      <c r="IS31" s="16">
        <v>0</v>
      </c>
      <c r="IT31" s="16">
        <v>0</v>
      </c>
      <c r="IU31" s="16">
        <v>0</v>
      </c>
      <c r="IV31" s="16">
        <v>0</v>
      </c>
      <c r="IW31" s="16">
        <v>0</v>
      </c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</row>
    <row r="32" spans="1:289" ht="15.6" x14ac:dyDescent="0.3">
      <c r="A32" s="23">
        <v>505</v>
      </c>
      <c r="B32" s="16">
        <f t="shared" si="0"/>
        <v>370.5333333333333</v>
      </c>
      <c r="C32" s="16"/>
      <c r="D32" s="16">
        <v>116.6</v>
      </c>
      <c r="E32" s="16">
        <v>125.03333333333333</v>
      </c>
      <c r="F32" s="16">
        <v>148.73333333333332</v>
      </c>
      <c r="G32" s="16">
        <v>158</v>
      </c>
      <c r="H32" s="16">
        <v>226.88333333333333</v>
      </c>
      <c r="I32" s="16">
        <v>239.53333333333333</v>
      </c>
      <c r="J32" s="16">
        <v>258.26666666666665</v>
      </c>
      <c r="K32" s="16">
        <v>260.98333333333329</v>
      </c>
      <c r="L32" s="16">
        <v>260.98333333333329</v>
      </c>
      <c r="M32" s="16">
        <v>260.98333333333329</v>
      </c>
      <c r="N32" s="16">
        <v>300.76666666666665</v>
      </c>
      <c r="O32" s="16">
        <v>370.5333333333333</v>
      </c>
      <c r="P32" s="16">
        <v>370.5333333333333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47">
        <v>0</v>
      </c>
      <c r="X32" s="47">
        <v>0</v>
      </c>
      <c r="Y32" s="47">
        <v>0</v>
      </c>
      <c r="Z32" s="47">
        <v>0</v>
      </c>
      <c r="AA32" s="50">
        <v>0</v>
      </c>
      <c r="AB32" s="50">
        <v>0</v>
      </c>
      <c r="AC32" s="47">
        <v>0</v>
      </c>
      <c r="AD32" s="47">
        <v>0</v>
      </c>
      <c r="AE32" s="49">
        <v>0</v>
      </c>
      <c r="AF32" s="49">
        <v>0</v>
      </c>
      <c r="AG32" s="47">
        <v>17.100000000000001</v>
      </c>
      <c r="AH32" s="47">
        <v>0</v>
      </c>
      <c r="AI32" s="47">
        <v>0</v>
      </c>
      <c r="AJ32" s="47">
        <v>0</v>
      </c>
      <c r="AK32" s="47">
        <v>0</v>
      </c>
      <c r="AL32" s="47">
        <v>0</v>
      </c>
      <c r="AM32" s="47">
        <v>0</v>
      </c>
      <c r="AN32" s="47">
        <v>0</v>
      </c>
      <c r="AO32" s="47">
        <v>0</v>
      </c>
      <c r="AP32" s="47">
        <v>0</v>
      </c>
      <c r="AQ32" s="47">
        <v>0</v>
      </c>
      <c r="AR32" s="47">
        <v>0</v>
      </c>
      <c r="AS32" s="47">
        <v>0</v>
      </c>
      <c r="AT32" s="47">
        <v>0</v>
      </c>
      <c r="AU32" s="47">
        <v>1.6333333333333333</v>
      </c>
      <c r="AV32" s="47">
        <v>0</v>
      </c>
      <c r="AW32" s="47">
        <v>0</v>
      </c>
      <c r="AX32" s="47">
        <v>0</v>
      </c>
      <c r="AY32" s="47">
        <v>0</v>
      </c>
      <c r="AZ32" s="47">
        <v>0</v>
      </c>
      <c r="BA32" s="47">
        <v>0</v>
      </c>
      <c r="BB32" s="47">
        <v>0</v>
      </c>
      <c r="BC32" s="47">
        <v>0</v>
      </c>
      <c r="BD32" s="47">
        <v>0</v>
      </c>
      <c r="BE32" s="47">
        <v>0</v>
      </c>
      <c r="BF32" s="47">
        <v>0</v>
      </c>
      <c r="BG32" s="47">
        <v>0</v>
      </c>
      <c r="BH32" s="47">
        <v>0</v>
      </c>
      <c r="BI32" s="47">
        <v>0</v>
      </c>
      <c r="BJ32" s="47">
        <v>0</v>
      </c>
      <c r="BK32" s="47">
        <v>0</v>
      </c>
      <c r="BL32" s="47">
        <v>0</v>
      </c>
      <c r="BM32" s="47">
        <v>0</v>
      </c>
      <c r="BN32" s="47">
        <v>0</v>
      </c>
      <c r="BO32" s="47">
        <v>0</v>
      </c>
      <c r="BP32" s="47">
        <v>0</v>
      </c>
      <c r="BQ32" s="47">
        <v>0</v>
      </c>
      <c r="BR32" s="47">
        <v>0</v>
      </c>
      <c r="BS32" s="47">
        <v>0</v>
      </c>
      <c r="BT32" s="47">
        <v>2.7166666666666668</v>
      </c>
      <c r="BU32" s="47">
        <v>0</v>
      </c>
      <c r="BV32" s="47">
        <v>0</v>
      </c>
      <c r="BW32" s="47" t="s">
        <v>40</v>
      </c>
      <c r="BX32" s="47" t="s">
        <v>40</v>
      </c>
      <c r="BY32" s="47" t="s">
        <v>40</v>
      </c>
      <c r="BZ32" s="47" t="s">
        <v>40</v>
      </c>
      <c r="CA32" s="47">
        <v>0</v>
      </c>
      <c r="CB32" s="47">
        <v>0</v>
      </c>
      <c r="CC32" s="47">
        <v>0</v>
      </c>
      <c r="CD32" s="47">
        <v>0</v>
      </c>
      <c r="CE32" s="47">
        <v>0</v>
      </c>
      <c r="CF32" s="47">
        <v>0</v>
      </c>
      <c r="CG32" s="47">
        <v>0</v>
      </c>
      <c r="CH32" s="47">
        <v>0</v>
      </c>
      <c r="CI32" s="47">
        <v>0</v>
      </c>
      <c r="CJ32" s="47">
        <v>0</v>
      </c>
      <c r="CK32" s="47">
        <v>0</v>
      </c>
      <c r="CL32" s="47">
        <v>0</v>
      </c>
      <c r="CM32" s="47">
        <v>0</v>
      </c>
      <c r="CN32" s="47">
        <v>0</v>
      </c>
      <c r="CO32" s="47">
        <v>0</v>
      </c>
      <c r="CP32" s="47">
        <v>0</v>
      </c>
      <c r="CQ32" s="47">
        <v>0</v>
      </c>
      <c r="CR32" s="47">
        <v>0</v>
      </c>
      <c r="CS32" s="47">
        <v>0</v>
      </c>
      <c r="CT32" s="47">
        <v>0</v>
      </c>
      <c r="CU32" s="47">
        <v>0</v>
      </c>
      <c r="CV32" s="47">
        <v>0</v>
      </c>
      <c r="CW32" s="47">
        <v>0</v>
      </c>
      <c r="CX32" s="47">
        <v>0</v>
      </c>
      <c r="CY32" s="47">
        <v>0</v>
      </c>
      <c r="CZ32" s="47">
        <v>0</v>
      </c>
      <c r="DA32" s="47">
        <v>0</v>
      </c>
      <c r="DB32" s="47">
        <v>0</v>
      </c>
      <c r="DC32" s="47">
        <v>0</v>
      </c>
      <c r="DD32" s="47">
        <v>0</v>
      </c>
      <c r="DE32" s="47">
        <v>0</v>
      </c>
      <c r="DF32" s="47">
        <v>0</v>
      </c>
      <c r="DG32" s="47">
        <v>0</v>
      </c>
      <c r="DH32" s="47">
        <v>0</v>
      </c>
      <c r="DI32" s="47">
        <v>0</v>
      </c>
      <c r="DJ32" s="47">
        <v>0</v>
      </c>
      <c r="DK32" s="47">
        <v>0</v>
      </c>
      <c r="DL32" s="47">
        <v>0</v>
      </c>
      <c r="DM32" s="47">
        <v>0</v>
      </c>
      <c r="DN32" s="47">
        <v>0</v>
      </c>
      <c r="DO32" s="47">
        <v>0</v>
      </c>
      <c r="DP32" s="47">
        <v>0</v>
      </c>
      <c r="DQ32" s="47">
        <v>0</v>
      </c>
      <c r="DR32" s="47">
        <v>0</v>
      </c>
      <c r="DS32" s="47">
        <v>0</v>
      </c>
      <c r="DT32" s="47">
        <v>0</v>
      </c>
      <c r="DU32" s="47">
        <v>0</v>
      </c>
      <c r="DV32" s="47">
        <v>0</v>
      </c>
      <c r="DW32" s="47">
        <v>0</v>
      </c>
      <c r="DX32" s="47">
        <v>0</v>
      </c>
      <c r="DY32" s="47">
        <v>0</v>
      </c>
      <c r="DZ32" s="47">
        <v>0</v>
      </c>
      <c r="EA32" s="47">
        <v>0</v>
      </c>
      <c r="EB32" s="47">
        <v>0</v>
      </c>
      <c r="EC32" s="47">
        <v>0</v>
      </c>
      <c r="ED32" s="47">
        <v>0</v>
      </c>
      <c r="EE32" s="47">
        <v>0</v>
      </c>
      <c r="EF32" s="47">
        <v>0</v>
      </c>
      <c r="EG32" s="47">
        <v>0</v>
      </c>
      <c r="EH32" s="47">
        <v>0</v>
      </c>
      <c r="EI32" s="47">
        <v>0</v>
      </c>
      <c r="EJ32" s="16">
        <v>39.783333333333367</v>
      </c>
      <c r="EK32" s="16">
        <v>0</v>
      </c>
      <c r="EL32" s="16">
        <v>0</v>
      </c>
      <c r="EM32" s="16">
        <v>0</v>
      </c>
      <c r="EN32" s="16">
        <v>0</v>
      </c>
      <c r="EO32" s="16">
        <v>0</v>
      </c>
      <c r="EP32" s="16">
        <v>0</v>
      </c>
      <c r="EQ32" s="16">
        <v>0</v>
      </c>
      <c r="ER32" s="16">
        <v>0</v>
      </c>
      <c r="ES32" s="16">
        <v>0</v>
      </c>
      <c r="ET32" s="16">
        <v>0</v>
      </c>
      <c r="EU32" s="16">
        <v>0</v>
      </c>
      <c r="EV32" s="16">
        <v>0</v>
      </c>
      <c r="EW32" s="16">
        <v>0</v>
      </c>
      <c r="EX32" s="16">
        <v>0</v>
      </c>
      <c r="EY32" s="16">
        <v>0</v>
      </c>
      <c r="EZ32" s="16">
        <v>0</v>
      </c>
      <c r="FA32" s="16">
        <v>0</v>
      </c>
      <c r="FB32" s="16">
        <v>0</v>
      </c>
      <c r="FC32" s="53">
        <v>0</v>
      </c>
      <c r="FD32" s="16">
        <v>0</v>
      </c>
      <c r="FE32" s="16">
        <v>0</v>
      </c>
      <c r="FF32" s="16">
        <v>0</v>
      </c>
      <c r="FG32" s="16">
        <v>0</v>
      </c>
      <c r="FH32" s="16">
        <v>0</v>
      </c>
      <c r="FI32" s="16">
        <v>0</v>
      </c>
      <c r="FJ32" s="16">
        <v>0</v>
      </c>
      <c r="FK32" s="16">
        <v>0</v>
      </c>
      <c r="FL32" s="16">
        <v>0</v>
      </c>
      <c r="FM32" s="16">
        <v>0</v>
      </c>
      <c r="FN32" s="16">
        <v>0</v>
      </c>
      <c r="FO32" s="16">
        <v>0</v>
      </c>
      <c r="FP32" s="16">
        <v>0</v>
      </c>
      <c r="FQ32" s="16">
        <v>0</v>
      </c>
      <c r="FR32" s="16">
        <v>0</v>
      </c>
      <c r="FS32" s="16">
        <v>0</v>
      </c>
      <c r="FT32" s="16">
        <v>0</v>
      </c>
      <c r="FU32" s="16">
        <v>0</v>
      </c>
      <c r="FV32" s="16">
        <v>0</v>
      </c>
      <c r="FW32" s="16">
        <v>0</v>
      </c>
      <c r="FX32" s="16">
        <v>0</v>
      </c>
      <c r="FY32" s="16">
        <v>0</v>
      </c>
      <c r="FZ32" s="16">
        <v>0</v>
      </c>
      <c r="GA32" s="16">
        <v>0</v>
      </c>
      <c r="GB32" s="16">
        <v>0</v>
      </c>
      <c r="GC32" s="16">
        <v>0</v>
      </c>
      <c r="GD32" s="16">
        <v>0</v>
      </c>
      <c r="GE32" s="16">
        <v>0</v>
      </c>
      <c r="GF32" s="16">
        <v>0</v>
      </c>
      <c r="GG32" s="16">
        <v>0</v>
      </c>
      <c r="GH32" s="16">
        <v>0</v>
      </c>
      <c r="GI32" s="16">
        <v>0</v>
      </c>
      <c r="GJ32" s="16">
        <v>0</v>
      </c>
      <c r="GK32" s="16">
        <v>0</v>
      </c>
      <c r="GL32" s="16">
        <v>69.766666666666666</v>
      </c>
      <c r="GM32" s="16">
        <v>0</v>
      </c>
      <c r="GN32" s="16">
        <v>0</v>
      </c>
      <c r="GO32" s="16">
        <v>0</v>
      </c>
      <c r="GP32" s="16">
        <v>0</v>
      </c>
      <c r="GQ32" s="16">
        <v>0</v>
      </c>
      <c r="GR32" s="16">
        <v>0</v>
      </c>
      <c r="GS32" s="16">
        <v>0</v>
      </c>
      <c r="GT32" s="16">
        <v>0</v>
      </c>
      <c r="GU32" s="16">
        <v>0</v>
      </c>
      <c r="GV32" s="16">
        <v>0</v>
      </c>
      <c r="GW32" s="16">
        <v>0</v>
      </c>
      <c r="GX32" s="16">
        <v>0</v>
      </c>
      <c r="GY32" s="16">
        <v>0</v>
      </c>
      <c r="GZ32" s="16">
        <v>0</v>
      </c>
      <c r="HA32" s="16">
        <v>0</v>
      </c>
      <c r="HB32" s="16">
        <v>0</v>
      </c>
      <c r="HC32" s="16">
        <v>0</v>
      </c>
      <c r="HD32" s="16">
        <v>0</v>
      </c>
      <c r="HE32" s="16">
        <v>0</v>
      </c>
      <c r="HF32" s="16">
        <v>0</v>
      </c>
      <c r="HG32" s="16">
        <v>0</v>
      </c>
      <c r="HH32" s="16">
        <v>0</v>
      </c>
      <c r="HI32" s="16">
        <v>0</v>
      </c>
      <c r="HJ32" s="16">
        <v>0</v>
      </c>
      <c r="HK32" s="16">
        <v>0</v>
      </c>
      <c r="HL32" s="16">
        <v>0</v>
      </c>
      <c r="HM32" s="16">
        <v>0</v>
      </c>
      <c r="HN32" s="16">
        <v>0</v>
      </c>
      <c r="HO32" s="16">
        <v>0</v>
      </c>
      <c r="HP32" s="16">
        <v>0</v>
      </c>
      <c r="HQ32" s="16">
        <v>0</v>
      </c>
      <c r="HR32" s="16">
        <v>0</v>
      </c>
      <c r="HS32" s="16">
        <v>0</v>
      </c>
      <c r="HT32" s="16">
        <v>0</v>
      </c>
      <c r="HU32" s="16">
        <v>0</v>
      </c>
      <c r="HV32" s="16">
        <v>0</v>
      </c>
      <c r="HW32" s="16">
        <v>0</v>
      </c>
      <c r="HX32" s="16">
        <v>0</v>
      </c>
      <c r="HY32" s="16">
        <v>0</v>
      </c>
      <c r="HZ32" s="16">
        <v>0</v>
      </c>
      <c r="IA32" s="16">
        <v>0</v>
      </c>
      <c r="IB32" s="16">
        <v>0</v>
      </c>
      <c r="IC32" s="16">
        <v>0</v>
      </c>
      <c r="ID32" s="16">
        <v>0</v>
      </c>
      <c r="IE32" s="16">
        <v>0</v>
      </c>
      <c r="IF32" s="16">
        <v>0</v>
      </c>
      <c r="IG32" s="16">
        <v>0</v>
      </c>
      <c r="IH32" s="16">
        <v>0</v>
      </c>
      <c r="II32" s="16">
        <v>0</v>
      </c>
      <c r="IJ32" s="16">
        <v>0</v>
      </c>
      <c r="IK32" s="16">
        <v>0</v>
      </c>
      <c r="IL32" s="16">
        <v>0</v>
      </c>
      <c r="IM32" s="16">
        <v>0</v>
      </c>
      <c r="IN32" s="16">
        <v>0</v>
      </c>
      <c r="IO32" s="16">
        <v>0</v>
      </c>
      <c r="IP32" s="16">
        <v>0</v>
      </c>
      <c r="IQ32" s="16">
        <v>0</v>
      </c>
      <c r="IR32" s="16">
        <v>0</v>
      </c>
      <c r="IS32" s="16">
        <v>0</v>
      </c>
      <c r="IT32" s="16">
        <v>0</v>
      </c>
      <c r="IU32" s="16">
        <v>0</v>
      </c>
      <c r="IV32" s="16">
        <v>0</v>
      </c>
      <c r="IW32" s="16">
        <v>0</v>
      </c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</row>
    <row r="33" spans="1:289" ht="15.6" x14ac:dyDescent="0.3">
      <c r="A33" s="23">
        <v>506</v>
      </c>
      <c r="B33" s="16">
        <f t="shared" si="0"/>
        <v>388.51666666666665</v>
      </c>
      <c r="C33" s="16"/>
      <c r="D33" s="16">
        <v>226.35</v>
      </c>
      <c r="E33" s="16">
        <v>260.45</v>
      </c>
      <c r="F33" s="16">
        <v>279.03333333333336</v>
      </c>
      <c r="G33" s="16">
        <v>300.10000000000002</v>
      </c>
      <c r="H33" s="16">
        <v>309.2</v>
      </c>
      <c r="I33" s="16">
        <v>319.35000000000002</v>
      </c>
      <c r="J33" s="16">
        <v>335.93333333333334</v>
      </c>
      <c r="K33" s="16">
        <v>348.98333333333335</v>
      </c>
      <c r="L33" s="16">
        <v>348.98333333333335</v>
      </c>
      <c r="M33" s="16">
        <v>348.98333333333335</v>
      </c>
      <c r="N33" s="16">
        <v>383.63333333333333</v>
      </c>
      <c r="O33" s="16">
        <v>388.51666666666665</v>
      </c>
      <c r="P33" s="16">
        <v>388.51666666666665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47">
        <v>0</v>
      </c>
      <c r="X33" s="47">
        <v>0</v>
      </c>
      <c r="Y33" s="47">
        <v>0</v>
      </c>
      <c r="Z33" s="47">
        <v>0</v>
      </c>
      <c r="AA33" s="50">
        <v>0</v>
      </c>
      <c r="AB33" s="50">
        <v>0</v>
      </c>
      <c r="AC33" s="47">
        <v>0</v>
      </c>
      <c r="AD33" s="47">
        <v>0</v>
      </c>
      <c r="AE33" s="49">
        <v>0</v>
      </c>
      <c r="AF33" s="49">
        <v>0</v>
      </c>
      <c r="AG33" s="47">
        <v>0</v>
      </c>
      <c r="AH33" s="47">
        <v>0</v>
      </c>
      <c r="AI33" s="47">
        <v>0</v>
      </c>
      <c r="AJ33" s="47">
        <v>0</v>
      </c>
      <c r="AK33" s="47">
        <v>0</v>
      </c>
      <c r="AL33" s="47">
        <v>0</v>
      </c>
      <c r="AM33" s="47">
        <v>0</v>
      </c>
      <c r="AN33" s="47">
        <v>0</v>
      </c>
      <c r="AO33" s="47">
        <v>0</v>
      </c>
      <c r="AP33" s="47">
        <v>0</v>
      </c>
      <c r="AQ33" s="47">
        <v>0</v>
      </c>
      <c r="AR33" s="47">
        <v>0</v>
      </c>
      <c r="AS33" s="47">
        <v>0</v>
      </c>
      <c r="AT33" s="47">
        <v>0</v>
      </c>
      <c r="AU33" s="47">
        <v>16.583333333333332</v>
      </c>
      <c r="AV33" s="47">
        <v>0</v>
      </c>
      <c r="AW33" s="47">
        <v>0</v>
      </c>
      <c r="AX33" s="47">
        <v>0</v>
      </c>
      <c r="AY33" s="47">
        <v>0</v>
      </c>
      <c r="AZ33" s="47">
        <v>0</v>
      </c>
      <c r="BA33" s="47">
        <v>0</v>
      </c>
      <c r="BB33" s="47">
        <v>0</v>
      </c>
      <c r="BC33" s="47">
        <v>0</v>
      </c>
      <c r="BD33" s="47">
        <v>0</v>
      </c>
      <c r="BE33" s="47">
        <v>0</v>
      </c>
      <c r="BF33" s="47">
        <v>0</v>
      </c>
      <c r="BG33" s="47">
        <v>0</v>
      </c>
      <c r="BH33" s="47">
        <v>0</v>
      </c>
      <c r="BI33" s="47">
        <v>0</v>
      </c>
      <c r="BJ33" s="47">
        <v>0</v>
      </c>
      <c r="BK33" s="47">
        <v>0</v>
      </c>
      <c r="BL33" s="47">
        <v>0</v>
      </c>
      <c r="BM33" s="47">
        <v>0</v>
      </c>
      <c r="BN33" s="47">
        <v>0</v>
      </c>
      <c r="BO33" s="47">
        <v>0</v>
      </c>
      <c r="BP33" s="47">
        <v>0</v>
      </c>
      <c r="BQ33" s="47">
        <v>0</v>
      </c>
      <c r="BR33" s="47">
        <v>0</v>
      </c>
      <c r="BS33" s="47">
        <v>0</v>
      </c>
      <c r="BT33" s="47">
        <v>13.05</v>
      </c>
      <c r="BU33" s="47">
        <v>0</v>
      </c>
      <c r="BV33" s="47">
        <v>0</v>
      </c>
      <c r="BW33" s="47" t="s">
        <v>40</v>
      </c>
      <c r="BX33" s="47" t="s">
        <v>40</v>
      </c>
      <c r="BY33" s="47" t="s">
        <v>40</v>
      </c>
      <c r="BZ33" s="47" t="s">
        <v>40</v>
      </c>
      <c r="CA33" s="47">
        <v>0</v>
      </c>
      <c r="CB33" s="47">
        <v>0</v>
      </c>
      <c r="CC33" s="47">
        <v>0</v>
      </c>
      <c r="CD33" s="47">
        <v>0</v>
      </c>
      <c r="CE33" s="47">
        <v>0</v>
      </c>
      <c r="CF33" s="47">
        <v>0</v>
      </c>
      <c r="CG33" s="47">
        <v>0</v>
      </c>
      <c r="CH33" s="47">
        <v>0</v>
      </c>
      <c r="CI33" s="47">
        <v>0</v>
      </c>
      <c r="CJ33" s="47">
        <v>0</v>
      </c>
      <c r="CK33" s="47">
        <v>0</v>
      </c>
      <c r="CL33" s="47">
        <v>0</v>
      </c>
      <c r="CM33" s="47">
        <v>0</v>
      </c>
      <c r="CN33" s="47">
        <v>0</v>
      </c>
      <c r="CO33" s="47">
        <v>0</v>
      </c>
      <c r="CP33" s="47">
        <v>0</v>
      </c>
      <c r="CQ33" s="47">
        <v>0</v>
      </c>
      <c r="CR33" s="47">
        <v>0</v>
      </c>
      <c r="CS33" s="47">
        <v>0</v>
      </c>
      <c r="CT33" s="47">
        <v>0</v>
      </c>
      <c r="CU33" s="47">
        <v>0</v>
      </c>
      <c r="CV33" s="47">
        <v>0</v>
      </c>
      <c r="CW33" s="47">
        <v>0</v>
      </c>
      <c r="CX33" s="47">
        <v>0</v>
      </c>
      <c r="CY33" s="47">
        <v>0</v>
      </c>
      <c r="CZ33" s="47">
        <v>0</v>
      </c>
      <c r="DA33" s="47">
        <v>0</v>
      </c>
      <c r="DB33" s="47">
        <v>0</v>
      </c>
      <c r="DC33" s="47">
        <v>0</v>
      </c>
      <c r="DD33" s="47">
        <v>0</v>
      </c>
      <c r="DE33" s="47">
        <v>0</v>
      </c>
      <c r="DF33" s="47">
        <v>0</v>
      </c>
      <c r="DG33" s="47">
        <v>0</v>
      </c>
      <c r="DH33" s="47">
        <v>0</v>
      </c>
      <c r="DI33" s="47">
        <v>0</v>
      </c>
      <c r="DJ33" s="47">
        <v>0</v>
      </c>
      <c r="DK33" s="47">
        <v>0</v>
      </c>
      <c r="DL33" s="47">
        <v>0</v>
      </c>
      <c r="DM33" s="47">
        <v>0</v>
      </c>
      <c r="DN33" s="47">
        <v>0</v>
      </c>
      <c r="DO33" s="47">
        <v>0</v>
      </c>
      <c r="DP33" s="47">
        <v>0</v>
      </c>
      <c r="DQ33" s="47">
        <v>0</v>
      </c>
      <c r="DR33" s="47">
        <v>0</v>
      </c>
      <c r="DS33" s="47">
        <v>0</v>
      </c>
      <c r="DT33" s="47">
        <v>0</v>
      </c>
      <c r="DU33" s="47">
        <v>0</v>
      </c>
      <c r="DV33" s="47">
        <v>0</v>
      </c>
      <c r="DW33" s="47">
        <v>0</v>
      </c>
      <c r="DX33" s="47">
        <v>0</v>
      </c>
      <c r="DY33" s="47">
        <v>0</v>
      </c>
      <c r="DZ33" s="47">
        <v>0</v>
      </c>
      <c r="EA33" s="47">
        <v>0</v>
      </c>
      <c r="EB33" s="47">
        <v>0</v>
      </c>
      <c r="EC33" s="47">
        <v>0</v>
      </c>
      <c r="ED33" s="47">
        <v>0</v>
      </c>
      <c r="EE33" s="47">
        <v>0</v>
      </c>
      <c r="EF33" s="47">
        <v>0</v>
      </c>
      <c r="EG33" s="47">
        <v>0</v>
      </c>
      <c r="EH33" s="47">
        <v>0</v>
      </c>
      <c r="EI33" s="47">
        <v>0</v>
      </c>
      <c r="EJ33" s="16">
        <v>18.866666666666667</v>
      </c>
      <c r="EK33" s="16">
        <v>0</v>
      </c>
      <c r="EL33" s="16">
        <v>0</v>
      </c>
      <c r="EM33" s="16">
        <v>0</v>
      </c>
      <c r="EN33" s="16">
        <v>0</v>
      </c>
      <c r="EO33" s="16">
        <v>0</v>
      </c>
      <c r="EP33" s="16">
        <v>0</v>
      </c>
      <c r="EQ33" s="16">
        <v>0</v>
      </c>
      <c r="ER33" s="16">
        <v>0</v>
      </c>
      <c r="ES33" s="16">
        <v>15.783333333333333</v>
      </c>
      <c r="ET33" s="16">
        <v>0</v>
      </c>
      <c r="EU33" s="16">
        <v>0</v>
      </c>
      <c r="EV33" s="16">
        <v>0</v>
      </c>
      <c r="EW33" s="16">
        <v>0</v>
      </c>
      <c r="EX33" s="16">
        <v>0</v>
      </c>
      <c r="EY33" s="16">
        <v>0</v>
      </c>
      <c r="EZ33" s="16">
        <v>0</v>
      </c>
      <c r="FA33" s="16">
        <v>0</v>
      </c>
      <c r="FB33" s="16">
        <v>0</v>
      </c>
      <c r="FC33" s="53">
        <v>0</v>
      </c>
      <c r="FD33" s="16">
        <v>0</v>
      </c>
      <c r="FE33" s="16">
        <v>0</v>
      </c>
      <c r="FF33" s="16">
        <v>0</v>
      </c>
      <c r="FG33" s="16">
        <v>0</v>
      </c>
      <c r="FH33" s="16">
        <v>0</v>
      </c>
      <c r="FI33" s="16">
        <v>0</v>
      </c>
      <c r="FJ33" s="16">
        <v>0</v>
      </c>
      <c r="FK33" s="16">
        <v>0</v>
      </c>
      <c r="FL33" s="16">
        <v>0</v>
      </c>
      <c r="FM33" s="16">
        <v>0</v>
      </c>
      <c r="FN33" s="16">
        <v>0</v>
      </c>
      <c r="FO33" s="16">
        <v>0</v>
      </c>
      <c r="FP33" s="16">
        <v>0</v>
      </c>
      <c r="FQ33" s="16">
        <v>0</v>
      </c>
      <c r="FR33" s="16">
        <v>0</v>
      </c>
      <c r="FS33" s="16">
        <v>0</v>
      </c>
      <c r="FT33" s="16">
        <v>0</v>
      </c>
      <c r="FU33" s="16">
        <v>0</v>
      </c>
      <c r="FV33" s="16">
        <v>0</v>
      </c>
      <c r="FW33" s="16">
        <v>0</v>
      </c>
      <c r="FX33" s="16">
        <v>0</v>
      </c>
      <c r="FY33" s="16">
        <v>0</v>
      </c>
      <c r="FZ33" s="16">
        <v>0</v>
      </c>
      <c r="GA33" s="16">
        <v>0</v>
      </c>
      <c r="GB33" s="16">
        <v>0</v>
      </c>
      <c r="GC33" s="16">
        <v>0</v>
      </c>
      <c r="GD33" s="16">
        <v>0</v>
      </c>
      <c r="GE33" s="16">
        <v>0</v>
      </c>
      <c r="GF33" s="16">
        <v>0</v>
      </c>
      <c r="GG33" s="16">
        <v>0</v>
      </c>
      <c r="GH33" s="16">
        <v>0</v>
      </c>
      <c r="GI33" s="16">
        <v>0</v>
      </c>
      <c r="GJ33" s="16">
        <v>0</v>
      </c>
      <c r="GK33" s="16">
        <v>0</v>
      </c>
      <c r="GL33" s="16">
        <v>4.8833333333333337</v>
      </c>
      <c r="GM33" s="16">
        <v>0</v>
      </c>
      <c r="GN33" s="16">
        <v>0</v>
      </c>
      <c r="GO33" s="16">
        <v>0</v>
      </c>
      <c r="GP33" s="16">
        <v>0</v>
      </c>
      <c r="GQ33" s="16">
        <v>0</v>
      </c>
      <c r="GR33" s="16">
        <v>0</v>
      </c>
      <c r="GS33" s="16">
        <v>0</v>
      </c>
      <c r="GT33" s="16">
        <v>0</v>
      </c>
      <c r="GU33" s="16">
        <v>0</v>
      </c>
      <c r="GV33" s="16">
        <v>0</v>
      </c>
      <c r="GW33" s="16">
        <v>0</v>
      </c>
      <c r="GX33" s="16">
        <v>0</v>
      </c>
      <c r="GY33" s="16">
        <v>0</v>
      </c>
      <c r="GZ33" s="16">
        <v>0</v>
      </c>
      <c r="HA33" s="16">
        <v>0</v>
      </c>
      <c r="HB33" s="16">
        <v>0</v>
      </c>
      <c r="HC33" s="16">
        <v>0</v>
      </c>
      <c r="HD33" s="16">
        <v>0</v>
      </c>
      <c r="HE33" s="16">
        <v>0</v>
      </c>
      <c r="HF33" s="16">
        <v>0</v>
      </c>
      <c r="HG33" s="16">
        <v>0</v>
      </c>
      <c r="HH33" s="16">
        <v>0</v>
      </c>
      <c r="HI33" s="16">
        <v>0</v>
      </c>
      <c r="HJ33" s="16">
        <v>0</v>
      </c>
      <c r="HK33" s="16">
        <v>0</v>
      </c>
      <c r="HL33" s="16">
        <v>0</v>
      </c>
      <c r="HM33" s="16">
        <v>0</v>
      </c>
      <c r="HN33" s="16">
        <v>0</v>
      </c>
      <c r="HO33" s="16">
        <v>0</v>
      </c>
      <c r="HP33" s="16">
        <v>0</v>
      </c>
      <c r="HQ33" s="16">
        <v>0</v>
      </c>
      <c r="HR33" s="16">
        <v>0</v>
      </c>
      <c r="HS33" s="16">
        <v>0</v>
      </c>
      <c r="HT33" s="16">
        <v>0</v>
      </c>
      <c r="HU33" s="16">
        <v>0</v>
      </c>
      <c r="HV33" s="16">
        <v>0</v>
      </c>
      <c r="HW33" s="16">
        <v>0</v>
      </c>
      <c r="HX33" s="16">
        <v>0</v>
      </c>
      <c r="HY33" s="16">
        <v>0</v>
      </c>
      <c r="HZ33" s="16">
        <v>0</v>
      </c>
      <c r="IA33" s="16">
        <v>0</v>
      </c>
      <c r="IB33" s="16">
        <v>0</v>
      </c>
      <c r="IC33" s="16">
        <v>0</v>
      </c>
      <c r="ID33" s="16">
        <v>0</v>
      </c>
      <c r="IE33" s="16">
        <v>0</v>
      </c>
      <c r="IF33" s="16">
        <v>0</v>
      </c>
      <c r="IG33" s="16">
        <v>0</v>
      </c>
      <c r="IH33" s="16">
        <v>0</v>
      </c>
      <c r="II33" s="16">
        <v>0</v>
      </c>
      <c r="IJ33" s="16">
        <v>0</v>
      </c>
      <c r="IK33" s="16">
        <v>0</v>
      </c>
      <c r="IL33" s="16">
        <v>0</v>
      </c>
      <c r="IM33" s="16">
        <v>0</v>
      </c>
      <c r="IN33" s="16">
        <v>0</v>
      </c>
      <c r="IO33" s="16">
        <v>0</v>
      </c>
      <c r="IP33" s="16">
        <v>0</v>
      </c>
      <c r="IQ33" s="16">
        <v>0</v>
      </c>
      <c r="IR33" s="16">
        <v>0</v>
      </c>
      <c r="IS33" s="16">
        <v>0</v>
      </c>
      <c r="IT33" s="16">
        <v>0</v>
      </c>
      <c r="IU33" s="16">
        <v>0</v>
      </c>
      <c r="IV33" s="16">
        <v>0</v>
      </c>
      <c r="IW33" s="16">
        <v>0</v>
      </c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</row>
    <row r="34" spans="1:289" ht="15.6" x14ac:dyDescent="0.3">
      <c r="A34" s="23">
        <v>507</v>
      </c>
      <c r="B34" s="16">
        <f t="shared" si="0"/>
        <v>155.53333333333333</v>
      </c>
      <c r="C34" s="16"/>
      <c r="D34" s="16">
        <v>59.05</v>
      </c>
      <c r="E34" s="16">
        <v>64.783333333333331</v>
      </c>
      <c r="F34" s="16">
        <v>69.5</v>
      </c>
      <c r="G34" s="16">
        <v>69.5</v>
      </c>
      <c r="H34" s="16">
        <v>76.55</v>
      </c>
      <c r="I34" s="16">
        <v>81</v>
      </c>
      <c r="J34" s="16">
        <v>83.36666666666666</v>
      </c>
      <c r="K34" s="16">
        <v>86</v>
      </c>
      <c r="L34" s="16">
        <v>86</v>
      </c>
      <c r="M34" s="16">
        <v>86</v>
      </c>
      <c r="N34" s="16">
        <v>115.95</v>
      </c>
      <c r="O34" s="16">
        <v>155.53333333333333</v>
      </c>
      <c r="P34" s="16">
        <v>155.53333333333333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47">
        <v>0</v>
      </c>
      <c r="X34" s="47">
        <v>0</v>
      </c>
      <c r="Y34" s="47">
        <v>0</v>
      </c>
      <c r="Z34" s="47">
        <v>0</v>
      </c>
      <c r="AA34" s="50">
        <v>0</v>
      </c>
      <c r="AB34" s="50">
        <v>0</v>
      </c>
      <c r="AC34" s="47">
        <v>0</v>
      </c>
      <c r="AD34" s="47">
        <v>0</v>
      </c>
      <c r="AE34" s="49">
        <v>0</v>
      </c>
      <c r="AF34" s="49">
        <v>0</v>
      </c>
      <c r="AG34" s="47">
        <v>0</v>
      </c>
      <c r="AH34" s="47">
        <v>0</v>
      </c>
      <c r="AI34" s="47">
        <v>0</v>
      </c>
      <c r="AJ34" s="47">
        <v>0</v>
      </c>
      <c r="AK34" s="47">
        <v>0</v>
      </c>
      <c r="AL34" s="47">
        <v>0</v>
      </c>
      <c r="AM34" s="47">
        <v>0</v>
      </c>
      <c r="AN34" s="47">
        <v>0</v>
      </c>
      <c r="AO34" s="47">
        <v>0</v>
      </c>
      <c r="AP34" s="47">
        <v>0</v>
      </c>
      <c r="AQ34" s="47">
        <v>0</v>
      </c>
      <c r="AR34" s="47">
        <v>0</v>
      </c>
      <c r="AS34" s="47">
        <v>0</v>
      </c>
      <c r="AT34" s="47">
        <v>0</v>
      </c>
      <c r="AU34" s="47">
        <v>2.3666666666666667</v>
      </c>
      <c r="AV34" s="47">
        <v>0</v>
      </c>
      <c r="AW34" s="47">
        <v>0</v>
      </c>
      <c r="AX34" s="47">
        <v>0</v>
      </c>
      <c r="AY34" s="47">
        <v>0</v>
      </c>
      <c r="AZ34" s="47">
        <v>0</v>
      </c>
      <c r="BA34" s="47">
        <v>0</v>
      </c>
      <c r="BB34" s="47">
        <v>0</v>
      </c>
      <c r="BC34" s="47">
        <v>0</v>
      </c>
      <c r="BD34" s="47">
        <v>0</v>
      </c>
      <c r="BE34" s="47">
        <v>0</v>
      </c>
      <c r="BF34" s="47">
        <v>0</v>
      </c>
      <c r="BG34" s="47">
        <v>0</v>
      </c>
      <c r="BH34" s="47">
        <v>0</v>
      </c>
      <c r="BI34" s="47">
        <v>0</v>
      </c>
      <c r="BJ34" s="47">
        <v>0</v>
      </c>
      <c r="BK34" s="47">
        <v>0</v>
      </c>
      <c r="BL34" s="47">
        <v>0</v>
      </c>
      <c r="BM34" s="47">
        <v>0</v>
      </c>
      <c r="BN34" s="47">
        <v>0</v>
      </c>
      <c r="BO34" s="47">
        <v>0</v>
      </c>
      <c r="BP34" s="47">
        <v>0</v>
      </c>
      <c r="BQ34" s="47">
        <v>0</v>
      </c>
      <c r="BR34" s="47">
        <v>0</v>
      </c>
      <c r="BS34" s="47">
        <v>0</v>
      </c>
      <c r="BT34" s="47">
        <v>2.6333333333333333</v>
      </c>
      <c r="BU34" s="47">
        <v>0</v>
      </c>
      <c r="BV34" s="47">
        <v>0</v>
      </c>
      <c r="BW34" s="47" t="s">
        <v>40</v>
      </c>
      <c r="BX34" s="47" t="s">
        <v>40</v>
      </c>
      <c r="BY34" s="47" t="s">
        <v>40</v>
      </c>
      <c r="BZ34" s="47" t="s">
        <v>40</v>
      </c>
      <c r="CA34" s="47">
        <v>0</v>
      </c>
      <c r="CB34" s="47">
        <v>0</v>
      </c>
      <c r="CC34" s="47">
        <v>0</v>
      </c>
      <c r="CD34" s="47">
        <v>0</v>
      </c>
      <c r="CE34" s="47">
        <v>0</v>
      </c>
      <c r="CF34" s="47">
        <v>0</v>
      </c>
      <c r="CG34" s="47">
        <v>0</v>
      </c>
      <c r="CH34" s="47">
        <v>0</v>
      </c>
      <c r="CI34" s="47">
        <v>0</v>
      </c>
      <c r="CJ34" s="47">
        <v>0</v>
      </c>
      <c r="CK34" s="47">
        <v>0</v>
      </c>
      <c r="CL34" s="47">
        <v>0</v>
      </c>
      <c r="CM34" s="47">
        <v>0</v>
      </c>
      <c r="CN34" s="47">
        <v>0</v>
      </c>
      <c r="CO34" s="47">
        <v>0</v>
      </c>
      <c r="CP34" s="47">
        <v>0</v>
      </c>
      <c r="CQ34" s="47">
        <v>0</v>
      </c>
      <c r="CR34" s="47">
        <v>0</v>
      </c>
      <c r="CS34" s="47">
        <v>0</v>
      </c>
      <c r="CT34" s="47">
        <v>0</v>
      </c>
      <c r="CU34" s="47">
        <v>0</v>
      </c>
      <c r="CV34" s="47">
        <v>0</v>
      </c>
      <c r="CW34" s="47">
        <v>0</v>
      </c>
      <c r="CX34" s="47">
        <v>0</v>
      </c>
      <c r="CY34" s="47">
        <v>0</v>
      </c>
      <c r="CZ34" s="47">
        <v>0</v>
      </c>
      <c r="DA34" s="47">
        <v>0</v>
      </c>
      <c r="DB34" s="47">
        <v>0</v>
      </c>
      <c r="DC34" s="47">
        <v>0</v>
      </c>
      <c r="DD34" s="47">
        <v>0</v>
      </c>
      <c r="DE34" s="47">
        <v>0</v>
      </c>
      <c r="DF34" s="47">
        <v>0</v>
      </c>
      <c r="DG34" s="47">
        <v>0</v>
      </c>
      <c r="DH34" s="47">
        <v>0</v>
      </c>
      <c r="DI34" s="47">
        <v>0</v>
      </c>
      <c r="DJ34" s="47">
        <v>0</v>
      </c>
      <c r="DK34" s="47">
        <v>0</v>
      </c>
      <c r="DL34" s="47">
        <v>0</v>
      </c>
      <c r="DM34" s="47">
        <v>0</v>
      </c>
      <c r="DN34" s="47">
        <v>0</v>
      </c>
      <c r="DO34" s="47">
        <v>0</v>
      </c>
      <c r="DP34" s="47">
        <v>0</v>
      </c>
      <c r="DQ34" s="47">
        <v>0</v>
      </c>
      <c r="DR34" s="47">
        <v>0</v>
      </c>
      <c r="DS34" s="47">
        <v>0</v>
      </c>
      <c r="DT34" s="47">
        <v>0</v>
      </c>
      <c r="DU34" s="47">
        <v>0</v>
      </c>
      <c r="DV34" s="47">
        <v>0</v>
      </c>
      <c r="DW34" s="47">
        <v>0</v>
      </c>
      <c r="DX34" s="47">
        <v>0</v>
      </c>
      <c r="DY34" s="47">
        <v>0</v>
      </c>
      <c r="DZ34" s="47">
        <v>0</v>
      </c>
      <c r="EA34" s="47">
        <v>0</v>
      </c>
      <c r="EB34" s="47">
        <v>0</v>
      </c>
      <c r="EC34" s="47">
        <v>0</v>
      </c>
      <c r="ED34" s="47">
        <v>0</v>
      </c>
      <c r="EE34" s="47">
        <v>0</v>
      </c>
      <c r="EF34" s="47">
        <v>0</v>
      </c>
      <c r="EG34" s="47">
        <v>0</v>
      </c>
      <c r="EH34" s="47">
        <v>0</v>
      </c>
      <c r="EI34" s="47">
        <v>0</v>
      </c>
      <c r="EJ34" s="16">
        <v>13.416666666666666</v>
      </c>
      <c r="EK34" s="16">
        <v>0</v>
      </c>
      <c r="EL34" s="16">
        <v>0</v>
      </c>
      <c r="EM34" s="16">
        <v>0</v>
      </c>
      <c r="EN34" s="16">
        <v>0</v>
      </c>
      <c r="EO34" s="16">
        <v>0</v>
      </c>
      <c r="EP34" s="16">
        <v>0</v>
      </c>
      <c r="EQ34" s="16">
        <v>0</v>
      </c>
      <c r="ER34" s="16">
        <v>0</v>
      </c>
      <c r="ES34" s="16">
        <v>16.533333333333335</v>
      </c>
      <c r="ET34" s="16">
        <v>0</v>
      </c>
      <c r="EU34" s="16">
        <v>0</v>
      </c>
      <c r="EV34" s="16">
        <v>0</v>
      </c>
      <c r="EW34" s="16">
        <v>0</v>
      </c>
      <c r="EX34" s="16">
        <v>0</v>
      </c>
      <c r="EY34" s="16">
        <v>0</v>
      </c>
      <c r="EZ34" s="16">
        <v>0</v>
      </c>
      <c r="FA34" s="16">
        <v>0</v>
      </c>
      <c r="FB34" s="16">
        <v>0</v>
      </c>
      <c r="FC34" s="53">
        <v>0</v>
      </c>
      <c r="FD34" s="16">
        <v>0</v>
      </c>
      <c r="FE34" s="16">
        <v>0</v>
      </c>
      <c r="FF34" s="16">
        <v>0</v>
      </c>
      <c r="FG34" s="16">
        <v>0</v>
      </c>
      <c r="FH34" s="16">
        <v>0</v>
      </c>
      <c r="FI34" s="16">
        <v>0</v>
      </c>
      <c r="FJ34" s="16">
        <v>0</v>
      </c>
      <c r="FK34" s="16">
        <v>0</v>
      </c>
      <c r="FL34" s="16">
        <v>0</v>
      </c>
      <c r="FM34" s="16">
        <v>0</v>
      </c>
      <c r="FN34" s="16">
        <v>0</v>
      </c>
      <c r="FO34" s="16">
        <v>0</v>
      </c>
      <c r="FP34" s="16">
        <v>0</v>
      </c>
      <c r="FQ34" s="16">
        <v>0</v>
      </c>
      <c r="FR34" s="16">
        <v>0</v>
      </c>
      <c r="FS34" s="16">
        <v>0</v>
      </c>
      <c r="FT34" s="16">
        <v>0</v>
      </c>
      <c r="FU34" s="16">
        <v>0</v>
      </c>
      <c r="FV34" s="16">
        <v>0</v>
      </c>
      <c r="FW34" s="16">
        <v>0</v>
      </c>
      <c r="FX34" s="16">
        <v>0</v>
      </c>
      <c r="FY34" s="16">
        <v>0</v>
      </c>
      <c r="FZ34" s="16">
        <v>0</v>
      </c>
      <c r="GA34" s="16">
        <v>0</v>
      </c>
      <c r="GB34" s="16">
        <v>0</v>
      </c>
      <c r="GC34" s="16">
        <v>0</v>
      </c>
      <c r="GD34" s="16">
        <v>0</v>
      </c>
      <c r="GE34" s="16">
        <v>0</v>
      </c>
      <c r="GF34" s="16">
        <v>0</v>
      </c>
      <c r="GG34" s="16">
        <v>0</v>
      </c>
      <c r="GH34" s="16">
        <v>0</v>
      </c>
      <c r="GI34" s="16">
        <v>0</v>
      </c>
      <c r="GJ34" s="16">
        <v>0</v>
      </c>
      <c r="GK34" s="16">
        <v>0</v>
      </c>
      <c r="GL34" s="16">
        <v>39.583333333333336</v>
      </c>
      <c r="GM34" s="16">
        <v>0</v>
      </c>
      <c r="GN34" s="16">
        <v>0</v>
      </c>
      <c r="GO34" s="16">
        <v>0</v>
      </c>
      <c r="GP34" s="16">
        <v>0</v>
      </c>
      <c r="GQ34" s="16">
        <v>0</v>
      </c>
      <c r="GR34" s="16">
        <v>0</v>
      </c>
      <c r="GS34" s="16">
        <v>0</v>
      </c>
      <c r="GT34" s="16">
        <v>0</v>
      </c>
      <c r="GU34" s="16">
        <v>0</v>
      </c>
      <c r="GV34" s="16">
        <v>0</v>
      </c>
      <c r="GW34" s="16">
        <v>0</v>
      </c>
      <c r="GX34" s="16">
        <v>0</v>
      </c>
      <c r="GY34" s="16">
        <v>0</v>
      </c>
      <c r="GZ34" s="16">
        <v>0</v>
      </c>
      <c r="HA34" s="16">
        <v>0</v>
      </c>
      <c r="HB34" s="16">
        <v>0</v>
      </c>
      <c r="HC34" s="16">
        <v>0</v>
      </c>
      <c r="HD34" s="16">
        <v>0</v>
      </c>
      <c r="HE34" s="16">
        <v>0</v>
      </c>
      <c r="HF34" s="16">
        <v>0</v>
      </c>
      <c r="HG34" s="16">
        <v>0</v>
      </c>
      <c r="HH34" s="16">
        <v>0</v>
      </c>
      <c r="HI34" s="16">
        <v>0</v>
      </c>
      <c r="HJ34" s="16">
        <v>0</v>
      </c>
      <c r="HK34" s="16">
        <v>0</v>
      </c>
      <c r="HL34" s="16">
        <v>0</v>
      </c>
      <c r="HM34" s="16">
        <v>0</v>
      </c>
      <c r="HN34" s="16">
        <v>0</v>
      </c>
      <c r="HO34" s="16">
        <v>0</v>
      </c>
      <c r="HP34" s="16">
        <v>0</v>
      </c>
      <c r="HQ34" s="16">
        <v>0</v>
      </c>
      <c r="HR34" s="16">
        <v>0</v>
      </c>
      <c r="HS34" s="16">
        <v>0</v>
      </c>
      <c r="HT34" s="16">
        <v>0</v>
      </c>
      <c r="HU34" s="16">
        <v>0</v>
      </c>
      <c r="HV34" s="16">
        <v>0</v>
      </c>
      <c r="HW34" s="16">
        <v>0</v>
      </c>
      <c r="HX34" s="16">
        <v>0</v>
      </c>
      <c r="HY34" s="16">
        <v>0</v>
      </c>
      <c r="HZ34" s="16">
        <v>0</v>
      </c>
      <c r="IA34" s="16">
        <v>0</v>
      </c>
      <c r="IB34" s="16">
        <v>0</v>
      </c>
      <c r="IC34" s="16">
        <v>0</v>
      </c>
      <c r="ID34" s="16">
        <v>0</v>
      </c>
      <c r="IE34" s="16">
        <v>0</v>
      </c>
      <c r="IF34" s="16">
        <v>0</v>
      </c>
      <c r="IG34" s="16">
        <v>0</v>
      </c>
      <c r="IH34" s="16">
        <v>0</v>
      </c>
      <c r="II34" s="16">
        <v>0</v>
      </c>
      <c r="IJ34" s="16">
        <v>0</v>
      </c>
      <c r="IK34" s="16">
        <v>0</v>
      </c>
      <c r="IL34" s="16">
        <v>0</v>
      </c>
      <c r="IM34" s="16">
        <v>0</v>
      </c>
      <c r="IN34" s="16">
        <v>0</v>
      </c>
      <c r="IO34" s="16">
        <v>0</v>
      </c>
      <c r="IP34" s="16">
        <v>0</v>
      </c>
      <c r="IQ34" s="16">
        <v>0</v>
      </c>
      <c r="IR34" s="16">
        <v>0</v>
      </c>
      <c r="IS34" s="16">
        <v>0</v>
      </c>
      <c r="IT34" s="16">
        <v>0</v>
      </c>
      <c r="IU34" s="16">
        <v>0</v>
      </c>
      <c r="IV34" s="16">
        <v>0</v>
      </c>
      <c r="IW34" s="16">
        <v>0</v>
      </c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</row>
    <row r="35" spans="1:289" ht="15.6" x14ac:dyDescent="0.3">
      <c r="A35" s="23">
        <v>508</v>
      </c>
      <c r="B35" s="16">
        <f t="shared" si="0"/>
        <v>580.16666666666663</v>
      </c>
      <c r="C35" s="16"/>
      <c r="D35" s="16">
        <v>372.45</v>
      </c>
      <c r="E35" s="16">
        <v>376.75</v>
      </c>
      <c r="F35" s="16">
        <v>386.93333333333334</v>
      </c>
      <c r="G35" s="16">
        <v>413.35</v>
      </c>
      <c r="H35" s="16">
        <v>436.56666666666666</v>
      </c>
      <c r="I35" s="16">
        <v>456.43333333333334</v>
      </c>
      <c r="J35" s="16">
        <v>473.9666666666667</v>
      </c>
      <c r="K35" s="16">
        <v>495.41666666666669</v>
      </c>
      <c r="L35" s="16">
        <v>495.41666666666669</v>
      </c>
      <c r="M35" s="16">
        <v>495.41666666666669</v>
      </c>
      <c r="N35" s="16">
        <v>545.0333333333333</v>
      </c>
      <c r="O35" s="16">
        <v>580.16666666666663</v>
      </c>
      <c r="P35" s="16">
        <v>580.16666666666663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47">
        <v>0</v>
      </c>
      <c r="X35" s="47">
        <v>0</v>
      </c>
      <c r="Y35" s="47">
        <v>0</v>
      </c>
      <c r="Z35" s="47">
        <v>0</v>
      </c>
      <c r="AA35" s="50">
        <v>0</v>
      </c>
      <c r="AB35" s="50">
        <v>0</v>
      </c>
      <c r="AC35" s="47">
        <v>0</v>
      </c>
      <c r="AD35" s="47">
        <v>0</v>
      </c>
      <c r="AE35" s="49">
        <v>0</v>
      </c>
      <c r="AF35" s="49">
        <v>0</v>
      </c>
      <c r="AG35" s="47">
        <v>13.133333333333333</v>
      </c>
      <c r="AH35" s="47">
        <v>0</v>
      </c>
      <c r="AI35" s="47">
        <v>0</v>
      </c>
      <c r="AJ35" s="47">
        <v>0</v>
      </c>
      <c r="AK35" s="47">
        <v>0</v>
      </c>
      <c r="AL35" s="47">
        <v>0</v>
      </c>
      <c r="AM35" s="47">
        <v>0</v>
      </c>
      <c r="AN35" s="47">
        <v>0</v>
      </c>
      <c r="AO35" s="47">
        <v>0</v>
      </c>
      <c r="AP35" s="47">
        <v>0</v>
      </c>
      <c r="AQ35" s="47">
        <v>0</v>
      </c>
      <c r="AR35" s="47">
        <v>0</v>
      </c>
      <c r="AS35" s="47">
        <v>0</v>
      </c>
      <c r="AT35" s="47">
        <v>0</v>
      </c>
      <c r="AU35" s="47">
        <v>4.4000000000000004</v>
      </c>
      <c r="AV35" s="47">
        <v>0</v>
      </c>
      <c r="AW35" s="47">
        <v>0</v>
      </c>
      <c r="AX35" s="47">
        <v>0</v>
      </c>
      <c r="AY35" s="47">
        <v>0</v>
      </c>
      <c r="AZ35" s="47">
        <v>0</v>
      </c>
      <c r="BA35" s="47">
        <v>0</v>
      </c>
      <c r="BB35" s="47">
        <v>0</v>
      </c>
      <c r="BC35" s="47">
        <v>0</v>
      </c>
      <c r="BD35" s="47">
        <v>0</v>
      </c>
      <c r="BE35" s="47">
        <v>0</v>
      </c>
      <c r="BF35" s="47">
        <v>0</v>
      </c>
      <c r="BG35" s="47">
        <v>0</v>
      </c>
      <c r="BH35" s="47">
        <v>0</v>
      </c>
      <c r="BI35" s="47">
        <v>0</v>
      </c>
      <c r="BJ35" s="47">
        <v>0</v>
      </c>
      <c r="BK35" s="47">
        <v>0</v>
      </c>
      <c r="BL35" s="47">
        <v>0</v>
      </c>
      <c r="BM35" s="47">
        <v>0</v>
      </c>
      <c r="BN35" s="47">
        <v>0</v>
      </c>
      <c r="BO35" s="47">
        <v>0</v>
      </c>
      <c r="BP35" s="47">
        <v>0</v>
      </c>
      <c r="BQ35" s="47">
        <v>0</v>
      </c>
      <c r="BR35" s="47">
        <v>0</v>
      </c>
      <c r="BS35" s="47">
        <v>0</v>
      </c>
      <c r="BT35" s="47">
        <v>21.45</v>
      </c>
      <c r="BU35" s="47">
        <v>0</v>
      </c>
      <c r="BV35" s="47">
        <v>0</v>
      </c>
      <c r="BW35" s="47" t="s">
        <v>40</v>
      </c>
      <c r="BX35" s="47" t="s">
        <v>40</v>
      </c>
      <c r="BY35" s="47" t="s">
        <v>40</v>
      </c>
      <c r="BZ35" s="47" t="s">
        <v>40</v>
      </c>
      <c r="CA35" s="47">
        <v>0</v>
      </c>
      <c r="CB35" s="47">
        <v>0</v>
      </c>
      <c r="CC35" s="47">
        <v>0</v>
      </c>
      <c r="CD35" s="47">
        <v>0</v>
      </c>
      <c r="CE35" s="47">
        <v>0</v>
      </c>
      <c r="CF35" s="47">
        <v>0</v>
      </c>
      <c r="CG35" s="47">
        <v>0</v>
      </c>
      <c r="CH35" s="47">
        <v>0</v>
      </c>
      <c r="CI35" s="47">
        <v>0</v>
      </c>
      <c r="CJ35" s="47">
        <v>0</v>
      </c>
      <c r="CK35" s="47">
        <v>0</v>
      </c>
      <c r="CL35" s="47">
        <v>0</v>
      </c>
      <c r="CM35" s="47">
        <v>0</v>
      </c>
      <c r="CN35" s="47">
        <v>0</v>
      </c>
      <c r="CO35" s="47">
        <v>0</v>
      </c>
      <c r="CP35" s="47">
        <v>0</v>
      </c>
      <c r="CQ35" s="47">
        <v>0</v>
      </c>
      <c r="CR35" s="47">
        <v>0</v>
      </c>
      <c r="CS35" s="47">
        <v>0</v>
      </c>
      <c r="CT35" s="47">
        <v>0</v>
      </c>
      <c r="CU35" s="47">
        <v>0</v>
      </c>
      <c r="CV35" s="47">
        <v>0</v>
      </c>
      <c r="CW35" s="47">
        <v>0</v>
      </c>
      <c r="CX35" s="47">
        <v>0</v>
      </c>
      <c r="CY35" s="47">
        <v>0</v>
      </c>
      <c r="CZ35" s="47">
        <v>0</v>
      </c>
      <c r="DA35" s="47">
        <v>0</v>
      </c>
      <c r="DB35" s="47">
        <v>0</v>
      </c>
      <c r="DC35" s="47">
        <v>0</v>
      </c>
      <c r="DD35" s="47">
        <v>0</v>
      </c>
      <c r="DE35" s="47">
        <v>0</v>
      </c>
      <c r="DF35" s="47">
        <v>0</v>
      </c>
      <c r="DG35" s="47">
        <v>0</v>
      </c>
      <c r="DH35" s="47">
        <v>0</v>
      </c>
      <c r="DI35" s="47">
        <v>0</v>
      </c>
      <c r="DJ35" s="47">
        <v>0</v>
      </c>
      <c r="DK35" s="47">
        <v>0</v>
      </c>
      <c r="DL35" s="47">
        <v>0</v>
      </c>
      <c r="DM35" s="47">
        <v>0</v>
      </c>
      <c r="DN35" s="47">
        <v>0</v>
      </c>
      <c r="DO35" s="47">
        <v>0</v>
      </c>
      <c r="DP35" s="47">
        <v>0</v>
      </c>
      <c r="DQ35" s="47">
        <v>0</v>
      </c>
      <c r="DR35" s="47">
        <v>0</v>
      </c>
      <c r="DS35" s="47">
        <v>0</v>
      </c>
      <c r="DT35" s="47">
        <v>0</v>
      </c>
      <c r="DU35" s="47">
        <v>0</v>
      </c>
      <c r="DV35" s="47">
        <v>0</v>
      </c>
      <c r="DW35" s="47">
        <v>0</v>
      </c>
      <c r="DX35" s="47">
        <v>0</v>
      </c>
      <c r="DY35" s="47">
        <v>0</v>
      </c>
      <c r="DZ35" s="47">
        <v>0</v>
      </c>
      <c r="EA35" s="47">
        <v>0</v>
      </c>
      <c r="EB35" s="47">
        <v>0</v>
      </c>
      <c r="EC35" s="47">
        <v>0</v>
      </c>
      <c r="ED35" s="47">
        <v>0</v>
      </c>
      <c r="EE35" s="47">
        <v>0</v>
      </c>
      <c r="EF35" s="47">
        <v>0</v>
      </c>
      <c r="EG35" s="47">
        <v>0</v>
      </c>
      <c r="EH35" s="47">
        <v>0</v>
      </c>
      <c r="EI35" s="47">
        <v>0</v>
      </c>
      <c r="EJ35" s="16">
        <v>25.766666666666666</v>
      </c>
      <c r="EK35" s="16">
        <v>0</v>
      </c>
      <c r="EL35" s="16">
        <v>0</v>
      </c>
      <c r="EM35" s="16">
        <v>0</v>
      </c>
      <c r="EN35" s="16">
        <v>0</v>
      </c>
      <c r="EO35" s="16">
        <v>0</v>
      </c>
      <c r="EP35" s="16">
        <v>0</v>
      </c>
      <c r="EQ35" s="16">
        <v>0</v>
      </c>
      <c r="ER35" s="16">
        <v>0</v>
      </c>
      <c r="ES35" s="16">
        <v>0</v>
      </c>
      <c r="ET35" s="16">
        <v>0</v>
      </c>
      <c r="EU35" s="16">
        <v>0</v>
      </c>
      <c r="EV35" s="16">
        <v>0</v>
      </c>
      <c r="EW35" s="16">
        <v>0</v>
      </c>
      <c r="EX35" s="16">
        <v>0</v>
      </c>
      <c r="EY35" s="16">
        <v>0</v>
      </c>
      <c r="EZ35" s="16">
        <v>23.849999999999941</v>
      </c>
      <c r="FA35" s="16">
        <v>0</v>
      </c>
      <c r="FB35" s="16">
        <v>0</v>
      </c>
      <c r="FC35" s="53">
        <v>0</v>
      </c>
      <c r="FD35" s="16">
        <v>0</v>
      </c>
      <c r="FE35" s="16">
        <v>0</v>
      </c>
      <c r="FF35" s="16">
        <v>0</v>
      </c>
      <c r="FG35" s="16">
        <v>0</v>
      </c>
      <c r="FH35" s="16">
        <v>0</v>
      </c>
      <c r="FI35" s="16">
        <v>0</v>
      </c>
      <c r="FJ35" s="16">
        <v>0</v>
      </c>
      <c r="FK35" s="16">
        <v>0</v>
      </c>
      <c r="FL35" s="16">
        <v>0</v>
      </c>
      <c r="FM35" s="16">
        <v>0</v>
      </c>
      <c r="FN35" s="16">
        <v>0</v>
      </c>
      <c r="FO35" s="16">
        <v>0</v>
      </c>
      <c r="FP35" s="16">
        <v>0</v>
      </c>
      <c r="FQ35" s="16">
        <v>0</v>
      </c>
      <c r="FR35" s="16">
        <v>0</v>
      </c>
      <c r="FS35" s="16">
        <v>0</v>
      </c>
      <c r="FT35" s="16">
        <v>0</v>
      </c>
      <c r="FU35" s="16">
        <v>0</v>
      </c>
      <c r="FV35" s="16">
        <v>0</v>
      </c>
      <c r="FW35" s="16">
        <v>0</v>
      </c>
      <c r="FX35" s="16">
        <v>0</v>
      </c>
      <c r="FY35" s="16">
        <v>0</v>
      </c>
      <c r="FZ35" s="16">
        <v>0</v>
      </c>
      <c r="GA35" s="16">
        <v>0</v>
      </c>
      <c r="GB35" s="16">
        <v>0</v>
      </c>
      <c r="GC35" s="16">
        <v>0</v>
      </c>
      <c r="GD35" s="16">
        <v>0</v>
      </c>
      <c r="GE35" s="16">
        <v>0</v>
      </c>
      <c r="GF35" s="16">
        <v>0</v>
      </c>
      <c r="GG35" s="16">
        <v>0</v>
      </c>
      <c r="GH35" s="16">
        <v>0</v>
      </c>
      <c r="GI35" s="16">
        <v>0</v>
      </c>
      <c r="GJ35" s="16">
        <v>0</v>
      </c>
      <c r="GK35" s="16">
        <v>0</v>
      </c>
      <c r="GL35" s="16">
        <v>35.133333333333333</v>
      </c>
      <c r="GM35" s="16">
        <v>0</v>
      </c>
      <c r="GN35" s="16">
        <v>0</v>
      </c>
      <c r="GO35" s="16">
        <v>0</v>
      </c>
      <c r="GP35" s="16">
        <v>0</v>
      </c>
      <c r="GQ35" s="16">
        <v>0</v>
      </c>
      <c r="GR35" s="16">
        <v>0</v>
      </c>
      <c r="GS35" s="16">
        <v>0</v>
      </c>
      <c r="GT35" s="16">
        <v>0</v>
      </c>
      <c r="GU35" s="16">
        <v>0</v>
      </c>
      <c r="GV35" s="16">
        <v>0</v>
      </c>
      <c r="GW35" s="16">
        <v>0</v>
      </c>
      <c r="GX35" s="16">
        <v>0</v>
      </c>
      <c r="GY35" s="16">
        <v>0</v>
      </c>
      <c r="GZ35" s="16">
        <v>0</v>
      </c>
      <c r="HA35" s="16">
        <v>0</v>
      </c>
      <c r="HB35" s="16">
        <v>0</v>
      </c>
      <c r="HC35" s="16">
        <v>0</v>
      </c>
      <c r="HD35" s="16">
        <v>0</v>
      </c>
      <c r="HE35" s="16">
        <v>0</v>
      </c>
      <c r="HF35" s="16">
        <v>0</v>
      </c>
      <c r="HG35" s="16">
        <v>0</v>
      </c>
      <c r="HH35" s="16">
        <v>0</v>
      </c>
      <c r="HI35" s="16">
        <v>0</v>
      </c>
      <c r="HJ35" s="16">
        <v>0</v>
      </c>
      <c r="HK35" s="16">
        <v>0</v>
      </c>
      <c r="HL35" s="16">
        <v>0</v>
      </c>
      <c r="HM35" s="16">
        <v>0</v>
      </c>
      <c r="HN35" s="16">
        <v>0</v>
      </c>
      <c r="HO35" s="16">
        <v>0</v>
      </c>
      <c r="HP35" s="16">
        <v>0</v>
      </c>
      <c r="HQ35" s="16">
        <v>0</v>
      </c>
      <c r="HR35" s="16">
        <v>0</v>
      </c>
      <c r="HS35" s="16">
        <v>0</v>
      </c>
      <c r="HT35" s="16">
        <v>0</v>
      </c>
      <c r="HU35" s="16">
        <v>0</v>
      </c>
      <c r="HV35" s="16">
        <v>0</v>
      </c>
      <c r="HW35" s="16">
        <v>0</v>
      </c>
      <c r="HX35" s="16">
        <v>0</v>
      </c>
      <c r="HY35" s="16">
        <v>0</v>
      </c>
      <c r="HZ35" s="16">
        <v>0</v>
      </c>
      <c r="IA35" s="16">
        <v>0</v>
      </c>
      <c r="IB35" s="16">
        <v>0</v>
      </c>
      <c r="IC35" s="16">
        <v>0</v>
      </c>
      <c r="ID35" s="16">
        <v>0</v>
      </c>
      <c r="IE35" s="16">
        <v>0</v>
      </c>
      <c r="IF35" s="16">
        <v>0</v>
      </c>
      <c r="IG35" s="16">
        <v>0</v>
      </c>
      <c r="IH35" s="16">
        <v>0</v>
      </c>
      <c r="II35" s="16">
        <v>0</v>
      </c>
      <c r="IJ35" s="16">
        <v>0</v>
      </c>
      <c r="IK35" s="16">
        <v>0</v>
      </c>
      <c r="IL35" s="16">
        <v>0</v>
      </c>
      <c r="IM35" s="16">
        <v>0</v>
      </c>
      <c r="IN35" s="16">
        <v>0</v>
      </c>
      <c r="IO35" s="16">
        <v>0</v>
      </c>
      <c r="IP35" s="16">
        <v>0</v>
      </c>
      <c r="IQ35" s="16">
        <v>0</v>
      </c>
      <c r="IR35" s="16">
        <v>0</v>
      </c>
      <c r="IS35" s="16">
        <v>0</v>
      </c>
      <c r="IT35" s="16">
        <v>0</v>
      </c>
      <c r="IU35" s="16">
        <v>0</v>
      </c>
      <c r="IV35" s="16">
        <v>0</v>
      </c>
      <c r="IW35" s="16">
        <v>0</v>
      </c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</row>
    <row r="36" spans="1:289" ht="15.6" x14ac:dyDescent="0.3">
      <c r="A36" s="23">
        <v>509</v>
      </c>
      <c r="B36" s="16">
        <f t="shared" si="0"/>
        <v>493.81666666666666</v>
      </c>
      <c r="C36" s="16"/>
      <c r="D36" s="16">
        <v>335.75</v>
      </c>
      <c r="E36" s="16">
        <v>344.08333333333331</v>
      </c>
      <c r="F36" s="16">
        <v>359.71666666666664</v>
      </c>
      <c r="G36" s="16">
        <v>364.6</v>
      </c>
      <c r="H36" s="16">
        <v>366.06666666666666</v>
      </c>
      <c r="I36" s="16">
        <v>374</v>
      </c>
      <c r="J36" s="16">
        <v>386</v>
      </c>
      <c r="K36" s="16">
        <v>421.56666666666666</v>
      </c>
      <c r="L36" s="16">
        <v>421.56666666666666</v>
      </c>
      <c r="M36" s="16">
        <v>421.56666666666666</v>
      </c>
      <c r="N36" s="16">
        <v>449.56666666666666</v>
      </c>
      <c r="O36" s="16">
        <v>493.81666666666666</v>
      </c>
      <c r="P36" s="16">
        <v>493.81666666666666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47">
        <v>0</v>
      </c>
      <c r="X36" s="47">
        <v>0</v>
      </c>
      <c r="Y36" s="47">
        <v>0</v>
      </c>
      <c r="Z36" s="47">
        <v>0</v>
      </c>
      <c r="AA36" s="50">
        <v>0</v>
      </c>
      <c r="AB36" s="50">
        <v>0</v>
      </c>
      <c r="AC36" s="47">
        <v>0</v>
      </c>
      <c r="AD36" s="47">
        <v>0</v>
      </c>
      <c r="AE36" s="49">
        <v>0</v>
      </c>
      <c r="AF36" s="49">
        <v>0</v>
      </c>
      <c r="AG36" s="47">
        <v>0</v>
      </c>
      <c r="AH36" s="47">
        <v>0</v>
      </c>
      <c r="AI36" s="47">
        <v>0</v>
      </c>
      <c r="AJ36" s="47">
        <v>0</v>
      </c>
      <c r="AK36" s="47">
        <v>0</v>
      </c>
      <c r="AL36" s="47">
        <v>0</v>
      </c>
      <c r="AM36" s="47">
        <v>0</v>
      </c>
      <c r="AN36" s="47">
        <v>0</v>
      </c>
      <c r="AO36" s="47">
        <v>0</v>
      </c>
      <c r="AP36" s="47">
        <v>0</v>
      </c>
      <c r="AQ36" s="47">
        <v>0</v>
      </c>
      <c r="AR36" s="47">
        <v>0</v>
      </c>
      <c r="AS36" s="47">
        <v>0</v>
      </c>
      <c r="AT36" s="47">
        <v>0</v>
      </c>
      <c r="AU36" s="47">
        <v>12</v>
      </c>
      <c r="AV36" s="47">
        <v>0</v>
      </c>
      <c r="AW36" s="47">
        <v>0</v>
      </c>
      <c r="AX36" s="47">
        <v>0</v>
      </c>
      <c r="AY36" s="47">
        <v>0</v>
      </c>
      <c r="AZ36" s="47">
        <v>0</v>
      </c>
      <c r="BA36" s="47">
        <v>0</v>
      </c>
      <c r="BB36" s="47">
        <v>0</v>
      </c>
      <c r="BC36" s="47">
        <v>0</v>
      </c>
      <c r="BD36" s="47">
        <v>0</v>
      </c>
      <c r="BE36" s="47">
        <v>0</v>
      </c>
      <c r="BF36" s="47">
        <v>0</v>
      </c>
      <c r="BG36" s="47">
        <v>0</v>
      </c>
      <c r="BH36" s="47">
        <v>0</v>
      </c>
      <c r="BI36" s="47">
        <v>0</v>
      </c>
      <c r="BJ36" s="47">
        <v>0</v>
      </c>
      <c r="BK36" s="47">
        <v>0</v>
      </c>
      <c r="BL36" s="47">
        <v>0</v>
      </c>
      <c r="BM36" s="47">
        <v>0</v>
      </c>
      <c r="BN36" s="47">
        <v>0</v>
      </c>
      <c r="BO36" s="47">
        <v>0</v>
      </c>
      <c r="BP36" s="47">
        <v>0</v>
      </c>
      <c r="BQ36" s="47">
        <v>0</v>
      </c>
      <c r="BR36" s="47">
        <v>0</v>
      </c>
      <c r="BS36" s="47">
        <v>0</v>
      </c>
      <c r="BT36" s="47">
        <v>35.56666666666667</v>
      </c>
      <c r="BU36" s="47">
        <v>0</v>
      </c>
      <c r="BV36" s="47">
        <v>0</v>
      </c>
      <c r="BW36" s="47" t="s">
        <v>40</v>
      </c>
      <c r="BX36" s="47" t="s">
        <v>40</v>
      </c>
      <c r="BY36" s="47" t="s">
        <v>40</v>
      </c>
      <c r="BZ36" s="47" t="s">
        <v>40</v>
      </c>
      <c r="CA36" s="47">
        <v>0</v>
      </c>
      <c r="CB36" s="47">
        <v>0</v>
      </c>
      <c r="CC36" s="47">
        <v>0</v>
      </c>
      <c r="CD36" s="47">
        <v>0</v>
      </c>
      <c r="CE36" s="47">
        <v>0</v>
      </c>
      <c r="CF36" s="47">
        <v>0</v>
      </c>
      <c r="CG36" s="47">
        <v>0</v>
      </c>
      <c r="CH36" s="47">
        <v>0</v>
      </c>
      <c r="CI36" s="47">
        <v>0</v>
      </c>
      <c r="CJ36" s="47">
        <v>0</v>
      </c>
      <c r="CK36" s="47">
        <v>0</v>
      </c>
      <c r="CL36" s="47">
        <v>0</v>
      </c>
      <c r="CM36" s="47">
        <v>0</v>
      </c>
      <c r="CN36" s="47">
        <v>0</v>
      </c>
      <c r="CO36" s="47">
        <v>0</v>
      </c>
      <c r="CP36" s="47">
        <v>0</v>
      </c>
      <c r="CQ36" s="47">
        <v>0</v>
      </c>
      <c r="CR36" s="47">
        <v>0</v>
      </c>
      <c r="CS36" s="47">
        <v>0</v>
      </c>
      <c r="CT36" s="47">
        <v>0</v>
      </c>
      <c r="CU36" s="47">
        <v>0</v>
      </c>
      <c r="CV36" s="47">
        <v>0</v>
      </c>
      <c r="CW36" s="47">
        <v>0</v>
      </c>
      <c r="CX36" s="47">
        <v>0</v>
      </c>
      <c r="CY36" s="47">
        <v>0</v>
      </c>
      <c r="CZ36" s="47">
        <v>0</v>
      </c>
      <c r="DA36" s="47">
        <v>0</v>
      </c>
      <c r="DB36" s="47">
        <v>0</v>
      </c>
      <c r="DC36" s="47">
        <v>0</v>
      </c>
      <c r="DD36" s="47">
        <v>0</v>
      </c>
      <c r="DE36" s="47">
        <v>0</v>
      </c>
      <c r="DF36" s="47">
        <v>0</v>
      </c>
      <c r="DG36" s="47">
        <v>0</v>
      </c>
      <c r="DH36" s="47">
        <v>0</v>
      </c>
      <c r="DI36" s="47">
        <v>0</v>
      </c>
      <c r="DJ36" s="47">
        <v>0</v>
      </c>
      <c r="DK36" s="47">
        <v>0</v>
      </c>
      <c r="DL36" s="47">
        <v>0</v>
      </c>
      <c r="DM36" s="47">
        <v>0</v>
      </c>
      <c r="DN36" s="47">
        <v>0</v>
      </c>
      <c r="DO36" s="47">
        <v>0</v>
      </c>
      <c r="DP36" s="47">
        <v>0</v>
      </c>
      <c r="DQ36" s="47">
        <v>0</v>
      </c>
      <c r="DR36" s="47">
        <v>0</v>
      </c>
      <c r="DS36" s="47">
        <v>0</v>
      </c>
      <c r="DT36" s="47">
        <v>0</v>
      </c>
      <c r="DU36" s="47">
        <v>0</v>
      </c>
      <c r="DV36" s="47">
        <v>0</v>
      </c>
      <c r="DW36" s="47">
        <v>0</v>
      </c>
      <c r="DX36" s="47">
        <v>0</v>
      </c>
      <c r="DY36" s="47">
        <v>0</v>
      </c>
      <c r="DZ36" s="47">
        <v>0</v>
      </c>
      <c r="EA36" s="47">
        <v>0</v>
      </c>
      <c r="EB36" s="47">
        <v>0</v>
      </c>
      <c r="EC36" s="47">
        <v>0</v>
      </c>
      <c r="ED36" s="47">
        <v>0</v>
      </c>
      <c r="EE36" s="47">
        <v>0</v>
      </c>
      <c r="EF36" s="47">
        <v>0</v>
      </c>
      <c r="EG36" s="47">
        <v>0</v>
      </c>
      <c r="EH36" s="47">
        <v>0</v>
      </c>
      <c r="EI36" s="47">
        <v>0</v>
      </c>
      <c r="EJ36" s="16">
        <v>7.95</v>
      </c>
      <c r="EK36" s="16">
        <v>0</v>
      </c>
      <c r="EL36" s="16">
        <v>0</v>
      </c>
      <c r="EM36" s="16">
        <v>0</v>
      </c>
      <c r="EN36" s="16">
        <v>0</v>
      </c>
      <c r="EO36" s="16">
        <v>0</v>
      </c>
      <c r="EP36" s="16">
        <v>0</v>
      </c>
      <c r="EQ36" s="16">
        <v>0</v>
      </c>
      <c r="ER36" s="16">
        <v>0</v>
      </c>
      <c r="ES36" s="16">
        <v>0</v>
      </c>
      <c r="ET36" s="16">
        <v>0</v>
      </c>
      <c r="EU36" s="16">
        <v>0</v>
      </c>
      <c r="EV36" s="16">
        <v>0</v>
      </c>
      <c r="EW36" s="16">
        <v>0</v>
      </c>
      <c r="EX36" s="16">
        <v>0</v>
      </c>
      <c r="EY36" s="16">
        <v>0</v>
      </c>
      <c r="EZ36" s="16">
        <v>20.05</v>
      </c>
      <c r="FA36" s="16">
        <v>0</v>
      </c>
      <c r="FB36" s="16">
        <v>0</v>
      </c>
      <c r="FC36" s="53">
        <v>0</v>
      </c>
      <c r="FD36" s="16">
        <v>0</v>
      </c>
      <c r="FE36" s="16">
        <v>0</v>
      </c>
      <c r="FF36" s="16">
        <v>0</v>
      </c>
      <c r="FG36" s="16">
        <v>0</v>
      </c>
      <c r="FH36" s="16">
        <v>0</v>
      </c>
      <c r="FI36" s="16">
        <v>0</v>
      </c>
      <c r="FJ36" s="16">
        <v>0</v>
      </c>
      <c r="FK36" s="16">
        <v>0</v>
      </c>
      <c r="FL36" s="16">
        <v>0</v>
      </c>
      <c r="FM36" s="16">
        <v>0</v>
      </c>
      <c r="FN36" s="16">
        <v>0</v>
      </c>
      <c r="FO36" s="16">
        <v>0</v>
      </c>
      <c r="FP36" s="16">
        <v>0</v>
      </c>
      <c r="FQ36" s="16">
        <v>0</v>
      </c>
      <c r="FR36" s="16">
        <v>0</v>
      </c>
      <c r="FS36" s="16">
        <v>0</v>
      </c>
      <c r="FT36" s="16">
        <v>0</v>
      </c>
      <c r="FU36" s="16">
        <v>0</v>
      </c>
      <c r="FV36" s="16">
        <v>0</v>
      </c>
      <c r="FW36" s="16">
        <v>0</v>
      </c>
      <c r="FX36" s="16">
        <v>0</v>
      </c>
      <c r="FY36" s="16">
        <v>0</v>
      </c>
      <c r="FZ36" s="16">
        <v>0</v>
      </c>
      <c r="GA36" s="16">
        <v>0</v>
      </c>
      <c r="GB36" s="16">
        <v>0</v>
      </c>
      <c r="GC36" s="16">
        <v>0</v>
      </c>
      <c r="GD36" s="16">
        <v>0</v>
      </c>
      <c r="GE36" s="16">
        <v>0</v>
      </c>
      <c r="GF36" s="16">
        <v>0</v>
      </c>
      <c r="GG36" s="16">
        <v>0</v>
      </c>
      <c r="GH36" s="16">
        <v>0</v>
      </c>
      <c r="GI36" s="16">
        <v>0</v>
      </c>
      <c r="GJ36" s="16">
        <v>0</v>
      </c>
      <c r="GK36" s="16">
        <v>0</v>
      </c>
      <c r="GL36" s="16">
        <v>44.25</v>
      </c>
      <c r="GM36" s="16">
        <v>0</v>
      </c>
      <c r="GN36" s="16">
        <v>0</v>
      </c>
      <c r="GO36" s="16">
        <v>0</v>
      </c>
      <c r="GP36" s="16">
        <v>0</v>
      </c>
      <c r="GQ36" s="16">
        <v>0</v>
      </c>
      <c r="GR36" s="16">
        <v>0</v>
      </c>
      <c r="GS36" s="16">
        <v>0</v>
      </c>
      <c r="GT36" s="16">
        <v>0</v>
      </c>
      <c r="GU36" s="16">
        <v>0</v>
      </c>
      <c r="GV36" s="16">
        <v>0</v>
      </c>
      <c r="GW36" s="16">
        <v>0</v>
      </c>
      <c r="GX36" s="16">
        <v>0</v>
      </c>
      <c r="GY36" s="16">
        <v>0</v>
      </c>
      <c r="GZ36" s="16">
        <v>0</v>
      </c>
      <c r="HA36" s="16">
        <v>0</v>
      </c>
      <c r="HB36" s="16">
        <v>0</v>
      </c>
      <c r="HC36" s="16">
        <v>0</v>
      </c>
      <c r="HD36" s="16">
        <v>0</v>
      </c>
      <c r="HE36" s="16">
        <v>0</v>
      </c>
      <c r="HF36" s="16">
        <v>0</v>
      </c>
      <c r="HG36" s="16">
        <v>0</v>
      </c>
      <c r="HH36" s="16">
        <v>0</v>
      </c>
      <c r="HI36" s="16">
        <v>0</v>
      </c>
      <c r="HJ36" s="16">
        <v>0</v>
      </c>
      <c r="HK36" s="16">
        <v>0</v>
      </c>
      <c r="HL36" s="16">
        <v>0</v>
      </c>
      <c r="HM36" s="16">
        <v>0</v>
      </c>
      <c r="HN36" s="16">
        <v>0</v>
      </c>
      <c r="HO36" s="16">
        <v>0</v>
      </c>
      <c r="HP36" s="16">
        <v>0</v>
      </c>
      <c r="HQ36" s="16">
        <v>0</v>
      </c>
      <c r="HR36" s="16">
        <v>0</v>
      </c>
      <c r="HS36" s="16">
        <v>0</v>
      </c>
      <c r="HT36" s="16">
        <v>0</v>
      </c>
      <c r="HU36" s="16">
        <v>0</v>
      </c>
      <c r="HV36" s="16">
        <v>0</v>
      </c>
      <c r="HW36" s="16">
        <v>0</v>
      </c>
      <c r="HX36" s="16">
        <v>0</v>
      </c>
      <c r="HY36" s="16">
        <v>0</v>
      </c>
      <c r="HZ36" s="16">
        <v>0</v>
      </c>
      <c r="IA36" s="16">
        <v>0</v>
      </c>
      <c r="IB36" s="16">
        <v>0</v>
      </c>
      <c r="IC36" s="16">
        <v>0</v>
      </c>
      <c r="ID36" s="16">
        <v>0</v>
      </c>
      <c r="IE36" s="16">
        <v>0</v>
      </c>
      <c r="IF36" s="16">
        <v>0</v>
      </c>
      <c r="IG36" s="16">
        <v>0</v>
      </c>
      <c r="IH36" s="16">
        <v>0</v>
      </c>
      <c r="II36" s="16">
        <v>0</v>
      </c>
      <c r="IJ36" s="16">
        <v>0</v>
      </c>
      <c r="IK36" s="16">
        <v>0</v>
      </c>
      <c r="IL36" s="16">
        <v>0</v>
      </c>
      <c r="IM36" s="16">
        <v>0</v>
      </c>
      <c r="IN36" s="16">
        <v>0</v>
      </c>
      <c r="IO36" s="16">
        <v>0</v>
      </c>
      <c r="IP36" s="16">
        <v>0</v>
      </c>
      <c r="IQ36" s="16">
        <v>0</v>
      </c>
      <c r="IR36" s="16">
        <v>0</v>
      </c>
      <c r="IS36" s="16">
        <v>0</v>
      </c>
      <c r="IT36" s="16">
        <v>0</v>
      </c>
      <c r="IU36" s="16">
        <v>0</v>
      </c>
      <c r="IV36" s="16">
        <v>0</v>
      </c>
      <c r="IW36" s="16">
        <v>0</v>
      </c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</row>
    <row r="37" spans="1:289" ht="15.6" x14ac:dyDescent="0.3">
      <c r="A37" s="23">
        <v>510</v>
      </c>
      <c r="B37" s="16">
        <f t="shared" si="0"/>
        <v>354.4</v>
      </c>
      <c r="C37" s="16"/>
      <c r="D37" s="16">
        <v>129.08333333333334</v>
      </c>
      <c r="E37" s="16">
        <v>130.08333333333334</v>
      </c>
      <c r="F37" s="16">
        <v>162.23333333333332</v>
      </c>
      <c r="G37" s="16">
        <v>176.05</v>
      </c>
      <c r="H37" s="16">
        <v>214.68333333333334</v>
      </c>
      <c r="I37" s="16">
        <v>230.2</v>
      </c>
      <c r="J37" s="16">
        <v>240.23333333333332</v>
      </c>
      <c r="K37" s="16">
        <v>266.11666666666667</v>
      </c>
      <c r="L37" s="16">
        <v>266.11666666666667</v>
      </c>
      <c r="M37" s="16">
        <v>266.11666666666667</v>
      </c>
      <c r="N37" s="16">
        <v>295.38333333333333</v>
      </c>
      <c r="O37" s="16">
        <v>354.4</v>
      </c>
      <c r="P37" s="16">
        <v>354.4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47">
        <v>0</v>
      </c>
      <c r="X37" s="47">
        <v>0</v>
      </c>
      <c r="Y37" s="47">
        <v>0</v>
      </c>
      <c r="Z37" s="47">
        <v>0</v>
      </c>
      <c r="AA37" s="50">
        <v>0</v>
      </c>
      <c r="AB37" s="50">
        <v>0</v>
      </c>
      <c r="AC37" s="47">
        <v>0</v>
      </c>
      <c r="AD37" s="47">
        <v>0</v>
      </c>
      <c r="AE37" s="49">
        <v>0</v>
      </c>
      <c r="AF37" s="49">
        <v>0</v>
      </c>
      <c r="AG37" s="47">
        <v>0</v>
      </c>
      <c r="AH37" s="47">
        <v>0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 s="47">
        <v>0</v>
      </c>
      <c r="AO37" s="47">
        <v>0</v>
      </c>
      <c r="AP37" s="47">
        <v>0</v>
      </c>
      <c r="AQ37" s="47">
        <v>0</v>
      </c>
      <c r="AR37" s="47">
        <v>0</v>
      </c>
      <c r="AS37" s="47">
        <v>0</v>
      </c>
      <c r="AT37" s="47">
        <v>0</v>
      </c>
      <c r="AU37" s="47">
        <v>10.033333333333333</v>
      </c>
      <c r="AV37" s="47">
        <v>0</v>
      </c>
      <c r="AW37" s="47">
        <v>0</v>
      </c>
      <c r="AX37" s="47">
        <v>0</v>
      </c>
      <c r="AY37" s="47">
        <v>0</v>
      </c>
      <c r="AZ37" s="47">
        <v>0</v>
      </c>
      <c r="BA37" s="47">
        <v>0</v>
      </c>
      <c r="BB37" s="47">
        <v>0</v>
      </c>
      <c r="BC37" s="47">
        <v>0</v>
      </c>
      <c r="BD37" s="47">
        <v>0</v>
      </c>
      <c r="BE37" s="47">
        <v>0</v>
      </c>
      <c r="BF37" s="47">
        <v>0</v>
      </c>
      <c r="BG37" s="47">
        <v>0</v>
      </c>
      <c r="BH37" s="47">
        <v>0</v>
      </c>
      <c r="BI37" s="47">
        <v>0</v>
      </c>
      <c r="BJ37" s="47">
        <v>0</v>
      </c>
      <c r="BK37" s="47">
        <v>0</v>
      </c>
      <c r="BL37" s="47">
        <v>0</v>
      </c>
      <c r="BM37" s="47">
        <v>0</v>
      </c>
      <c r="BN37" s="47">
        <v>0</v>
      </c>
      <c r="BO37" s="47">
        <v>0</v>
      </c>
      <c r="BP37" s="47">
        <v>0</v>
      </c>
      <c r="BQ37" s="47">
        <v>0</v>
      </c>
      <c r="BR37" s="47">
        <v>0</v>
      </c>
      <c r="BS37" s="47">
        <v>0</v>
      </c>
      <c r="BT37" s="47">
        <v>25.883333333333333</v>
      </c>
      <c r="BU37" s="47">
        <v>0</v>
      </c>
      <c r="BV37" s="47">
        <v>0</v>
      </c>
      <c r="BW37" s="47" t="s">
        <v>40</v>
      </c>
      <c r="BX37" s="47" t="s">
        <v>40</v>
      </c>
      <c r="BY37" s="47" t="s">
        <v>40</v>
      </c>
      <c r="BZ37" s="47" t="s">
        <v>40</v>
      </c>
      <c r="CA37" s="47">
        <v>0</v>
      </c>
      <c r="CB37" s="47">
        <v>0</v>
      </c>
      <c r="CC37" s="47">
        <v>0</v>
      </c>
      <c r="CD37" s="47">
        <v>0</v>
      </c>
      <c r="CE37" s="47">
        <v>0</v>
      </c>
      <c r="CF37" s="47">
        <v>0</v>
      </c>
      <c r="CG37" s="47">
        <v>0</v>
      </c>
      <c r="CH37" s="47">
        <v>0</v>
      </c>
      <c r="CI37" s="47">
        <v>0</v>
      </c>
      <c r="CJ37" s="47">
        <v>0</v>
      </c>
      <c r="CK37" s="47">
        <v>0</v>
      </c>
      <c r="CL37" s="47">
        <v>0</v>
      </c>
      <c r="CM37" s="47">
        <v>0</v>
      </c>
      <c r="CN37" s="47">
        <v>0</v>
      </c>
      <c r="CO37" s="47">
        <v>0</v>
      </c>
      <c r="CP37" s="47">
        <v>0</v>
      </c>
      <c r="CQ37" s="47">
        <v>0</v>
      </c>
      <c r="CR37" s="47">
        <v>0</v>
      </c>
      <c r="CS37" s="47">
        <v>0</v>
      </c>
      <c r="CT37" s="47">
        <v>0</v>
      </c>
      <c r="CU37" s="47">
        <v>0</v>
      </c>
      <c r="CV37" s="47">
        <v>0</v>
      </c>
      <c r="CW37" s="47">
        <v>0</v>
      </c>
      <c r="CX37" s="47">
        <v>0</v>
      </c>
      <c r="CY37" s="47">
        <v>0</v>
      </c>
      <c r="CZ37" s="47">
        <v>0</v>
      </c>
      <c r="DA37" s="47">
        <v>0</v>
      </c>
      <c r="DB37" s="47">
        <v>0</v>
      </c>
      <c r="DC37" s="47">
        <v>0</v>
      </c>
      <c r="DD37" s="47">
        <v>0</v>
      </c>
      <c r="DE37" s="47">
        <v>0</v>
      </c>
      <c r="DF37" s="47">
        <v>0</v>
      </c>
      <c r="DG37" s="47">
        <v>0</v>
      </c>
      <c r="DH37" s="47">
        <v>0</v>
      </c>
      <c r="DI37" s="47">
        <v>0</v>
      </c>
      <c r="DJ37" s="47">
        <v>0</v>
      </c>
      <c r="DK37" s="47">
        <v>0</v>
      </c>
      <c r="DL37" s="47">
        <v>0</v>
      </c>
      <c r="DM37" s="47">
        <v>0</v>
      </c>
      <c r="DN37" s="47">
        <v>0</v>
      </c>
      <c r="DO37" s="47">
        <v>0</v>
      </c>
      <c r="DP37" s="47">
        <v>0</v>
      </c>
      <c r="DQ37" s="47">
        <v>0</v>
      </c>
      <c r="DR37" s="47">
        <v>0</v>
      </c>
      <c r="DS37" s="47">
        <v>0</v>
      </c>
      <c r="DT37" s="47">
        <v>0</v>
      </c>
      <c r="DU37" s="47">
        <v>0</v>
      </c>
      <c r="DV37" s="47">
        <v>0</v>
      </c>
      <c r="DW37" s="47">
        <v>0</v>
      </c>
      <c r="DX37" s="47">
        <v>0</v>
      </c>
      <c r="DY37" s="47">
        <v>0</v>
      </c>
      <c r="DZ37" s="47">
        <v>0</v>
      </c>
      <c r="EA37" s="47">
        <v>0</v>
      </c>
      <c r="EB37" s="47">
        <v>0</v>
      </c>
      <c r="EC37" s="47">
        <v>0</v>
      </c>
      <c r="ED37" s="47">
        <v>0</v>
      </c>
      <c r="EE37" s="47">
        <v>0</v>
      </c>
      <c r="EF37" s="47">
        <v>0</v>
      </c>
      <c r="EG37" s="47">
        <v>0</v>
      </c>
      <c r="EH37" s="47">
        <v>0</v>
      </c>
      <c r="EI37" s="47">
        <v>0</v>
      </c>
      <c r="EJ37" s="16">
        <v>29.266666666666666</v>
      </c>
      <c r="EK37" s="16">
        <v>0</v>
      </c>
      <c r="EL37" s="16">
        <v>0</v>
      </c>
      <c r="EM37" s="16">
        <v>0</v>
      </c>
      <c r="EN37" s="16">
        <v>0</v>
      </c>
      <c r="EO37" s="16">
        <v>0</v>
      </c>
      <c r="EP37" s="16">
        <v>0</v>
      </c>
      <c r="EQ37" s="16">
        <v>0</v>
      </c>
      <c r="ER37" s="16">
        <v>0</v>
      </c>
      <c r="ES37" s="16">
        <v>0</v>
      </c>
      <c r="ET37" s="16">
        <v>0</v>
      </c>
      <c r="EU37" s="16">
        <v>0</v>
      </c>
      <c r="EV37" s="16">
        <v>0</v>
      </c>
      <c r="EW37" s="16">
        <v>0</v>
      </c>
      <c r="EX37" s="16">
        <v>0</v>
      </c>
      <c r="EY37" s="16">
        <v>0</v>
      </c>
      <c r="EZ37" s="16">
        <v>0</v>
      </c>
      <c r="FA37" s="16">
        <v>0</v>
      </c>
      <c r="FB37" s="16">
        <v>0</v>
      </c>
      <c r="FC37" s="53">
        <v>0</v>
      </c>
      <c r="FD37" s="16">
        <v>0</v>
      </c>
      <c r="FE37" s="16">
        <v>0</v>
      </c>
      <c r="FF37" s="16">
        <v>0</v>
      </c>
      <c r="FG37" s="16">
        <v>0</v>
      </c>
      <c r="FH37" s="16">
        <v>0</v>
      </c>
      <c r="FI37" s="16">
        <v>0</v>
      </c>
      <c r="FJ37" s="16">
        <v>0</v>
      </c>
      <c r="FK37" s="16">
        <v>0</v>
      </c>
      <c r="FL37" s="16">
        <v>0</v>
      </c>
      <c r="FM37" s="16">
        <v>0</v>
      </c>
      <c r="FN37" s="16">
        <v>0</v>
      </c>
      <c r="FO37" s="16">
        <v>0</v>
      </c>
      <c r="FP37" s="16">
        <v>0</v>
      </c>
      <c r="FQ37" s="16">
        <v>0</v>
      </c>
      <c r="FR37" s="16">
        <v>0</v>
      </c>
      <c r="FS37" s="16">
        <v>0</v>
      </c>
      <c r="FT37" s="16">
        <v>0</v>
      </c>
      <c r="FU37" s="16">
        <v>0</v>
      </c>
      <c r="FV37" s="16">
        <v>0</v>
      </c>
      <c r="FW37" s="16">
        <v>0</v>
      </c>
      <c r="FX37" s="16">
        <v>0</v>
      </c>
      <c r="FY37" s="16">
        <v>0</v>
      </c>
      <c r="FZ37" s="16">
        <v>0</v>
      </c>
      <c r="GA37" s="16">
        <v>0</v>
      </c>
      <c r="GB37" s="16">
        <v>0</v>
      </c>
      <c r="GC37" s="16">
        <v>0</v>
      </c>
      <c r="GD37" s="16">
        <v>0</v>
      </c>
      <c r="GE37" s="16">
        <v>0</v>
      </c>
      <c r="GF37" s="16">
        <v>0</v>
      </c>
      <c r="GG37" s="16">
        <v>0</v>
      </c>
      <c r="GH37" s="16">
        <v>0</v>
      </c>
      <c r="GI37" s="16">
        <v>0</v>
      </c>
      <c r="GJ37" s="16">
        <v>0</v>
      </c>
      <c r="GK37" s="16">
        <v>0</v>
      </c>
      <c r="GL37" s="16">
        <v>59.016666666666666</v>
      </c>
      <c r="GM37" s="16">
        <v>0</v>
      </c>
      <c r="GN37" s="16">
        <v>0</v>
      </c>
      <c r="GO37" s="16">
        <v>0</v>
      </c>
      <c r="GP37" s="16">
        <v>0</v>
      </c>
      <c r="GQ37" s="16">
        <v>0</v>
      </c>
      <c r="GR37" s="16">
        <v>0</v>
      </c>
      <c r="GS37" s="16">
        <v>0</v>
      </c>
      <c r="GT37" s="16">
        <v>0</v>
      </c>
      <c r="GU37" s="16">
        <v>0</v>
      </c>
      <c r="GV37" s="16">
        <v>0</v>
      </c>
      <c r="GW37" s="16">
        <v>0</v>
      </c>
      <c r="GX37" s="16">
        <v>0</v>
      </c>
      <c r="GY37" s="16">
        <v>0</v>
      </c>
      <c r="GZ37" s="16">
        <v>0</v>
      </c>
      <c r="HA37" s="16">
        <v>0</v>
      </c>
      <c r="HB37" s="16">
        <v>0</v>
      </c>
      <c r="HC37" s="16">
        <v>0</v>
      </c>
      <c r="HD37" s="16">
        <v>0</v>
      </c>
      <c r="HE37" s="16">
        <v>0</v>
      </c>
      <c r="HF37" s="16">
        <v>0</v>
      </c>
      <c r="HG37" s="16">
        <v>0</v>
      </c>
      <c r="HH37" s="16">
        <v>0</v>
      </c>
      <c r="HI37" s="16">
        <v>0</v>
      </c>
      <c r="HJ37" s="16">
        <v>0</v>
      </c>
      <c r="HK37" s="16">
        <v>0</v>
      </c>
      <c r="HL37" s="16">
        <v>0</v>
      </c>
      <c r="HM37" s="16">
        <v>0</v>
      </c>
      <c r="HN37" s="16">
        <v>0</v>
      </c>
      <c r="HO37" s="16">
        <v>0</v>
      </c>
      <c r="HP37" s="16">
        <v>0</v>
      </c>
      <c r="HQ37" s="16">
        <v>0</v>
      </c>
      <c r="HR37" s="16">
        <v>0</v>
      </c>
      <c r="HS37" s="16">
        <v>0</v>
      </c>
      <c r="HT37" s="16">
        <v>0</v>
      </c>
      <c r="HU37" s="16">
        <v>0</v>
      </c>
      <c r="HV37" s="16">
        <v>0</v>
      </c>
      <c r="HW37" s="16">
        <v>0</v>
      </c>
      <c r="HX37" s="16">
        <v>0</v>
      </c>
      <c r="HY37" s="16">
        <v>0</v>
      </c>
      <c r="HZ37" s="16">
        <v>0</v>
      </c>
      <c r="IA37" s="16">
        <v>0</v>
      </c>
      <c r="IB37" s="16">
        <v>0</v>
      </c>
      <c r="IC37" s="16">
        <v>0</v>
      </c>
      <c r="ID37" s="16">
        <v>0</v>
      </c>
      <c r="IE37" s="16">
        <v>0</v>
      </c>
      <c r="IF37" s="16">
        <v>0</v>
      </c>
      <c r="IG37" s="16">
        <v>0</v>
      </c>
      <c r="IH37" s="16">
        <v>0</v>
      </c>
      <c r="II37" s="16">
        <v>0</v>
      </c>
      <c r="IJ37" s="16">
        <v>0</v>
      </c>
      <c r="IK37" s="16">
        <v>0</v>
      </c>
      <c r="IL37" s="16">
        <v>0</v>
      </c>
      <c r="IM37" s="16">
        <v>0</v>
      </c>
      <c r="IN37" s="16">
        <v>0</v>
      </c>
      <c r="IO37" s="16">
        <v>0</v>
      </c>
      <c r="IP37" s="16">
        <v>0</v>
      </c>
      <c r="IQ37" s="16">
        <v>0</v>
      </c>
      <c r="IR37" s="16">
        <v>0</v>
      </c>
      <c r="IS37" s="16">
        <v>0</v>
      </c>
      <c r="IT37" s="16">
        <v>0</v>
      </c>
      <c r="IU37" s="16">
        <v>0</v>
      </c>
      <c r="IV37" s="16">
        <v>0</v>
      </c>
      <c r="IW37" s="16">
        <v>0</v>
      </c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</row>
    <row r="38" spans="1:289" ht="15.6" x14ac:dyDescent="0.3">
      <c r="A38" s="23">
        <v>511</v>
      </c>
      <c r="B38" s="16">
        <f t="shared" si="0"/>
        <v>433.1</v>
      </c>
      <c r="C38" s="16"/>
      <c r="D38" s="16">
        <v>0</v>
      </c>
      <c r="E38" s="16">
        <v>284.7</v>
      </c>
      <c r="F38" s="16">
        <v>319.36666666666667</v>
      </c>
      <c r="G38" s="16">
        <v>350.01666666666665</v>
      </c>
      <c r="H38" s="16">
        <v>386.2</v>
      </c>
      <c r="I38" s="16">
        <v>400.08333333333331</v>
      </c>
      <c r="J38" s="16">
        <v>405.45</v>
      </c>
      <c r="K38" s="16">
        <v>413.68333333333334</v>
      </c>
      <c r="L38" s="16">
        <v>413.68333333333334</v>
      </c>
      <c r="M38" s="16">
        <v>413.68333333333334</v>
      </c>
      <c r="N38" s="16">
        <v>427.6</v>
      </c>
      <c r="O38" s="16">
        <v>433.1</v>
      </c>
      <c r="P38" s="16">
        <v>433.1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47">
        <v>0</v>
      </c>
      <c r="X38" s="47">
        <v>0</v>
      </c>
      <c r="Y38" s="47">
        <v>0</v>
      </c>
      <c r="Z38" s="47">
        <v>0</v>
      </c>
      <c r="AA38" s="50">
        <v>0</v>
      </c>
      <c r="AB38" s="50">
        <v>0</v>
      </c>
      <c r="AC38" s="47">
        <v>0</v>
      </c>
      <c r="AD38" s="47">
        <v>0</v>
      </c>
      <c r="AE38" s="49">
        <v>0</v>
      </c>
      <c r="AF38" s="49">
        <v>0</v>
      </c>
      <c r="AG38" s="47">
        <v>0</v>
      </c>
      <c r="AH38" s="47">
        <v>0</v>
      </c>
      <c r="AI38" s="47">
        <v>0</v>
      </c>
      <c r="AJ38" s="47">
        <v>0</v>
      </c>
      <c r="AK38" s="47">
        <v>0</v>
      </c>
      <c r="AL38" s="47">
        <v>0</v>
      </c>
      <c r="AM38" s="47">
        <v>0</v>
      </c>
      <c r="AN38" s="47">
        <v>0</v>
      </c>
      <c r="AO38" s="47">
        <v>0</v>
      </c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5.3666666666666663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>
        <v>0</v>
      </c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47">
        <v>0</v>
      </c>
      <c r="BH38" s="47">
        <v>0</v>
      </c>
      <c r="BI38" s="47">
        <v>0</v>
      </c>
      <c r="BJ38" s="47">
        <v>0</v>
      </c>
      <c r="BK38" s="47">
        <v>0</v>
      </c>
      <c r="BL38" s="47">
        <v>0</v>
      </c>
      <c r="BM38" s="47">
        <v>0</v>
      </c>
      <c r="BN38" s="47">
        <v>0</v>
      </c>
      <c r="BO38" s="47">
        <v>0</v>
      </c>
      <c r="BP38" s="47">
        <v>0</v>
      </c>
      <c r="BQ38" s="47">
        <v>0</v>
      </c>
      <c r="BR38" s="47">
        <v>0</v>
      </c>
      <c r="BS38" s="47">
        <v>0</v>
      </c>
      <c r="BT38" s="47">
        <v>8.2333333333333325</v>
      </c>
      <c r="BU38" s="47">
        <v>0</v>
      </c>
      <c r="BV38" s="47">
        <v>0</v>
      </c>
      <c r="BW38" s="47" t="s">
        <v>40</v>
      </c>
      <c r="BX38" s="47" t="s">
        <v>40</v>
      </c>
      <c r="BY38" s="47" t="s">
        <v>40</v>
      </c>
      <c r="BZ38" s="47" t="s">
        <v>40</v>
      </c>
      <c r="CA38" s="47">
        <v>0</v>
      </c>
      <c r="CB38" s="47">
        <v>0</v>
      </c>
      <c r="CC38" s="47">
        <v>0</v>
      </c>
      <c r="CD38" s="47">
        <v>0</v>
      </c>
      <c r="CE38" s="47">
        <v>0</v>
      </c>
      <c r="CF38" s="47">
        <v>0</v>
      </c>
      <c r="CG38" s="47">
        <v>0</v>
      </c>
      <c r="CH38" s="47">
        <v>0</v>
      </c>
      <c r="CI38" s="47">
        <v>0</v>
      </c>
      <c r="CJ38" s="47">
        <v>0</v>
      </c>
      <c r="CK38" s="47">
        <v>0</v>
      </c>
      <c r="CL38" s="47">
        <v>0</v>
      </c>
      <c r="CM38" s="47">
        <v>0</v>
      </c>
      <c r="CN38" s="47">
        <v>0</v>
      </c>
      <c r="CO38" s="47">
        <v>0</v>
      </c>
      <c r="CP38" s="47">
        <v>0</v>
      </c>
      <c r="CQ38" s="47">
        <v>0</v>
      </c>
      <c r="CR38" s="47">
        <v>0</v>
      </c>
      <c r="CS38" s="47">
        <v>0</v>
      </c>
      <c r="CT38" s="47">
        <v>0</v>
      </c>
      <c r="CU38" s="47">
        <v>0</v>
      </c>
      <c r="CV38" s="47">
        <v>0</v>
      </c>
      <c r="CW38" s="47">
        <v>0</v>
      </c>
      <c r="CX38" s="47">
        <v>0</v>
      </c>
      <c r="CY38" s="47">
        <v>0</v>
      </c>
      <c r="CZ38" s="47">
        <v>0</v>
      </c>
      <c r="DA38" s="47">
        <v>0</v>
      </c>
      <c r="DB38" s="47">
        <v>0</v>
      </c>
      <c r="DC38" s="47">
        <v>0</v>
      </c>
      <c r="DD38" s="47">
        <v>0</v>
      </c>
      <c r="DE38" s="47">
        <v>0</v>
      </c>
      <c r="DF38" s="47">
        <v>0</v>
      </c>
      <c r="DG38" s="47">
        <v>0</v>
      </c>
      <c r="DH38" s="47">
        <v>0</v>
      </c>
      <c r="DI38" s="47">
        <v>0</v>
      </c>
      <c r="DJ38" s="47">
        <v>0</v>
      </c>
      <c r="DK38" s="47">
        <v>0</v>
      </c>
      <c r="DL38" s="47">
        <v>0</v>
      </c>
      <c r="DM38" s="47">
        <v>0</v>
      </c>
      <c r="DN38" s="47">
        <v>0</v>
      </c>
      <c r="DO38" s="47">
        <v>0</v>
      </c>
      <c r="DP38" s="47">
        <v>0</v>
      </c>
      <c r="DQ38" s="47">
        <v>0</v>
      </c>
      <c r="DR38" s="47">
        <v>0</v>
      </c>
      <c r="DS38" s="47">
        <v>0</v>
      </c>
      <c r="DT38" s="47">
        <v>0</v>
      </c>
      <c r="DU38" s="47">
        <v>0</v>
      </c>
      <c r="DV38" s="47">
        <v>0</v>
      </c>
      <c r="DW38" s="47">
        <v>0</v>
      </c>
      <c r="DX38" s="47">
        <v>0</v>
      </c>
      <c r="DY38" s="47">
        <v>0</v>
      </c>
      <c r="DZ38" s="47">
        <v>0</v>
      </c>
      <c r="EA38" s="47">
        <v>0</v>
      </c>
      <c r="EB38" s="47">
        <v>0</v>
      </c>
      <c r="EC38" s="47">
        <v>0</v>
      </c>
      <c r="ED38" s="47">
        <v>0</v>
      </c>
      <c r="EE38" s="47">
        <v>0</v>
      </c>
      <c r="EF38" s="47">
        <v>0</v>
      </c>
      <c r="EG38" s="47">
        <v>0</v>
      </c>
      <c r="EH38" s="47">
        <v>0</v>
      </c>
      <c r="EI38" s="47">
        <v>0</v>
      </c>
      <c r="EJ38" s="16">
        <v>12.683333333333334</v>
      </c>
      <c r="EK38" s="16">
        <v>0</v>
      </c>
      <c r="EL38" s="16">
        <v>0</v>
      </c>
      <c r="EM38" s="16">
        <v>0</v>
      </c>
      <c r="EN38" s="16">
        <v>0</v>
      </c>
      <c r="EO38" s="16">
        <v>0</v>
      </c>
      <c r="EP38" s="16">
        <v>0</v>
      </c>
      <c r="EQ38" s="16">
        <v>0</v>
      </c>
      <c r="ER38" s="16">
        <v>0</v>
      </c>
      <c r="ES38" s="16">
        <v>0</v>
      </c>
      <c r="ET38" s="16">
        <v>0</v>
      </c>
      <c r="EU38" s="16">
        <v>0</v>
      </c>
      <c r="EV38" s="16">
        <v>0</v>
      </c>
      <c r="EW38" s="16">
        <v>0</v>
      </c>
      <c r="EX38" s="16">
        <v>0</v>
      </c>
      <c r="EY38" s="16">
        <v>0</v>
      </c>
      <c r="EZ38" s="16">
        <v>1.2333333333333334</v>
      </c>
      <c r="FA38" s="16">
        <v>0</v>
      </c>
      <c r="FB38" s="16">
        <v>0</v>
      </c>
      <c r="FC38" s="53">
        <v>0</v>
      </c>
      <c r="FD38" s="16">
        <v>0</v>
      </c>
      <c r="FE38" s="16">
        <v>0</v>
      </c>
      <c r="FF38" s="16">
        <v>0</v>
      </c>
      <c r="FG38" s="16">
        <v>0</v>
      </c>
      <c r="FH38" s="16">
        <v>0</v>
      </c>
      <c r="FI38" s="16">
        <v>0</v>
      </c>
      <c r="FJ38" s="16">
        <v>0</v>
      </c>
      <c r="FK38" s="16">
        <v>0</v>
      </c>
      <c r="FL38" s="16">
        <v>0</v>
      </c>
      <c r="FM38" s="16">
        <v>0</v>
      </c>
      <c r="FN38" s="16">
        <v>0</v>
      </c>
      <c r="FO38" s="16">
        <v>0</v>
      </c>
      <c r="FP38" s="16">
        <v>0</v>
      </c>
      <c r="FQ38" s="16">
        <v>0</v>
      </c>
      <c r="FR38" s="16">
        <v>0</v>
      </c>
      <c r="FS38" s="16">
        <v>0</v>
      </c>
      <c r="FT38" s="16">
        <v>0</v>
      </c>
      <c r="FU38" s="16">
        <v>0</v>
      </c>
      <c r="FV38" s="16">
        <v>0</v>
      </c>
      <c r="FW38" s="16">
        <v>0</v>
      </c>
      <c r="FX38" s="16">
        <v>0</v>
      </c>
      <c r="FY38" s="16">
        <v>0</v>
      </c>
      <c r="FZ38" s="16">
        <v>0</v>
      </c>
      <c r="GA38" s="16">
        <v>0</v>
      </c>
      <c r="GB38" s="16">
        <v>0</v>
      </c>
      <c r="GC38" s="16">
        <v>0</v>
      </c>
      <c r="GD38" s="16">
        <v>0</v>
      </c>
      <c r="GE38" s="16">
        <v>0</v>
      </c>
      <c r="GF38" s="16">
        <v>0</v>
      </c>
      <c r="GG38" s="16">
        <v>0</v>
      </c>
      <c r="GH38" s="16">
        <v>0</v>
      </c>
      <c r="GI38" s="16">
        <v>0</v>
      </c>
      <c r="GJ38" s="16">
        <v>0</v>
      </c>
      <c r="GK38" s="16">
        <v>0</v>
      </c>
      <c r="GL38" s="16">
        <v>5.5</v>
      </c>
      <c r="GM38" s="16">
        <v>0</v>
      </c>
      <c r="GN38" s="16">
        <v>0</v>
      </c>
      <c r="GO38" s="16">
        <v>0</v>
      </c>
      <c r="GP38" s="16">
        <v>0</v>
      </c>
      <c r="GQ38" s="16">
        <v>0</v>
      </c>
      <c r="GR38" s="16">
        <v>0</v>
      </c>
      <c r="GS38" s="16">
        <v>0</v>
      </c>
      <c r="GT38" s="16">
        <v>0</v>
      </c>
      <c r="GU38" s="16">
        <v>0</v>
      </c>
      <c r="GV38" s="16">
        <v>0</v>
      </c>
      <c r="GW38" s="16">
        <v>0</v>
      </c>
      <c r="GX38" s="16">
        <v>0</v>
      </c>
      <c r="GY38" s="16">
        <v>0</v>
      </c>
      <c r="GZ38" s="16">
        <v>0</v>
      </c>
      <c r="HA38" s="16">
        <v>0</v>
      </c>
      <c r="HB38" s="16">
        <v>0</v>
      </c>
      <c r="HC38" s="16">
        <v>0</v>
      </c>
      <c r="HD38" s="16">
        <v>0</v>
      </c>
      <c r="HE38" s="16">
        <v>0</v>
      </c>
      <c r="HF38" s="16">
        <v>0</v>
      </c>
      <c r="HG38" s="16">
        <v>0</v>
      </c>
      <c r="HH38" s="16">
        <v>0</v>
      </c>
      <c r="HI38" s="16">
        <v>0</v>
      </c>
      <c r="HJ38" s="16">
        <v>0</v>
      </c>
      <c r="HK38" s="16">
        <v>0</v>
      </c>
      <c r="HL38" s="16">
        <v>0</v>
      </c>
      <c r="HM38" s="16">
        <v>0</v>
      </c>
      <c r="HN38" s="16">
        <v>0</v>
      </c>
      <c r="HO38" s="16">
        <v>0</v>
      </c>
      <c r="HP38" s="16">
        <v>0</v>
      </c>
      <c r="HQ38" s="16">
        <v>0</v>
      </c>
      <c r="HR38" s="16">
        <v>0</v>
      </c>
      <c r="HS38" s="16">
        <v>0</v>
      </c>
      <c r="HT38" s="16">
        <v>0</v>
      </c>
      <c r="HU38" s="16">
        <v>0</v>
      </c>
      <c r="HV38" s="16">
        <v>0</v>
      </c>
      <c r="HW38" s="16">
        <v>0</v>
      </c>
      <c r="HX38" s="16">
        <v>0</v>
      </c>
      <c r="HY38" s="16">
        <v>0</v>
      </c>
      <c r="HZ38" s="16">
        <v>0</v>
      </c>
      <c r="IA38" s="16">
        <v>0</v>
      </c>
      <c r="IB38" s="16">
        <v>0</v>
      </c>
      <c r="IC38" s="16">
        <v>0</v>
      </c>
      <c r="ID38" s="16">
        <v>0</v>
      </c>
      <c r="IE38" s="16">
        <v>0</v>
      </c>
      <c r="IF38" s="16">
        <v>0</v>
      </c>
      <c r="IG38" s="16">
        <v>0</v>
      </c>
      <c r="IH38" s="16">
        <v>0</v>
      </c>
      <c r="II38" s="16">
        <v>0</v>
      </c>
      <c r="IJ38" s="16">
        <v>0</v>
      </c>
      <c r="IK38" s="16">
        <v>0</v>
      </c>
      <c r="IL38" s="16">
        <v>0</v>
      </c>
      <c r="IM38" s="16">
        <v>0</v>
      </c>
      <c r="IN38" s="16">
        <v>0</v>
      </c>
      <c r="IO38" s="16">
        <v>0</v>
      </c>
      <c r="IP38" s="16">
        <v>0</v>
      </c>
      <c r="IQ38" s="16">
        <v>0</v>
      </c>
      <c r="IR38" s="16">
        <v>0</v>
      </c>
      <c r="IS38" s="16">
        <v>0</v>
      </c>
      <c r="IT38" s="16">
        <v>0</v>
      </c>
      <c r="IU38" s="16">
        <v>0</v>
      </c>
      <c r="IV38" s="16">
        <v>0</v>
      </c>
      <c r="IW38" s="16">
        <v>0</v>
      </c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</row>
    <row r="39" spans="1:289" ht="15.6" x14ac:dyDescent="0.3">
      <c r="A39" s="23">
        <v>512</v>
      </c>
      <c r="B39" s="16">
        <f t="shared" si="0"/>
        <v>575.68333333333339</v>
      </c>
      <c r="C39" s="16"/>
      <c r="D39" s="16">
        <v>444.15</v>
      </c>
      <c r="E39" s="16">
        <v>358.56666666666666</v>
      </c>
      <c r="F39" s="16">
        <v>366.51666666666665</v>
      </c>
      <c r="G39" s="16">
        <v>366.51666666666665</v>
      </c>
      <c r="H39" s="16">
        <v>435.18333333333334</v>
      </c>
      <c r="I39" s="16">
        <v>450.8</v>
      </c>
      <c r="J39" s="16">
        <v>469.51666666666665</v>
      </c>
      <c r="K39" s="16">
        <v>476.8</v>
      </c>
      <c r="L39" s="16">
        <v>476.8</v>
      </c>
      <c r="M39" s="16">
        <v>476.8</v>
      </c>
      <c r="N39" s="16">
        <v>557.83333333333326</v>
      </c>
      <c r="O39" s="16">
        <v>575.68333333333339</v>
      </c>
      <c r="P39" s="16">
        <v>575.68333333333339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47">
        <v>0</v>
      </c>
      <c r="X39" s="47">
        <v>0</v>
      </c>
      <c r="Y39" s="47">
        <v>0</v>
      </c>
      <c r="Z39" s="47">
        <v>0</v>
      </c>
      <c r="AA39" s="50">
        <v>0</v>
      </c>
      <c r="AB39" s="50">
        <v>0</v>
      </c>
      <c r="AC39" s="47">
        <v>0</v>
      </c>
      <c r="AD39" s="47">
        <v>0</v>
      </c>
      <c r="AE39" s="49">
        <v>0</v>
      </c>
      <c r="AF39" s="49">
        <v>0</v>
      </c>
      <c r="AG39" s="47">
        <v>0</v>
      </c>
      <c r="AH39" s="47">
        <v>0</v>
      </c>
      <c r="AI39" s="47">
        <v>0</v>
      </c>
      <c r="AJ39" s="47">
        <v>0</v>
      </c>
      <c r="AK39" s="47">
        <v>0</v>
      </c>
      <c r="AL39" s="47">
        <v>0</v>
      </c>
      <c r="AM39" s="47">
        <v>0</v>
      </c>
      <c r="AN39" s="47">
        <v>0</v>
      </c>
      <c r="AO39" s="47">
        <v>0</v>
      </c>
      <c r="AP39" s="47">
        <v>0</v>
      </c>
      <c r="AQ39" s="47">
        <v>0</v>
      </c>
      <c r="AR39" s="47">
        <v>0</v>
      </c>
      <c r="AS39" s="47">
        <v>0</v>
      </c>
      <c r="AT39" s="47">
        <v>0</v>
      </c>
      <c r="AU39" s="47">
        <v>18.716666666666665</v>
      </c>
      <c r="AV39" s="47">
        <v>0</v>
      </c>
      <c r="AW39" s="47">
        <v>0</v>
      </c>
      <c r="AX39" s="47">
        <v>0</v>
      </c>
      <c r="AY39" s="47">
        <v>0</v>
      </c>
      <c r="AZ39" s="47">
        <v>0</v>
      </c>
      <c r="BA39" s="47">
        <v>0</v>
      </c>
      <c r="BB39" s="47">
        <v>0</v>
      </c>
      <c r="BC39" s="47">
        <v>0</v>
      </c>
      <c r="BD39" s="47">
        <v>0</v>
      </c>
      <c r="BE39" s="47">
        <v>0</v>
      </c>
      <c r="BF39" s="47">
        <v>0</v>
      </c>
      <c r="BG39" s="47">
        <v>0</v>
      </c>
      <c r="BH39" s="47">
        <v>0</v>
      </c>
      <c r="BI39" s="47">
        <v>0</v>
      </c>
      <c r="BJ39" s="47">
        <v>0</v>
      </c>
      <c r="BK39" s="47">
        <v>0</v>
      </c>
      <c r="BL39" s="47">
        <v>0</v>
      </c>
      <c r="BM39" s="47">
        <v>0</v>
      </c>
      <c r="BN39" s="47">
        <v>0</v>
      </c>
      <c r="BO39" s="47">
        <v>0</v>
      </c>
      <c r="BP39" s="47">
        <v>0</v>
      </c>
      <c r="BQ39" s="47">
        <v>0</v>
      </c>
      <c r="BR39" s="47">
        <v>0</v>
      </c>
      <c r="BS39" s="47">
        <v>0</v>
      </c>
      <c r="BT39" s="47">
        <v>7.2833333333333332</v>
      </c>
      <c r="BU39" s="47">
        <v>0</v>
      </c>
      <c r="BV39" s="47">
        <v>0</v>
      </c>
      <c r="BW39" s="47" t="s">
        <v>40</v>
      </c>
      <c r="BX39" s="47" t="s">
        <v>40</v>
      </c>
      <c r="BY39" s="47" t="s">
        <v>40</v>
      </c>
      <c r="BZ39" s="47" t="s">
        <v>40</v>
      </c>
      <c r="CA39" s="47">
        <v>0</v>
      </c>
      <c r="CB39" s="47">
        <v>0</v>
      </c>
      <c r="CC39" s="47">
        <v>0</v>
      </c>
      <c r="CD39" s="47">
        <v>0</v>
      </c>
      <c r="CE39" s="47">
        <v>0</v>
      </c>
      <c r="CF39" s="47">
        <v>0</v>
      </c>
      <c r="CG39" s="47">
        <v>0</v>
      </c>
      <c r="CH39" s="47">
        <v>0</v>
      </c>
      <c r="CI39" s="47">
        <v>0</v>
      </c>
      <c r="CJ39" s="47">
        <v>0</v>
      </c>
      <c r="CK39" s="47">
        <v>0</v>
      </c>
      <c r="CL39" s="47">
        <v>0</v>
      </c>
      <c r="CM39" s="47">
        <v>0</v>
      </c>
      <c r="CN39" s="47">
        <v>0</v>
      </c>
      <c r="CO39" s="47">
        <v>0</v>
      </c>
      <c r="CP39" s="47">
        <v>0</v>
      </c>
      <c r="CQ39" s="47">
        <v>0</v>
      </c>
      <c r="CR39" s="47">
        <v>0</v>
      </c>
      <c r="CS39" s="47">
        <v>0</v>
      </c>
      <c r="CT39" s="47">
        <v>0</v>
      </c>
      <c r="CU39" s="47">
        <v>0</v>
      </c>
      <c r="CV39" s="47">
        <v>0</v>
      </c>
      <c r="CW39" s="47">
        <v>0</v>
      </c>
      <c r="CX39" s="47">
        <v>0</v>
      </c>
      <c r="CY39" s="47">
        <v>0</v>
      </c>
      <c r="CZ39" s="47">
        <v>0</v>
      </c>
      <c r="DA39" s="47">
        <v>0</v>
      </c>
      <c r="DB39" s="47">
        <v>0</v>
      </c>
      <c r="DC39" s="47">
        <v>0</v>
      </c>
      <c r="DD39" s="47">
        <v>0</v>
      </c>
      <c r="DE39" s="47">
        <v>0</v>
      </c>
      <c r="DF39" s="47">
        <v>0</v>
      </c>
      <c r="DG39" s="47">
        <v>0</v>
      </c>
      <c r="DH39" s="47">
        <v>0</v>
      </c>
      <c r="DI39" s="47">
        <v>0</v>
      </c>
      <c r="DJ39" s="47">
        <v>0</v>
      </c>
      <c r="DK39" s="47">
        <v>0</v>
      </c>
      <c r="DL39" s="47">
        <v>0</v>
      </c>
      <c r="DM39" s="47">
        <v>0</v>
      </c>
      <c r="DN39" s="47">
        <v>0</v>
      </c>
      <c r="DO39" s="47">
        <v>0</v>
      </c>
      <c r="DP39" s="47">
        <v>0</v>
      </c>
      <c r="DQ39" s="47">
        <v>0</v>
      </c>
      <c r="DR39" s="47">
        <v>0</v>
      </c>
      <c r="DS39" s="47">
        <v>0</v>
      </c>
      <c r="DT39" s="47">
        <v>0</v>
      </c>
      <c r="DU39" s="47">
        <v>0</v>
      </c>
      <c r="DV39" s="47">
        <v>0</v>
      </c>
      <c r="DW39" s="47">
        <v>0</v>
      </c>
      <c r="DX39" s="47">
        <v>0</v>
      </c>
      <c r="DY39" s="47">
        <v>0</v>
      </c>
      <c r="DZ39" s="47">
        <v>0</v>
      </c>
      <c r="EA39" s="47">
        <v>0</v>
      </c>
      <c r="EB39" s="47">
        <v>0</v>
      </c>
      <c r="EC39" s="47">
        <v>0</v>
      </c>
      <c r="ED39" s="47">
        <v>0</v>
      </c>
      <c r="EE39" s="47">
        <v>0</v>
      </c>
      <c r="EF39" s="47">
        <v>0</v>
      </c>
      <c r="EG39" s="47">
        <v>0</v>
      </c>
      <c r="EH39" s="47">
        <v>0</v>
      </c>
      <c r="EI39" s="47">
        <v>0</v>
      </c>
      <c r="EJ39" s="16">
        <v>40.35</v>
      </c>
      <c r="EK39" s="16">
        <v>0</v>
      </c>
      <c r="EL39" s="16">
        <v>0</v>
      </c>
      <c r="EM39" s="16">
        <v>0</v>
      </c>
      <c r="EN39" s="16">
        <v>0</v>
      </c>
      <c r="EO39" s="16">
        <v>0</v>
      </c>
      <c r="EP39" s="16">
        <v>0</v>
      </c>
      <c r="EQ39" s="16">
        <v>0</v>
      </c>
      <c r="ER39" s="16">
        <v>0</v>
      </c>
      <c r="ES39" s="16">
        <v>7.7833333333333332</v>
      </c>
      <c r="ET39" s="16">
        <v>0</v>
      </c>
      <c r="EU39" s="16">
        <v>0</v>
      </c>
      <c r="EV39" s="16">
        <v>0</v>
      </c>
      <c r="EW39" s="16">
        <v>0</v>
      </c>
      <c r="EX39" s="16">
        <v>0</v>
      </c>
      <c r="EY39" s="16">
        <v>0</v>
      </c>
      <c r="EZ39" s="16">
        <v>32.899999999999942</v>
      </c>
      <c r="FA39" s="16">
        <v>0</v>
      </c>
      <c r="FB39" s="16">
        <v>0</v>
      </c>
      <c r="FC39" s="53">
        <v>0</v>
      </c>
      <c r="FD39" s="16">
        <v>0</v>
      </c>
      <c r="FE39" s="16">
        <v>0</v>
      </c>
      <c r="FF39" s="16">
        <v>0</v>
      </c>
      <c r="FG39" s="16">
        <v>0</v>
      </c>
      <c r="FH39" s="16">
        <v>0</v>
      </c>
      <c r="FI39" s="16">
        <v>0</v>
      </c>
      <c r="FJ39" s="16">
        <v>0</v>
      </c>
      <c r="FK39" s="16">
        <v>0</v>
      </c>
      <c r="FL39" s="16">
        <v>0</v>
      </c>
      <c r="FM39" s="16">
        <v>0</v>
      </c>
      <c r="FN39" s="16">
        <v>0</v>
      </c>
      <c r="FO39" s="16">
        <v>0</v>
      </c>
      <c r="FP39" s="16">
        <v>0</v>
      </c>
      <c r="FQ39" s="16">
        <v>0</v>
      </c>
      <c r="FR39" s="16">
        <v>0</v>
      </c>
      <c r="FS39" s="16">
        <v>0</v>
      </c>
      <c r="FT39" s="16">
        <v>0</v>
      </c>
      <c r="FU39" s="16">
        <v>0</v>
      </c>
      <c r="FV39" s="16">
        <v>0</v>
      </c>
      <c r="FW39" s="16">
        <v>0</v>
      </c>
      <c r="FX39" s="16">
        <v>0</v>
      </c>
      <c r="FY39" s="16">
        <v>0</v>
      </c>
      <c r="FZ39" s="16">
        <v>0</v>
      </c>
      <c r="GA39" s="16">
        <v>0</v>
      </c>
      <c r="GB39" s="16">
        <v>0</v>
      </c>
      <c r="GC39" s="16">
        <v>0</v>
      </c>
      <c r="GD39" s="16">
        <v>0</v>
      </c>
      <c r="GE39" s="16">
        <v>0</v>
      </c>
      <c r="GF39" s="16">
        <v>0</v>
      </c>
      <c r="GG39" s="16">
        <v>0</v>
      </c>
      <c r="GH39" s="16">
        <v>0</v>
      </c>
      <c r="GI39" s="16">
        <v>0</v>
      </c>
      <c r="GJ39" s="16">
        <v>0</v>
      </c>
      <c r="GK39" s="16">
        <v>0</v>
      </c>
      <c r="GL39" s="16">
        <v>17.850000000000122</v>
      </c>
      <c r="GM39" s="16">
        <v>0</v>
      </c>
      <c r="GN39" s="16">
        <v>0</v>
      </c>
      <c r="GO39" s="16">
        <v>0</v>
      </c>
      <c r="GP39" s="16">
        <v>0</v>
      </c>
      <c r="GQ39" s="16">
        <v>0</v>
      </c>
      <c r="GR39" s="16">
        <v>0</v>
      </c>
      <c r="GS39" s="16">
        <v>0</v>
      </c>
      <c r="GT39" s="16">
        <v>0</v>
      </c>
      <c r="GU39" s="16">
        <v>0</v>
      </c>
      <c r="GV39" s="16">
        <v>0</v>
      </c>
      <c r="GW39" s="16">
        <v>0</v>
      </c>
      <c r="GX39" s="16">
        <v>0</v>
      </c>
      <c r="GY39" s="16">
        <v>0</v>
      </c>
      <c r="GZ39" s="16">
        <v>0</v>
      </c>
      <c r="HA39" s="16">
        <v>0</v>
      </c>
      <c r="HB39" s="16">
        <v>0</v>
      </c>
      <c r="HC39" s="16">
        <v>0</v>
      </c>
      <c r="HD39" s="16">
        <v>0</v>
      </c>
      <c r="HE39" s="16">
        <v>0</v>
      </c>
      <c r="HF39" s="16">
        <v>0</v>
      </c>
      <c r="HG39" s="16">
        <v>0</v>
      </c>
      <c r="HH39" s="16">
        <v>0</v>
      </c>
      <c r="HI39" s="16">
        <v>0</v>
      </c>
      <c r="HJ39" s="16">
        <v>0</v>
      </c>
      <c r="HK39" s="16">
        <v>0</v>
      </c>
      <c r="HL39" s="16">
        <v>0</v>
      </c>
      <c r="HM39" s="16">
        <v>0</v>
      </c>
      <c r="HN39" s="16">
        <v>0</v>
      </c>
      <c r="HO39" s="16">
        <v>0</v>
      </c>
      <c r="HP39" s="16">
        <v>0</v>
      </c>
      <c r="HQ39" s="16">
        <v>0</v>
      </c>
      <c r="HR39" s="16">
        <v>0</v>
      </c>
      <c r="HS39" s="16">
        <v>0</v>
      </c>
      <c r="HT39" s="16">
        <v>0</v>
      </c>
      <c r="HU39" s="16">
        <v>0</v>
      </c>
      <c r="HV39" s="16">
        <v>0</v>
      </c>
      <c r="HW39" s="16">
        <v>0</v>
      </c>
      <c r="HX39" s="16">
        <v>0</v>
      </c>
      <c r="HY39" s="16">
        <v>0</v>
      </c>
      <c r="HZ39" s="16">
        <v>0</v>
      </c>
      <c r="IA39" s="16">
        <v>0</v>
      </c>
      <c r="IB39" s="16">
        <v>0</v>
      </c>
      <c r="IC39" s="16">
        <v>0</v>
      </c>
      <c r="ID39" s="16">
        <v>0</v>
      </c>
      <c r="IE39" s="16">
        <v>0</v>
      </c>
      <c r="IF39" s="16">
        <v>0</v>
      </c>
      <c r="IG39" s="16">
        <v>0</v>
      </c>
      <c r="IH39" s="16">
        <v>0</v>
      </c>
      <c r="II39" s="16">
        <v>0</v>
      </c>
      <c r="IJ39" s="16">
        <v>0</v>
      </c>
      <c r="IK39" s="16">
        <v>0</v>
      </c>
      <c r="IL39" s="16">
        <v>0</v>
      </c>
      <c r="IM39" s="16">
        <v>0</v>
      </c>
      <c r="IN39" s="16">
        <v>0</v>
      </c>
      <c r="IO39" s="16">
        <v>0</v>
      </c>
      <c r="IP39" s="16">
        <v>0</v>
      </c>
      <c r="IQ39" s="16">
        <v>0</v>
      </c>
      <c r="IR39" s="16">
        <v>0</v>
      </c>
      <c r="IS39" s="16">
        <v>0</v>
      </c>
      <c r="IT39" s="16">
        <v>0</v>
      </c>
      <c r="IU39" s="16">
        <v>0</v>
      </c>
      <c r="IV39" s="16">
        <v>0</v>
      </c>
      <c r="IW39" s="16">
        <v>0</v>
      </c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</row>
    <row r="40" spans="1:289" ht="15.6" x14ac:dyDescent="0.3">
      <c r="A40" s="23">
        <v>513</v>
      </c>
      <c r="B40" s="16">
        <f t="shared" si="0"/>
        <v>530.88333333333333</v>
      </c>
      <c r="C40" s="16"/>
      <c r="D40" s="16">
        <v>0.98333333333333328</v>
      </c>
      <c r="E40" s="16">
        <v>324.93333333333334</v>
      </c>
      <c r="F40" s="16">
        <v>343.31666666666666</v>
      </c>
      <c r="G40" s="16">
        <v>343.31666666666666</v>
      </c>
      <c r="H40" s="16">
        <v>429</v>
      </c>
      <c r="I40" s="16">
        <v>429</v>
      </c>
      <c r="J40" s="16">
        <v>435.81666666666666</v>
      </c>
      <c r="K40" s="16">
        <v>437.7</v>
      </c>
      <c r="L40" s="16">
        <v>437.7</v>
      </c>
      <c r="M40" s="16">
        <v>437.7</v>
      </c>
      <c r="N40" s="16">
        <v>457.18333333333334</v>
      </c>
      <c r="O40" s="16">
        <v>530.88333333333333</v>
      </c>
      <c r="P40" s="16">
        <v>530.88333333333333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47">
        <v>0</v>
      </c>
      <c r="X40" s="47">
        <v>0</v>
      </c>
      <c r="Y40" s="47">
        <v>0</v>
      </c>
      <c r="Z40" s="47">
        <v>0</v>
      </c>
      <c r="AA40" s="50">
        <v>0</v>
      </c>
      <c r="AB40" s="50">
        <v>0</v>
      </c>
      <c r="AC40" s="47">
        <v>0</v>
      </c>
      <c r="AD40" s="47">
        <v>0</v>
      </c>
      <c r="AE40" s="49">
        <v>0</v>
      </c>
      <c r="AF40" s="49">
        <v>0</v>
      </c>
      <c r="AG40" s="47">
        <v>0</v>
      </c>
      <c r="AH40" s="47">
        <v>0</v>
      </c>
      <c r="AI40" s="47">
        <v>0</v>
      </c>
      <c r="AJ40" s="47">
        <v>0</v>
      </c>
      <c r="AK40" s="47">
        <v>0</v>
      </c>
      <c r="AL40" s="47">
        <v>0</v>
      </c>
      <c r="AM40" s="47">
        <v>0</v>
      </c>
      <c r="AN40" s="47">
        <v>0</v>
      </c>
      <c r="AO40" s="47">
        <v>0</v>
      </c>
      <c r="AP40" s="47">
        <v>0</v>
      </c>
      <c r="AQ40" s="47">
        <v>0</v>
      </c>
      <c r="AR40" s="47">
        <v>0</v>
      </c>
      <c r="AS40" s="47">
        <v>0</v>
      </c>
      <c r="AT40" s="47">
        <v>0</v>
      </c>
      <c r="AU40" s="47">
        <v>6.8166666666666664</v>
      </c>
      <c r="AV40" s="47">
        <v>0</v>
      </c>
      <c r="AW40" s="47">
        <v>0</v>
      </c>
      <c r="AX40" s="47">
        <v>0</v>
      </c>
      <c r="AY40" s="47">
        <v>0</v>
      </c>
      <c r="AZ40" s="47">
        <v>0</v>
      </c>
      <c r="BA40" s="47">
        <v>0</v>
      </c>
      <c r="BB40" s="47">
        <v>0</v>
      </c>
      <c r="BC40" s="47">
        <v>0</v>
      </c>
      <c r="BD40" s="47">
        <v>0</v>
      </c>
      <c r="BE40" s="47">
        <v>0</v>
      </c>
      <c r="BF40" s="47">
        <v>0</v>
      </c>
      <c r="BG40" s="47">
        <v>0</v>
      </c>
      <c r="BH40" s="47">
        <v>0</v>
      </c>
      <c r="BI40" s="47">
        <v>0</v>
      </c>
      <c r="BJ40" s="47">
        <v>0</v>
      </c>
      <c r="BK40" s="47">
        <v>0</v>
      </c>
      <c r="BL40" s="47">
        <v>0</v>
      </c>
      <c r="BM40" s="47">
        <v>0</v>
      </c>
      <c r="BN40" s="47">
        <v>0</v>
      </c>
      <c r="BO40" s="47">
        <v>0</v>
      </c>
      <c r="BP40" s="47">
        <v>0</v>
      </c>
      <c r="BQ40" s="47">
        <v>0</v>
      </c>
      <c r="BR40" s="47">
        <v>0</v>
      </c>
      <c r="BS40" s="47">
        <v>0</v>
      </c>
      <c r="BT40" s="47">
        <v>1.8833333333333333</v>
      </c>
      <c r="BU40" s="47">
        <v>0</v>
      </c>
      <c r="BV40" s="47">
        <v>0</v>
      </c>
      <c r="BW40" s="47" t="s">
        <v>40</v>
      </c>
      <c r="BX40" s="47" t="s">
        <v>40</v>
      </c>
      <c r="BY40" s="47" t="s">
        <v>40</v>
      </c>
      <c r="BZ40" s="47" t="s">
        <v>40</v>
      </c>
      <c r="CA40" s="47">
        <v>0</v>
      </c>
      <c r="CB40" s="47">
        <v>0</v>
      </c>
      <c r="CC40" s="47">
        <v>0</v>
      </c>
      <c r="CD40" s="47">
        <v>0</v>
      </c>
      <c r="CE40" s="47">
        <v>0</v>
      </c>
      <c r="CF40" s="47">
        <v>0</v>
      </c>
      <c r="CG40" s="47">
        <v>0</v>
      </c>
      <c r="CH40" s="47">
        <v>0</v>
      </c>
      <c r="CI40" s="47">
        <v>0</v>
      </c>
      <c r="CJ40" s="47">
        <v>0</v>
      </c>
      <c r="CK40" s="47">
        <v>0</v>
      </c>
      <c r="CL40" s="47">
        <v>0</v>
      </c>
      <c r="CM40" s="47">
        <v>0</v>
      </c>
      <c r="CN40" s="47">
        <v>0</v>
      </c>
      <c r="CO40" s="47">
        <v>0</v>
      </c>
      <c r="CP40" s="47">
        <v>0</v>
      </c>
      <c r="CQ40" s="47">
        <v>0</v>
      </c>
      <c r="CR40" s="47">
        <v>0</v>
      </c>
      <c r="CS40" s="47">
        <v>0</v>
      </c>
      <c r="CT40" s="47">
        <v>0</v>
      </c>
      <c r="CU40" s="47">
        <v>0</v>
      </c>
      <c r="CV40" s="47">
        <v>0</v>
      </c>
      <c r="CW40" s="47">
        <v>0</v>
      </c>
      <c r="CX40" s="47">
        <v>0</v>
      </c>
      <c r="CY40" s="47">
        <v>0</v>
      </c>
      <c r="CZ40" s="47">
        <v>0</v>
      </c>
      <c r="DA40" s="47">
        <v>0</v>
      </c>
      <c r="DB40" s="47">
        <v>0</v>
      </c>
      <c r="DC40" s="47">
        <v>0</v>
      </c>
      <c r="DD40" s="47">
        <v>0</v>
      </c>
      <c r="DE40" s="47">
        <v>0</v>
      </c>
      <c r="DF40" s="47">
        <v>0</v>
      </c>
      <c r="DG40" s="47">
        <v>0</v>
      </c>
      <c r="DH40" s="47">
        <v>0</v>
      </c>
      <c r="DI40" s="47">
        <v>0</v>
      </c>
      <c r="DJ40" s="47">
        <v>0</v>
      </c>
      <c r="DK40" s="47">
        <v>0</v>
      </c>
      <c r="DL40" s="47">
        <v>0</v>
      </c>
      <c r="DM40" s="47">
        <v>0</v>
      </c>
      <c r="DN40" s="47">
        <v>0</v>
      </c>
      <c r="DO40" s="47">
        <v>0</v>
      </c>
      <c r="DP40" s="47">
        <v>0</v>
      </c>
      <c r="DQ40" s="47">
        <v>0</v>
      </c>
      <c r="DR40" s="47">
        <v>0</v>
      </c>
      <c r="DS40" s="47">
        <v>0</v>
      </c>
      <c r="DT40" s="47">
        <v>0</v>
      </c>
      <c r="DU40" s="47">
        <v>0</v>
      </c>
      <c r="DV40" s="47">
        <v>0</v>
      </c>
      <c r="DW40" s="47">
        <v>0</v>
      </c>
      <c r="DX40" s="47">
        <v>0</v>
      </c>
      <c r="DY40" s="47">
        <v>0</v>
      </c>
      <c r="DZ40" s="47">
        <v>0</v>
      </c>
      <c r="EA40" s="47">
        <v>0</v>
      </c>
      <c r="EB40" s="47">
        <v>0</v>
      </c>
      <c r="EC40" s="47">
        <v>0</v>
      </c>
      <c r="ED40" s="47">
        <v>0</v>
      </c>
      <c r="EE40" s="47">
        <v>0</v>
      </c>
      <c r="EF40" s="47">
        <v>0</v>
      </c>
      <c r="EG40" s="47">
        <v>0</v>
      </c>
      <c r="EH40" s="47">
        <v>0</v>
      </c>
      <c r="EI40" s="47">
        <v>0</v>
      </c>
      <c r="EJ40" s="16">
        <v>19.483333333333334</v>
      </c>
      <c r="EK40" s="16">
        <v>0</v>
      </c>
      <c r="EL40" s="16">
        <v>0</v>
      </c>
      <c r="EM40" s="16">
        <v>0</v>
      </c>
      <c r="EN40" s="16">
        <v>0</v>
      </c>
      <c r="EO40" s="16">
        <v>0</v>
      </c>
      <c r="EP40" s="16">
        <v>0</v>
      </c>
      <c r="EQ40" s="16">
        <v>0</v>
      </c>
      <c r="ER40" s="16">
        <v>0</v>
      </c>
      <c r="ES40" s="16">
        <v>0</v>
      </c>
      <c r="ET40" s="16">
        <v>0</v>
      </c>
      <c r="EU40" s="16">
        <v>0</v>
      </c>
      <c r="EV40" s="16">
        <v>0</v>
      </c>
      <c r="EW40" s="16">
        <v>0</v>
      </c>
      <c r="EX40" s="16">
        <v>0</v>
      </c>
      <c r="EY40" s="16">
        <v>0</v>
      </c>
      <c r="EZ40" s="16">
        <v>0</v>
      </c>
      <c r="FA40" s="16">
        <v>0</v>
      </c>
      <c r="FB40" s="16">
        <v>0</v>
      </c>
      <c r="FC40" s="53">
        <v>0</v>
      </c>
      <c r="FD40" s="16">
        <v>0</v>
      </c>
      <c r="FE40" s="16">
        <v>0</v>
      </c>
      <c r="FF40" s="16">
        <v>0</v>
      </c>
      <c r="FG40" s="16">
        <v>0</v>
      </c>
      <c r="FH40" s="16">
        <v>0</v>
      </c>
      <c r="FI40" s="16">
        <v>0</v>
      </c>
      <c r="FJ40" s="16">
        <v>0</v>
      </c>
      <c r="FK40" s="16">
        <v>0</v>
      </c>
      <c r="FL40" s="16">
        <v>0</v>
      </c>
      <c r="FM40" s="16">
        <v>0</v>
      </c>
      <c r="FN40" s="16">
        <v>0</v>
      </c>
      <c r="FO40" s="16">
        <v>0</v>
      </c>
      <c r="FP40" s="16">
        <v>0</v>
      </c>
      <c r="FQ40" s="16">
        <v>0</v>
      </c>
      <c r="FR40" s="16">
        <v>0</v>
      </c>
      <c r="FS40" s="16">
        <v>0</v>
      </c>
      <c r="FT40" s="16">
        <v>0</v>
      </c>
      <c r="FU40" s="16">
        <v>0</v>
      </c>
      <c r="FV40" s="16">
        <v>0</v>
      </c>
      <c r="FW40" s="16">
        <v>0</v>
      </c>
      <c r="FX40" s="16">
        <v>0</v>
      </c>
      <c r="FY40" s="16">
        <v>0</v>
      </c>
      <c r="FZ40" s="16">
        <v>0</v>
      </c>
      <c r="GA40" s="16">
        <v>0</v>
      </c>
      <c r="GB40" s="16">
        <v>0</v>
      </c>
      <c r="GC40" s="16">
        <v>0</v>
      </c>
      <c r="GD40" s="16">
        <v>0</v>
      </c>
      <c r="GE40" s="16">
        <v>0</v>
      </c>
      <c r="GF40" s="16">
        <v>0</v>
      </c>
      <c r="GG40" s="16">
        <v>0</v>
      </c>
      <c r="GH40" s="16">
        <v>0</v>
      </c>
      <c r="GI40" s="16">
        <v>0</v>
      </c>
      <c r="GJ40" s="16">
        <v>0</v>
      </c>
      <c r="GK40" s="16">
        <v>0</v>
      </c>
      <c r="GL40" s="16">
        <v>73.7</v>
      </c>
      <c r="GM40" s="16">
        <v>0</v>
      </c>
      <c r="GN40" s="16">
        <v>0</v>
      </c>
      <c r="GO40" s="16">
        <v>0</v>
      </c>
      <c r="GP40" s="16">
        <v>0</v>
      </c>
      <c r="GQ40" s="16">
        <v>0</v>
      </c>
      <c r="GR40" s="16">
        <v>0</v>
      </c>
      <c r="GS40" s="16">
        <v>0</v>
      </c>
      <c r="GT40" s="16">
        <v>0</v>
      </c>
      <c r="GU40" s="16">
        <v>0</v>
      </c>
      <c r="GV40" s="16">
        <v>0</v>
      </c>
      <c r="GW40" s="16">
        <v>0</v>
      </c>
      <c r="GX40" s="16">
        <v>0</v>
      </c>
      <c r="GY40" s="16">
        <v>0</v>
      </c>
      <c r="GZ40" s="16">
        <v>0</v>
      </c>
      <c r="HA40" s="16">
        <v>0</v>
      </c>
      <c r="HB40" s="16">
        <v>0</v>
      </c>
      <c r="HC40" s="16">
        <v>0</v>
      </c>
      <c r="HD40" s="16">
        <v>0</v>
      </c>
      <c r="HE40" s="16">
        <v>0</v>
      </c>
      <c r="HF40" s="16">
        <v>0</v>
      </c>
      <c r="HG40" s="16">
        <v>0</v>
      </c>
      <c r="HH40" s="16">
        <v>0</v>
      </c>
      <c r="HI40" s="16">
        <v>0</v>
      </c>
      <c r="HJ40" s="16">
        <v>0</v>
      </c>
      <c r="HK40" s="16">
        <v>0</v>
      </c>
      <c r="HL40" s="16">
        <v>0</v>
      </c>
      <c r="HM40" s="16">
        <v>0</v>
      </c>
      <c r="HN40" s="16">
        <v>0</v>
      </c>
      <c r="HO40" s="16">
        <v>0</v>
      </c>
      <c r="HP40" s="16">
        <v>0</v>
      </c>
      <c r="HQ40" s="16">
        <v>0</v>
      </c>
      <c r="HR40" s="16">
        <v>0</v>
      </c>
      <c r="HS40" s="16">
        <v>0</v>
      </c>
      <c r="HT40" s="16">
        <v>0</v>
      </c>
      <c r="HU40" s="16">
        <v>0</v>
      </c>
      <c r="HV40" s="16">
        <v>0</v>
      </c>
      <c r="HW40" s="16">
        <v>0</v>
      </c>
      <c r="HX40" s="16">
        <v>0</v>
      </c>
      <c r="HY40" s="16">
        <v>0</v>
      </c>
      <c r="HZ40" s="16">
        <v>0</v>
      </c>
      <c r="IA40" s="16">
        <v>0</v>
      </c>
      <c r="IB40" s="16">
        <v>0</v>
      </c>
      <c r="IC40" s="16">
        <v>0</v>
      </c>
      <c r="ID40" s="16">
        <v>0</v>
      </c>
      <c r="IE40" s="16">
        <v>0</v>
      </c>
      <c r="IF40" s="16">
        <v>0</v>
      </c>
      <c r="IG40" s="16">
        <v>0</v>
      </c>
      <c r="IH40" s="16">
        <v>0</v>
      </c>
      <c r="II40" s="16">
        <v>0</v>
      </c>
      <c r="IJ40" s="16">
        <v>0</v>
      </c>
      <c r="IK40" s="16">
        <v>0</v>
      </c>
      <c r="IL40" s="16">
        <v>0</v>
      </c>
      <c r="IM40" s="16">
        <v>0</v>
      </c>
      <c r="IN40" s="16">
        <v>0</v>
      </c>
      <c r="IO40" s="16">
        <v>0</v>
      </c>
      <c r="IP40" s="16">
        <v>0</v>
      </c>
      <c r="IQ40" s="16">
        <v>0</v>
      </c>
      <c r="IR40" s="16">
        <v>0</v>
      </c>
      <c r="IS40" s="16">
        <v>0</v>
      </c>
      <c r="IT40" s="16">
        <v>0</v>
      </c>
      <c r="IU40" s="16">
        <v>0</v>
      </c>
      <c r="IV40" s="16">
        <v>0</v>
      </c>
      <c r="IW40" s="16">
        <v>0</v>
      </c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</row>
    <row r="41" spans="1:289" ht="15.6" x14ac:dyDescent="0.3">
      <c r="A41" s="23">
        <v>514</v>
      </c>
      <c r="B41" s="16">
        <f t="shared" si="0"/>
        <v>308.7833333333333</v>
      </c>
      <c r="C41" s="16"/>
      <c r="D41" s="16">
        <v>107.15</v>
      </c>
      <c r="E41" s="16">
        <v>117.25</v>
      </c>
      <c r="F41" s="16">
        <v>149.41666666666666</v>
      </c>
      <c r="G41" s="16">
        <v>160.58333333333334</v>
      </c>
      <c r="H41" s="16">
        <v>199.63333333333333</v>
      </c>
      <c r="I41" s="16">
        <v>226.4</v>
      </c>
      <c r="J41" s="16">
        <v>236.06666666666666</v>
      </c>
      <c r="K41" s="16">
        <v>242.53333333333333</v>
      </c>
      <c r="L41" s="16">
        <v>242.53333333333333</v>
      </c>
      <c r="M41" s="16">
        <v>242.53333333333333</v>
      </c>
      <c r="N41" s="16">
        <v>275.31666666666666</v>
      </c>
      <c r="O41" s="16">
        <v>308.7833333333333</v>
      </c>
      <c r="P41" s="16">
        <v>308.7833333333333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47">
        <v>0</v>
      </c>
      <c r="X41" s="47">
        <v>0</v>
      </c>
      <c r="Y41" s="47">
        <v>0</v>
      </c>
      <c r="Z41" s="48">
        <v>5</v>
      </c>
      <c r="AA41" s="50">
        <v>0</v>
      </c>
      <c r="AB41" s="50">
        <v>0</v>
      </c>
      <c r="AC41" s="47">
        <v>0</v>
      </c>
      <c r="AD41" s="47">
        <v>0</v>
      </c>
      <c r="AE41" s="49">
        <v>0</v>
      </c>
      <c r="AF41" s="49">
        <v>0</v>
      </c>
      <c r="AG41" s="47">
        <v>0</v>
      </c>
      <c r="AH41" s="47">
        <v>0</v>
      </c>
      <c r="AI41" s="47">
        <v>0</v>
      </c>
      <c r="AJ41" s="47">
        <v>0</v>
      </c>
      <c r="AK41" s="47">
        <v>0</v>
      </c>
      <c r="AL41" s="47">
        <v>0</v>
      </c>
      <c r="AM41" s="47">
        <v>0</v>
      </c>
      <c r="AN41" s="47">
        <v>0</v>
      </c>
      <c r="AO41" s="47">
        <v>0</v>
      </c>
      <c r="AP41" s="47">
        <v>0</v>
      </c>
      <c r="AQ41" s="47">
        <v>0</v>
      </c>
      <c r="AR41" s="47">
        <v>0</v>
      </c>
      <c r="AS41" s="47">
        <v>0</v>
      </c>
      <c r="AT41" s="47">
        <v>0</v>
      </c>
      <c r="AU41" s="47">
        <v>4.666666666666667</v>
      </c>
      <c r="AV41" s="47">
        <v>0</v>
      </c>
      <c r="AW41" s="47">
        <v>0</v>
      </c>
      <c r="AX41" s="47">
        <v>0</v>
      </c>
      <c r="AY41" s="47">
        <v>0</v>
      </c>
      <c r="AZ41" s="47">
        <v>0</v>
      </c>
      <c r="BA41" s="47">
        <v>0</v>
      </c>
      <c r="BB41" s="47">
        <v>0</v>
      </c>
      <c r="BC41" s="47">
        <v>0</v>
      </c>
      <c r="BD41" s="47">
        <v>0</v>
      </c>
      <c r="BE41" s="47">
        <v>0</v>
      </c>
      <c r="BF41" s="47">
        <v>0</v>
      </c>
      <c r="BG41" s="47">
        <v>0</v>
      </c>
      <c r="BH41" s="47">
        <v>0</v>
      </c>
      <c r="BI41" s="47">
        <v>0</v>
      </c>
      <c r="BJ41" s="47">
        <v>0</v>
      </c>
      <c r="BK41" s="47">
        <v>0</v>
      </c>
      <c r="BL41" s="47">
        <v>0</v>
      </c>
      <c r="BM41" s="47">
        <v>0</v>
      </c>
      <c r="BN41" s="47">
        <v>0</v>
      </c>
      <c r="BO41" s="47">
        <v>0</v>
      </c>
      <c r="BP41" s="47">
        <v>0</v>
      </c>
      <c r="BQ41" s="47">
        <v>0</v>
      </c>
      <c r="BR41" s="47">
        <v>0</v>
      </c>
      <c r="BS41" s="47">
        <v>0</v>
      </c>
      <c r="BT41" s="47">
        <v>6.4666666666666668</v>
      </c>
      <c r="BU41" s="47">
        <v>0</v>
      </c>
      <c r="BV41" s="47">
        <v>0</v>
      </c>
      <c r="BW41" s="47" t="s">
        <v>40</v>
      </c>
      <c r="BX41" s="47" t="s">
        <v>40</v>
      </c>
      <c r="BY41" s="47" t="s">
        <v>40</v>
      </c>
      <c r="BZ41" s="47" t="s">
        <v>40</v>
      </c>
      <c r="CA41" s="47">
        <v>0</v>
      </c>
      <c r="CB41" s="47">
        <v>0</v>
      </c>
      <c r="CC41" s="47">
        <v>0</v>
      </c>
      <c r="CD41" s="47">
        <v>0</v>
      </c>
      <c r="CE41" s="47">
        <v>0</v>
      </c>
      <c r="CF41" s="47">
        <v>0</v>
      </c>
      <c r="CG41" s="47">
        <v>0</v>
      </c>
      <c r="CH41" s="47">
        <v>0</v>
      </c>
      <c r="CI41" s="47">
        <v>0</v>
      </c>
      <c r="CJ41" s="47">
        <v>0</v>
      </c>
      <c r="CK41" s="47">
        <v>0</v>
      </c>
      <c r="CL41" s="47">
        <v>0</v>
      </c>
      <c r="CM41" s="47">
        <v>0</v>
      </c>
      <c r="CN41" s="47">
        <v>0</v>
      </c>
      <c r="CO41" s="47">
        <v>0</v>
      </c>
      <c r="CP41" s="47">
        <v>0</v>
      </c>
      <c r="CQ41" s="47">
        <v>0</v>
      </c>
      <c r="CR41" s="47">
        <v>0</v>
      </c>
      <c r="CS41" s="47">
        <v>0</v>
      </c>
      <c r="CT41" s="47">
        <v>0</v>
      </c>
      <c r="CU41" s="47">
        <v>0</v>
      </c>
      <c r="CV41" s="47">
        <v>0</v>
      </c>
      <c r="CW41" s="47">
        <v>0</v>
      </c>
      <c r="CX41" s="47">
        <v>0</v>
      </c>
      <c r="CY41" s="47">
        <v>0</v>
      </c>
      <c r="CZ41" s="47">
        <v>0</v>
      </c>
      <c r="DA41" s="47">
        <v>0</v>
      </c>
      <c r="DB41" s="47">
        <v>0</v>
      </c>
      <c r="DC41" s="47">
        <v>0</v>
      </c>
      <c r="DD41" s="47">
        <v>0</v>
      </c>
      <c r="DE41" s="47">
        <v>0</v>
      </c>
      <c r="DF41" s="47">
        <v>0</v>
      </c>
      <c r="DG41" s="47">
        <v>0</v>
      </c>
      <c r="DH41" s="47">
        <v>0</v>
      </c>
      <c r="DI41" s="47">
        <v>0</v>
      </c>
      <c r="DJ41" s="47">
        <v>0</v>
      </c>
      <c r="DK41" s="47">
        <v>0</v>
      </c>
      <c r="DL41" s="47">
        <v>0</v>
      </c>
      <c r="DM41" s="47">
        <v>0</v>
      </c>
      <c r="DN41" s="47">
        <v>0</v>
      </c>
      <c r="DO41" s="47">
        <v>0</v>
      </c>
      <c r="DP41" s="47">
        <v>0</v>
      </c>
      <c r="DQ41" s="47">
        <v>0</v>
      </c>
      <c r="DR41" s="47">
        <v>0</v>
      </c>
      <c r="DS41" s="47">
        <v>0</v>
      </c>
      <c r="DT41" s="47">
        <v>0</v>
      </c>
      <c r="DU41" s="47">
        <v>0</v>
      </c>
      <c r="DV41" s="47">
        <v>0</v>
      </c>
      <c r="DW41" s="47">
        <v>0</v>
      </c>
      <c r="DX41" s="47">
        <v>0</v>
      </c>
      <c r="DY41" s="47">
        <v>0</v>
      </c>
      <c r="DZ41" s="47">
        <v>0</v>
      </c>
      <c r="EA41" s="47">
        <v>0</v>
      </c>
      <c r="EB41" s="47">
        <v>0</v>
      </c>
      <c r="EC41" s="47">
        <v>0</v>
      </c>
      <c r="ED41" s="47">
        <v>0</v>
      </c>
      <c r="EE41" s="47">
        <v>0</v>
      </c>
      <c r="EF41" s="47">
        <v>0</v>
      </c>
      <c r="EG41" s="47">
        <v>0</v>
      </c>
      <c r="EH41" s="47">
        <v>0</v>
      </c>
      <c r="EI41" s="47">
        <v>0</v>
      </c>
      <c r="EJ41" s="16">
        <v>32.783333333333331</v>
      </c>
      <c r="EK41" s="16">
        <v>0</v>
      </c>
      <c r="EL41" s="16">
        <v>0</v>
      </c>
      <c r="EM41" s="16">
        <v>0</v>
      </c>
      <c r="EN41" s="16">
        <v>0</v>
      </c>
      <c r="EO41" s="16">
        <v>0</v>
      </c>
      <c r="EP41" s="16">
        <v>0</v>
      </c>
      <c r="EQ41" s="16">
        <v>0</v>
      </c>
      <c r="ER41" s="16">
        <v>0</v>
      </c>
      <c r="ES41" s="16">
        <v>0</v>
      </c>
      <c r="ET41" s="16">
        <v>0</v>
      </c>
      <c r="EU41" s="16">
        <v>0</v>
      </c>
      <c r="EV41" s="16">
        <v>0</v>
      </c>
      <c r="EW41" s="16">
        <v>0</v>
      </c>
      <c r="EX41" s="16">
        <v>0</v>
      </c>
      <c r="EY41" s="16">
        <v>0</v>
      </c>
      <c r="EZ41" s="16">
        <v>0</v>
      </c>
      <c r="FA41" s="16">
        <v>0</v>
      </c>
      <c r="FB41" s="16">
        <v>0</v>
      </c>
      <c r="FC41" s="53">
        <v>0</v>
      </c>
      <c r="FD41" s="16">
        <v>0</v>
      </c>
      <c r="FE41" s="16">
        <v>0</v>
      </c>
      <c r="FF41" s="16">
        <v>0</v>
      </c>
      <c r="FG41" s="16">
        <v>0</v>
      </c>
      <c r="FH41" s="16">
        <v>0</v>
      </c>
      <c r="FI41" s="16">
        <v>0</v>
      </c>
      <c r="FJ41" s="16">
        <v>0</v>
      </c>
      <c r="FK41" s="16">
        <v>0</v>
      </c>
      <c r="FL41" s="16">
        <v>0</v>
      </c>
      <c r="FM41" s="16">
        <v>0</v>
      </c>
      <c r="FN41" s="16">
        <v>0</v>
      </c>
      <c r="FO41" s="16">
        <v>0</v>
      </c>
      <c r="FP41" s="16">
        <v>0</v>
      </c>
      <c r="FQ41" s="16">
        <v>0</v>
      </c>
      <c r="FR41" s="16">
        <v>0</v>
      </c>
      <c r="FS41" s="16">
        <v>0</v>
      </c>
      <c r="FT41" s="16">
        <v>0</v>
      </c>
      <c r="FU41" s="16">
        <v>0</v>
      </c>
      <c r="FV41" s="16">
        <v>0</v>
      </c>
      <c r="FW41" s="16">
        <v>0</v>
      </c>
      <c r="FX41" s="16">
        <v>0</v>
      </c>
      <c r="FY41" s="16">
        <v>0</v>
      </c>
      <c r="FZ41" s="16">
        <v>0</v>
      </c>
      <c r="GA41" s="16">
        <v>0</v>
      </c>
      <c r="GB41" s="16">
        <v>0</v>
      </c>
      <c r="GC41" s="16">
        <v>0</v>
      </c>
      <c r="GD41" s="16">
        <v>0</v>
      </c>
      <c r="GE41" s="16">
        <v>0</v>
      </c>
      <c r="GF41" s="16">
        <v>0</v>
      </c>
      <c r="GG41" s="16">
        <v>0</v>
      </c>
      <c r="GH41" s="16">
        <v>0</v>
      </c>
      <c r="GI41" s="16">
        <v>0</v>
      </c>
      <c r="GJ41" s="16">
        <v>0</v>
      </c>
      <c r="GK41" s="16">
        <v>0</v>
      </c>
      <c r="GL41" s="16">
        <v>33.466666666666669</v>
      </c>
      <c r="GM41" s="16">
        <v>0</v>
      </c>
      <c r="GN41" s="16">
        <v>0</v>
      </c>
      <c r="GO41" s="16">
        <v>0</v>
      </c>
      <c r="GP41" s="16">
        <v>0</v>
      </c>
      <c r="GQ41" s="16">
        <v>0</v>
      </c>
      <c r="GR41" s="16">
        <v>0</v>
      </c>
      <c r="GS41" s="16">
        <v>0</v>
      </c>
      <c r="GT41" s="16">
        <v>0</v>
      </c>
      <c r="GU41" s="16">
        <v>0</v>
      </c>
      <c r="GV41" s="16">
        <v>0</v>
      </c>
      <c r="GW41" s="16">
        <v>0</v>
      </c>
      <c r="GX41" s="16">
        <v>0</v>
      </c>
      <c r="GY41" s="16">
        <v>0</v>
      </c>
      <c r="GZ41" s="16">
        <v>0</v>
      </c>
      <c r="HA41" s="16">
        <v>0</v>
      </c>
      <c r="HB41" s="16">
        <v>0</v>
      </c>
      <c r="HC41" s="16">
        <v>0</v>
      </c>
      <c r="HD41" s="16">
        <v>0</v>
      </c>
      <c r="HE41" s="16">
        <v>0</v>
      </c>
      <c r="HF41" s="16">
        <v>0</v>
      </c>
      <c r="HG41" s="16">
        <v>0</v>
      </c>
      <c r="HH41" s="16">
        <v>0</v>
      </c>
      <c r="HI41" s="16">
        <v>0</v>
      </c>
      <c r="HJ41" s="16">
        <v>0</v>
      </c>
      <c r="HK41" s="16">
        <v>0</v>
      </c>
      <c r="HL41" s="16">
        <v>0</v>
      </c>
      <c r="HM41" s="16">
        <v>0</v>
      </c>
      <c r="HN41" s="16">
        <v>0</v>
      </c>
      <c r="HO41" s="16">
        <v>0</v>
      </c>
      <c r="HP41" s="16">
        <v>0</v>
      </c>
      <c r="HQ41" s="16">
        <v>0</v>
      </c>
      <c r="HR41" s="16">
        <v>0</v>
      </c>
      <c r="HS41" s="16">
        <v>0</v>
      </c>
      <c r="HT41" s="16">
        <v>0</v>
      </c>
      <c r="HU41" s="16">
        <v>0</v>
      </c>
      <c r="HV41" s="16">
        <v>0</v>
      </c>
      <c r="HW41" s="16">
        <v>0</v>
      </c>
      <c r="HX41" s="16">
        <v>0</v>
      </c>
      <c r="HY41" s="16">
        <v>0</v>
      </c>
      <c r="HZ41" s="16">
        <v>0</v>
      </c>
      <c r="IA41" s="16">
        <v>0</v>
      </c>
      <c r="IB41" s="16">
        <v>0</v>
      </c>
      <c r="IC41" s="16">
        <v>0</v>
      </c>
      <c r="ID41" s="16">
        <v>0</v>
      </c>
      <c r="IE41" s="16">
        <v>0</v>
      </c>
      <c r="IF41" s="16">
        <v>0</v>
      </c>
      <c r="IG41" s="16">
        <v>0</v>
      </c>
      <c r="IH41" s="16">
        <v>0</v>
      </c>
      <c r="II41" s="16">
        <v>0</v>
      </c>
      <c r="IJ41" s="16">
        <v>0</v>
      </c>
      <c r="IK41" s="16">
        <v>0</v>
      </c>
      <c r="IL41" s="16">
        <v>0</v>
      </c>
      <c r="IM41" s="16">
        <v>0</v>
      </c>
      <c r="IN41" s="16">
        <v>0</v>
      </c>
      <c r="IO41" s="16">
        <v>0</v>
      </c>
      <c r="IP41" s="16">
        <v>0</v>
      </c>
      <c r="IQ41" s="16">
        <v>0</v>
      </c>
      <c r="IR41" s="16">
        <v>0</v>
      </c>
      <c r="IS41" s="16">
        <v>0</v>
      </c>
      <c r="IT41" s="16">
        <v>0</v>
      </c>
      <c r="IU41" s="16">
        <v>0</v>
      </c>
      <c r="IV41" s="16">
        <v>0</v>
      </c>
      <c r="IW41" s="16">
        <v>0</v>
      </c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</row>
    <row r="42" spans="1:289" ht="15.6" x14ac:dyDescent="0.3">
      <c r="A42" s="23">
        <v>515</v>
      </c>
      <c r="B42" s="16">
        <f t="shared" si="0"/>
        <v>360.76666666666665</v>
      </c>
      <c r="C42" s="16"/>
      <c r="D42" s="16">
        <v>159.69999999999999</v>
      </c>
      <c r="E42" s="16">
        <v>163.81666666666666</v>
      </c>
      <c r="F42" s="16">
        <v>189.45</v>
      </c>
      <c r="G42" s="16">
        <v>202.53333333333333</v>
      </c>
      <c r="H42" s="16">
        <v>223.35</v>
      </c>
      <c r="I42" s="16">
        <v>269.8</v>
      </c>
      <c r="J42" s="16">
        <v>281.15000000000003</v>
      </c>
      <c r="K42" s="16">
        <v>290.41666666666663</v>
      </c>
      <c r="L42" s="16">
        <v>290.41666666666663</v>
      </c>
      <c r="M42" s="16">
        <v>290.41666666666663</v>
      </c>
      <c r="N42" s="16">
        <v>324.46666666666664</v>
      </c>
      <c r="O42" s="16">
        <v>360.76666666666665</v>
      </c>
      <c r="P42" s="16">
        <v>360.76666666666665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47">
        <v>0</v>
      </c>
      <c r="X42" s="47">
        <v>0</v>
      </c>
      <c r="Y42" s="47">
        <v>0</v>
      </c>
      <c r="Z42" s="47">
        <v>0</v>
      </c>
      <c r="AA42" s="50">
        <v>0</v>
      </c>
      <c r="AB42" s="50">
        <v>0</v>
      </c>
      <c r="AC42" s="47">
        <v>0</v>
      </c>
      <c r="AD42" s="47">
        <v>0</v>
      </c>
      <c r="AE42" s="49">
        <v>0</v>
      </c>
      <c r="AF42" s="49">
        <v>0</v>
      </c>
      <c r="AG42" s="47">
        <v>0</v>
      </c>
      <c r="AH42" s="47">
        <v>0</v>
      </c>
      <c r="AI42" s="47">
        <v>0</v>
      </c>
      <c r="AJ42" s="47">
        <v>0</v>
      </c>
      <c r="AK42" s="47">
        <v>0</v>
      </c>
      <c r="AL42" s="47">
        <v>0</v>
      </c>
      <c r="AM42" s="47">
        <v>0</v>
      </c>
      <c r="AN42" s="47">
        <v>0</v>
      </c>
      <c r="AO42" s="47">
        <v>0</v>
      </c>
      <c r="AP42" s="47">
        <v>0</v>
      </c>
      <c r="AQ42" s="47">
        <v>0</v>
      </c>
      <c r="AR42" s="47">
        <v>0</v>
      </c>
      <c r="AS42" s="47">
        <v>0</v>
      </c>
      <c r="AT42" s="47">
        <v>0</v>
      </c>
      <c r="AU42" s="47">
        <v>11.35</v>
      </c>
      <c r="AV42" s="47">
        <v>0</v>
      </c>
      <c r="AW42" s="47">
        <v>0</v>
      </c>
      <c r="AX42" s="47">
        <v>0</v>
      </c>
      <c r="AY42" s="47">
        <v>0</v>
      </c>
      <c r="AZ42" s="47">
        <v>0</v>
      </c>
      <c r="BA42" s="47">
        <v>0</v>
      </c>
      <c r="BB42" s="47">
        <v>0</v>
      </c>
      <c r="BC42" s="47">
        <v>0</v>
      </c>
      <c r="BD42" s="47">
        <v>0</v>
      </c>
      <c r="BE42" s="47">
        <v>0</v>
      </c>
      <c r="BF42" s="47">
        <v>0</v>
      </c>
      <c r="BG42" s="47">
        <v>0</v>
      </c>
      <c r="BH42" s="47">
        <v>0</v>
      </c>
      <c r="BI42" s="47">
        <v>0</v>
      </c>
      <c r="BJ42" s="47">
        <v>0</v>
      </c>
      <c r="BK42" s="47">
        <v>0</v>
      </c>
      <c r="BL42" s="47">
        <v>0</v>
      </c>
      <c r="BM42" s="47">
        <v>0</v>
      </c>
      <c r="BN42" s="47">
        <v>0</v>
      </c>
      <c r="BO42" s="47">
        <v>0</v>
      </c>
      <c r="BP42" s="47">
        <v>0</v>
      </c>
      <c r="BQ42" s="47">
        <v>0</v>
      </c>
      <c r="BR42" s="47">
        <v>0</v>
      </c>
      <c r="BS42" s="47">
        <v>0</v>
      </c>
      <c r="BT42" s="47">
        <v>9.2666666666666053</v>
      </c>
      <c r="BU42" s="47">
        <v>0</v>
      </c>
      <c r="BV42" s="47">
        <v>0</v>
      </c>
      <c r="BW42" s="47" t="s">
        <v>40</v>
      </c>
      <c r="BX42" s="47" t="s">
        <v>40</v>
      </c>
      <c r="BY42" s="47" t="s">
        <v>40</v>
      </c>
      <c r="BZ42" s="47" t="s">
        <v>40</v>
      </c>
      <c r="CA42" s="47">
        <v>0</v>
      </c>
      <c r="CB42" s="47">
        <v>0</v>
      </c>
      <c r="CC42" s="47">
        <v>0</v>
      </c>
      <c r="CD42" s="47">
        <v>0</v>
      </c>
      <c r="CE42" s="47">
        <v>0</v>
      </c>
      <c r="CF42" s="47">
        <v>0</v>
      </c>
      <c r="CG42" s="47">
        <v>0</v>
      </c>
      <c r="CH42" s="47">
        <v>0</v>
      </c>
      <c r="CI42" s="47">
        <v>0</v>
      </c>
      <c r="CJ42" s="47">
        <v>0</v>
      </c>
      <c r="CK42" s="47">
        <v>0</v>
      </c>
      <c r="CL42" s="47">
        <v>0</v>
      </c>
      <c r="CM42" s="47">
        <v>0</v>
      </c>
      <c r="CN42" s="47">
        <v>0</v>
      </c>
      <c r="CO42" s="47">
        <v>0</v>
      </c>
      <c r="CP42" s="47">
        <v>0</v>
      </c>
      <c r="CQ42" s="47">
        <v>0</v>
      </c>
      <c r="CR42" s="47">
        <v>0</v>
      </c>
      <c r="CS42" s="47">
        <v>0</v>
      </c>
      <c r="CT42" s="47">
        <v>0</v>
      </c>
      <c r="CU42" s="47">
        <v>0</v>
      </c>
      <c r="CV42" s="47">
        <v>0</v>
      </c>
      <c r="CW42" s="47">
        <v>0</v>
      </c>
      <c r="CX42" s="47">
        <v>0</v>
      </c>
      <c r="CY42" s="47">
        <v>0</v>
      </c>
      <c r="CZ42" s="47">
        <v>0</v>
      </c>
      <c r="DA42" s="47">
        <v>0</v>
      </c>
      <c r="DB42" s="47">
        <v>0</v>
      </c>
      <c r="DC42" s="47">
        <v>0</v>
      </c>
      <c r="DD42" s="47">
        <v>0</v>
      </c>
      <c r="DE42" s="47">
        <v>0</v>
      </c>
      <c r="DF42" s="47">
        <v>0</v>
      </c>
      <c r="DG42" s="47">
        <v>0</v>
      </c>
      <c r="DH42" s="47">
        <v>0</v>
      </c>
      <c r="DI42" s="47">
        <v>0</v>
      </c>
      <c r="DJ42" s="47">
        <v>0</v>
      </c>
      <c r="DK42" s="47">
        <v>0</v>
      </c>
      <c r="DL42" s="47">
        <v>0</v>
      </c>
      <c r="DM42" s="47">
        <v>0</v>
      </c>
      <c r="DN42" s="47">
        <v>0</v>
      </c>
      <c r="DO42" s="47">
        <v>0</v>
      </c>
      <c r="DP42" s="47">
        <v>0</v>
      </c>
      <c r="DQ42" s="47">
        <v>0</v>
      </c>
      <c r="DR42" s="47">
        <v>0</v>
      </c>
      <c r="DS42" s="47">
        <v>0</v>
      </c>
      <c r="DT42" s="47">
        <v>0</v>
      </c>
      <c r="DU42" s="47">
        <v>0</v>
      </c>
      <c r="DV42" s="47">
        <v>0</v>
      </c>
      <c r="DW42" s="47">
        <v>0</v>
      </c>
      <c r="DX42" s="47">
        <v>0</v>
      </c>
      <c r="DY42" s="47">
        <v>0</v>
      </c>
      <c r="DZ42" s="47">
        <v>0</v>
      </c>
      <c r="EA42" s="47">
        <v>0</v>
      </c>
      <c r="EB42" s="47">
        <v>0</v>
      </c>
      <c r="EC42" s="47">
        <v>0</v>
      </c>
      <c r="ED42" s="47">
        <v>0</v>
      </c>
      <c r="EE42" s="47">
        <v>0</v>
      </c>
      <c r="EF42" s="47">
        <v>0</v>
      </c>
      <c r="EG42" s="47">
        <v>0</v>
      </c>
      <c r="EH42" s="47">
        <v>0</v>
      </c>
      <c r="EI42" s="47">
        <v>0</v>
      </c>
      <c r="EJ42" s="16">
        <v>22.283333333333395</v>
      </c>
      <c r="EK42" s="16">
        <v>0</v>
      </c>
      <c r="EL42" s="16">
        <v>0</v>
      </c>
      <c r="EM42" s="16">
        <v>0</v>
      </c>
      <c r="EN42" s="16">
        <v>0</v>
      </c>
      <c r="EO42" s="16">
        <v>0</v>
      </c>
      <c r="EP42" s="16">
        <v>0</v>
      </c>
      <c r="EQ42" s="16">
        <v>0</v>
      </c>
      <c r="ER42" s="16">
        <v>0</v>
      </c>
      <c r="ES42" s="16">
        <v>11.766666666666605</v>
      </c>
      <c r="ET42" s="16">
        <v>0</v>
      </c>
      <c r="EU42" s="16">
        <v>0</v>
      </c>
      <c r="EV42" s="16">
        <v>0</v>
      </c>
      <c r="EW42" s="16">
        <v>0</v>
      </c>
      <c r="EX42" s="16">
        <v>0</v>
      </c>
      <c r="EY42" s="16">
        <v>0</v>
      </c>
      <c r="EZ42" s="16">
        <v>0</v>
      </c>
      <c r="FA42" s="16">
        <v>0</v>
      </c>
      <c r="FB42" s="16">
        <v>0</v>
      </c>
      <c r="FC42" s="53">
        <v>0</v>
      </c>
      <c r="FD42" s="16">
        <v>0</v>
      </c>
      <c r="FE42" s="16">
        <v>0</v>
      </c>
      <c r="FF42" s="16">
        <v>0</v>
      </c>
      <c r="FG42" s="16">
        <v>0</v>
      </c>
      <c r="FH42" s="16">
        <v>0</v>
      </c>
      <c r="FI42" s="16">
        <v>0</v>
      </c>
      <c r="FJ42" s="16">
        <v>0</v>
      </c>
      <c r="FK42" s="16">
        <v>0</v>
      </c>
      <c r="FL42" s="16">
        <v>0</v>
      </c>
      <c r="FM42" s="16">
        <v>0</v>
      </c>
      <c r="FN42" s="16">
        <v>0</v>
      </c>
      <c r="FO42" s="16">
        <v>0</v>
      </c>
      <c r="FP42" s="16">
        <v>0</v>
      </c>
      <c r="FQ42" s="16">
        <v>0</v>
      </c>
      <c r="FR42" s="16">
        <v>0</v>
      </c>
      <c r="FS42" s="16">
        <v>0</v>
      </c>
      <c r="FT42" s="16">
        <v>0</v>
      </c>
      <c r="FU42" s="16">
        <v>0</v>
      </c>
      <c r="FV42" s="16">
        <v>0</v>
      </c>
      <c r="FW42" s="16">
        <v>0</v>
      </c>
      <c r="FX42" s="16">
        <v>0</v>
      </c>
      <c r="FY42" s="16">
        <v>0</v>
      </c>
      <c r="FZ42" s="16">
        <v>0</v>
      </c>
      <c r="GA42" s="16">
        <v>0</v>
      </c>
      <c r="GB42" s="16">
        <v>0</v>
      </c>
      <c r="GC42" s="16">
        <v>0</v>
      </c>
      <c r="GD42" s="16">
        <v>0</v>
      </c>
      <c r="GE42" s="16">
        <v>0</v>
      </c>
      <c r="GF42" s="16">
        <v>0</v>
      </c>
      <c r="GG42" s="16">
        <v>0</v>
      </c>
      <c r="GH42" s="16">
        <v>0</v>
      </c>
      <c r="GI42" s="16">
        <v>0</v>
      </c>
      <c r="GJ42" s="16">
        <v>0</v>
      </c>
      <c r="GK42" s="16">
        <v>0</v>
      </c>
      <c r="GL42" s="16">
        <v>36.299999999999997</v>
      </c>
      <c r="GM42" s="16">
        <v>0</v>
      </c>
      <c r="GN42" s="16">
        <v>0</v>
      </c>
      <c r="GO42" s="16">
        <v>0</v>
      </c>
      <c r="GP42" s="16">
        <v>0</v>
      </c>
      <c r="GQ42" s="16">
        <v>0</v>
      </c>
      <c r="GR42" s="16">
        <v>0</v>
      </c>
      <c r="GS42" s="16">
        <v>0</v>
      </c>
      <c r="GT42" s="16">
        <v>0</v>
      </c>
      <c r="GU42" s="16">
        <v>0</v>
      </c>
      <c r="GV42" s="16">
        <v>0</v>
      </c>
      <c r="GW42" s="16">
        <v>0</v>
      </c>
      <c r="GX42" s="16">
        <v>0</v>
      </c>
      <c r="GY42" s="16">
        <v>0</v>
      </c>
      <c r="GZ42" s="16">
        <v>0</v>
      </c>
      <c r="HA42" s="16">
        <v>0</v>
      </c>
      <c r="HB42" s="16">
        <v>0</v>
      </c>
      <c r="HC42" s="16">
        <v>0</v>
      </c>
      <c r="HD42" s="16">
        <v>0</v>
      </c>
      <c r="HE42" s="16">
        <v>0</v>
      </c>
      <c r="HF42" s="16">
        <v>0</v>
      </c>
      <c r="HG42" s="16">
        <v>0</v>
      </c>
      <c r="HH42" s="16">
        <v>0</v>
      </c>
      <c r="HI42" s="16">
        <v>0</v>
      </c>
      <c r="HJ42" s="16">
        <v>0</v>
      </c>
      <c r="HK42" s="16">
        <v>0</v>
      </c>
      <c r="HL42" s="16">
        <v>0</v>
      </c>
      <c r="HM42" s="16">
        <v>0</v>
      </c>
      <c r="HN42" s="16">
        <v>0</v>
      </c>
      <c r="HO42" s="16">
        <v>0</v>
      </c>
      <c r="HP42" s="16">
        <v>0</v>
      </c>
      <c r="HQ42" s="16">
        <v>0</v>
      </c>
      <c r="HR42" s="16">
        <v>0</v>
      </c>
      <c r="HS42" s="16">
        <v>0</v>
      </c>
      <c r="HT42" s="16">
        <v>0</v>
      </c>
      <c r="HU42" s="16">
        <v>0</v>
      </c>
      <c r="HV42" s="16">
        <v>0</v>
      </c>
      <c r="HW42" s="16">
        <v>0</v>
      </c>
      <c r="HX42" s="16">
        <v>0</v>
      </c>
      <c r="HY42" s="16">
        <v>0</v>
      </c>
      <c r="HZ42" s="16">
        <v>0</v>
      </c>
      <c r="IA42" s="16">
        <v>0</v>
      </c>
      <c r="IB42" s="16">
        <v>0</v>
      </c>
      <c r="IC42" s="16">
        <v>0</v>
      </c>
      <c r="ID42" s="16">
        <v>0</v>
      </c>
      <c r="IE42" s="16">
        <v>0</v>
      </c>
      <c r="IF42" s="16">
        <v>0</v>
      </c>
      <c r="IG42" s="16">
        <v>0</v>
      </c>
      <c r="IH42" s="16">
        <v>0</v>
      </c>
      <c r="II42" s="16">
        <v>0</v>
      </c>
      <c r="IJ42" s="16">
        <v>0</v>
      </c>
      <c r="IK42" s="16">
        <v>0</v>
      </c>
      <c r="IL42" s="16">
        <v>0</v>
      </c>
      <c r="IM42" s="16">
        <v>0</v>
      </c>
      <c r="IN42" s="16">
        <v>0</v>
      </c>
      <c r="IO42" s="16">
        <v>0</v>
      </c>
      <c r="IP42" s="16">
        <v>0</v>
      </c>
      <c r="IQ42" s="16">
        <v>0</v>
      </c>
      <c r="IR42" s="16">
        <v>0</v>
      </c>
      <c r="IS42" s="16">
        <v>0</v>
      </c>
      <c r="IT42" s="16">
        <v>0</v>
      </c>
      <c r="IU42" s="16">
        <v>0</v>
      </c>
      <c r="IV42" s="16">
        <v>0</v>
      </c>
      <c r="IW42" s="16">
        <v>0</v>
      </c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</row>
    <row r="43" spans="1:289" ht="15.6" x14ac:dyDescent="0.3">
      <c r="A43" s="23">
        <v>516</v>
      </c>
      <c r="B43" s="16">
        <f t="shared" si="0"/>
        <v>457.08333333333331</v>
      </c>
      <c r="C43" s="16"/>
      <c r="D43" s="16">
        <v>323.10000000000002</v>
      </c>
      <c r="E43" s="16">
        <v>327.45</v>
      </c>
      <c r="F43" s="16">
        <v>335.1</v>
      </c>
      <c r="G43" s="16">
        <v>335.1</v>
      </c>
      <c r="H43" s="16">
        <v>409.78333333333336</v>
      </c>
      <c r="I43" s="16">
        <v>409.78333333333336</v>
      </c>
      <c r="J43" s="16">
        <v>409.78333333333336</v>
      </c>
      <c r="K43" s="16">
        <v>409.78333333333336</v>
      </c>
      <c r="L43" s="16">
        <v>409.78333333333336</v>
      </c>
      <c r="M43" s="16">
        <v>409.78333333333336</v>
      </c>
      <c r="N43" s="16">
        <v>439.83333333333337</v>
      </c>
      <c r="O43" s="16">
        <v>457.08333333333331</v>
      </c>
      <c r="P43" s="16">
        <v>457.08333333333331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47">
        <v>0</v>
      </c>
      <c r="X43" s="47">
        <v>0</v>
      </c>
      <c r="Y43" s="47">
        <v>0</v>
      </c>
      <c r="Z43" s="47">
        <v>0</v>
      </c>
      <c r="AA43" s="50">
        <v>0</v>
      </c>
      <c r="AB43" s="50">
        <v>0</v>
      </c>
      <c r="AC43" s="47">
        <v>0</v>
      </c>
      <c r="AD43" s="47">
        <v>0</v>
      </c>
      <c r="AE43" s="49">
        <v>0</v>
      </c>
      <c r="AF43" s="49">
        <v>0</v>
      </c>
      <c r="AG43" s="47">
        <v>0</v>
      </c>
      <c r="AH43" s="47">
        <v>0</v>
      </c>
      <c r="AI43" s="47">
        <v>0</v>
      </c>
      <c r="AJ43" s="47">
        <v>0</v>
      </c>
      <c r="AK43" s="47">
        <v>0</v>
      </c>
      <c r="AL43" s="47">
        <v>0</v>
      </c>
      <c r="AM43" s="47">
        <v>0</v>
      </c>
      <c r="AN43" s="47">
        <v>0</v>
      </c>
      <c r="AO43" s="47">
        <v>0</v>
      </c>
      <c r="AP43" s="47">
        <v>0</v>
      </c>
      <c r="AQ43" s="47">
        <v>0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0</v>
      </c>
      <c r="BA43" s="47">
        <v>0</v>
      </c>
      <c r="BB43" s="47">
        <v>0</v>
      </c>
      <c r="BC43" s="47">
        <v>0</v>
      </c>
      <c r="BD43" s="47">
        <v>0</v>
      </c>
      <c r="BE43" s="47">
        <v>0</v>
      </c>
      <c r="BF43" s="47">
        <v>0</v>
      </c>
      <c r="BG43" s="47">
        <v>0</v>
      </c>
      <c r="BH43" s="47">
        <v>0</v>
      </c>
      <c r="BI43" s="47">
        <v>0</v>
      </c>
      <c r="BJ43" s="47">
        <v>0</v>
      </c>
      <c r="BK43" s="47">
        <v>0</v>
      </c>
      <c r="BL43" s="47">
        <v>0</v>
      </c>
      <c r="BM43" s="47">
        <v>0</v>
      </c>
      <c r="BN43" s="47">
        <v>0</v>
      </c>
      <c r="BO43" s="47">
        <v>0</v>
      </c>
      <c r="BP43" s="47">
        <v>0</v>
      </c>
      <c r="BQ43" s="47">
        <v>0</v>
      </c>
      <c r="BR43" s="47">
        <v>0</v>
      </c>
      <c r="BS43" s="47">
        <v>0</v>
      </c>
      <c r="BT43" s="47">
        <v>0</v>
      </c>
      <c r="BU43" s="47">
        <v>0</v>
      </c>
      <c r="BV43" s="47">
        <v>0</v>
      </c>
      <c r="BW43" s="47" t="s">
        <v>40</v>
      </c>
      <c r="BX43" s="47" t="s">
        <v>40</v>
      </c>
      <c r="BY43" s="47" t="s">
        <v>40</v>
      </c>
      <c r="BZ43" s="47" t="s">
        <v>40</v>
      </c>
      <c r="CA43" s="47">
        <v>0</v>
      </c>
      <c r="CB43" s="47">
        <v>0</v>
      </c>
      <c r="CC43" s="47">
        <v>0</v>
      </c>
      <c r="CD43" s="47">
        <v>0</v>
      </c>
      <c r="CE43" s="47">
        <v>0</v>
      </c>
      <c r="CF43" s="47">
        <v>0</v>
      </c>
      <c r="CG43" s="47">
        <v>0</v>
      </c>
      <c r="CH43" s="47">
        <v>0</v>
      </c>
      <c r="CI43" s="47">
        <v>0</v>
      </c>
      <c r="CJ43" s="47">
        <v>0</v>
      </c>
      <c r="CK43" s="47">
        <v>0</v>
      </c>
      <c r="CL43" s="47">
        <v>0</v>
      </c>
      <c r="CM43" s="47">
        <v>0</v>
      </c>
      <c r="CN43" s="47">
        <v>0</v>
      </c>
      <c r="CO43" s="47">
        <v>0</v>
      </c>
      <c r="CP43" s="47">
        <v>0</v>
      </c>
      <c r="CQ43" s="47">
        <v>0</v>
      </c>
      <c r="CR43" s="47">
        <v>0</v>
      </c>
      <c r="CS43" s="47">
        <v>0</v>
      </c>
      <c r="CT43" s="47">
        <v>0</v>
      </c>
      <c r="CU43" s="47">
        <v>0</v>
      </c>
      <c r="CV43" s="47">
        <v>0</v>
      </c>
      <c r="CW43" s="47">
        <v>0</v>
      </c>
      <c r="CX43" s="47">
        <v>0</v>
      </c>
      <c r="CY43" s="47">
        <v>0</v>
      </c>
      <c r="CZ43" s="47">
        <v>0</v>
      </c>
      <c r="DA43" s="47">
        <v>0</v>
      </c>
      <c r="DB43" s="47">
        <v>0</v>
      </c>
      <c r="DC43" s="47">
        <v>0</v>
      </c>
      <c r="DD43" s="47">
        <v>0</v>
      </c>
      <c r="DE43" s="47">
        <v>0</v>
      </c>
      <c r="DF43" s="47">
        <v>0</v>
      </c>
      <c r="DG43" s="47">
        <v>0</v>
      </c>
      <c r="DH43" s="47">
        <v>0</v>
      </c>
      <c r="DI43" s="47">
        <v>0</v>
      </c>
      <c r="DJ43" s="47">
        <v>0</v>
      </c>
      <c r="DK43" s="47">
        <v>0</v>
      </c>
      <c r="DL43" s="47">
        <v>0</v>
      </c>
      <c r="DM43" s="47">
        <v>0</v>
      </c>
      <c r="DN43" s="47">
        <v>0</v>
      </c>
      <c r="DO43" s="47">
        <v>0</v>
      </c>
      <c r="DP43" s="47">
        <v>0</v>
      </c>
      <c r="DQ43" s="47">
        <v>0</v>
      </c>
      <c r="DR43" s="47">
        <v>0</v>
      </c>
      <c r="DS43" s="47">
        <v>0</v>
      </c>
      <c r="DT43" s="47">
        <v>0</v>
      </c>
      <c r="DU43" s="47">
        <v>0</v>
      </c>
      <c r="DV43" s="47">
        <v>0</v>
      </c>
      <c r="DW43" s="47">
        <v>0</v>
      </c>
      <c r="DX43" s="47">
        <v>0</v>
      </c>
      <c r="DY43" s="47">
        <v>0</v>
      </c>
      <c r="DZ43" s="47">
        <v>0</v>
      </c>
      <c r="EA43" s="47">
        <v>0</v>
      </c>
      <c r="EB43" s="47">
        <v>0</v>
      </c>
      <c r="EC43" s="47">
        <v>0</v>
      </c>
      <c r="ED43" s="47">
        <v>0</v>
      </c>
      <c r="EE43" s="47">
        <v>0</v>
      </c>
      <c r="EF43" s="47">
        <v>0</v>
      </c>
      <c r="EG43" s="47">
        <v>0</v>
      </c>
      <c r="EH43" s="47">
        <v>0</v>
      </c>
      <c r="EI43" s="47">
        <v>0</v>
      </c>
      <c r="EJ43" s="16">
        <v>0</v>
      </c>
      <c r="EK43" s="16">
        <v>0</v>
      </c>
      <c r="EL43" s="16">
        <v>0</v>
      </c>
      <c r="EM43" s="16">
        <v>0</v>
      </c>
      <c r="EN43" s="16">
        <v>0</v>
      </c>
      <c r="EO43" s="16">
        <v>0</v>
      </c>
      <c r="EP43" s="16">
        <v>0</v>
      </c>
      <c r="EQ43" s="16">
        <v>0</v>
      </c>
      <c r="ER43" s="16">
        <v>0</v>
      </c>
      <c r="ES43" s="16">
        <v>0</v>
      </c>
      <c r="ET43" s="16">
        <v>0</v>
      </c>
      <c r="EU43" s="16">
        <v>0</v>
      </c>
      <c r="EV43" s="16">
        <v>0</v>
      </c>
      <c r="EW43" s="16">
        <v>0</v>
      </c>
      <c r="EX43" s="16">
        <v>0</v>
      </c>
      <c r="EY43" s="16">
        <v>0</v>
      </c>
      <c r="EZ43" s="16">
        <v>30.05</v>
      </c>
      <c r="FA43" s="16">
        <v>0</v>
      </c>
      <c r="FB43" s="16">
        <v>0</v>
      </c>
      <c r="FC43" s="53">
        <v>0</v>
      </c>
      <c r="FD43" s="16">
        <v>0</v>
      </c>
      <c r="FE43" s="16">
        <v>0</v>
      </c>
      <c r="FF43" s="16">
        <v>0</v>
      </c>
      <c r="FG43" s="16">
        <v>0</v>
      </c>
      <c r="FH43" s="16">
        <v>0</v>
      </c>
      <c r="FI43" s="16">
        <v>0</v>
      </c>
      <c r="FJ43" s="16">
        <v>0</v>
      </c>
      <c r="FK43" s="16">
        <v>0</v>
      </c>
      <c r="FL43" s="16">
        <v>0</v>
      </c>
      <c r="FM43" s="16">
        <v>0</v>
      </c>
      <c r="FN43" s="16">
        <v>0</v>
      </c>
      <c r="FO43" s="16">
        <v>0</v>
      </c>
      <c r="FP43" s="16">
        <v>0</v>
      </c>
      <c r="FQ43" s="16">
        <v>0</v>
      </c>
      <c r="FR43" s="16">
        <v>0</v>
      </c>
      <c r="FS43" s="16">
        <v>0</v>
      </c>
      <c r="FT43" s="16">
        <v>0</v>
      </c>
      <c r="FU43" s="16">
        <v>0</v>
      </c>
      <c r="FV43" s="16">
        <v>0</v>
      </c>
      <c r="FW43" s="16">
        <v>0</v>
      </c>
      <c r="FX43" s="16">
        <v>0</v>
      </c>
      <c r="FY43" s="16">
        <v>0</v>
      </c>
      <c r="FZ43" s="16">
        <v>0</v>
      </c>
      <c r="GA43" s="16">
        <v>0</v>
      </c>
      <c r="GB43" s="16">
        <v>0</v>
      </c>
      <c r="GC43" s="16">
        <v>0</v>
      </c>
      <c r="GD43" s="16">
        <v>0</v>
      </c>
      <c r="GE43" s="16">
        <v>0</v>
      </c>
      <c r="GF43" s="16">
        <v>0</v>
      </c>
      <c r="GG43" s="16">
        <v>0</v>
      </c>
      <c r="GH43" s="16">
        <v>0</v>
      </c>
      <c r="GI43" s="16">
        <v>0</v>
      </c>
      <c r="GJ43" s="16">
        <v>0</v>
      </c>
      <c r="GK43" s="16">
        <v>0</v>
      </c>
      <c r="GL43" s="16">
        <v>17.24999999999994</v>
      </c>
      <c r="GM43" s="16">
        <v>0</v>
      </c>
      <c r="GN43" s="16">
        <v>0</v>
      </c>
      <c r="GO43" s="16">
        <v>0</v>
      </c>
      <c r="GP43" s="16">
        <v>0</v>
      </c>
      <c r="GQ43" s="16">
        <v>0</v>
      </c>
      <c r="GR43" s="16">
        <v>0</v>
      </c>
      <c r="GS43" s="16">
        <v>0</v>
      </c>
      <c r="GT43" s="16">
        <v>0</v>
      </c>
      <c r="GU43" s="16">
        <v>0</v>
      </c>
      <c r="GV43" s="16">
        <v>0</v>
      </c>
      <c r="GW43" s="16">
        <v>0</v>
      </c>
      <c r="GX43" s="16">
        <v>0</v>
      </c>
      <c r="GY43" s="16">
        <v>0</v>
      </c>
      <c r="GZ43" s="16">
        <v>0</v>
      </c>
      <c r="HA43" s="16">
        <v>0</v>
      </c>
      <c r="HB43" s="16">
        <v>0</v>
      </c>
      <c r="HC43" s="16">
        <v>0</v>
      </c>
      <c r="HD43" s="16">
        <v>0</v>
      </c>
      <c r="HE43" s="16">
        <v>0</v>
      </c>
      <c r="HF43" s="16">
        <v>0</v>
      </c>
      <c r="HG43" s="16">
        <v>0</v>
      </c>
      <c r="HH43" s="16">
        <v>0</v>
      </c>
      <c r="HI43" s="16">
        <v>0</v>
      </c>
      <c r="HJ43" s="16">
        <v>0</v>
      </c>
      <c r="HK43" s="16">
        <v>0</v>
      </c>
      <c r="HL43" s="16">
        <v>0</v>
      </c>
      <c r="HM43" s="16">
        <v>0</v>
      </c>
      <c r="HN43" s="16">
        <v>0</v>
      </c>
      <c r="HO43" s="16">
        <v>0</v>
      </c>
      <c r="HP43" s="16">
        <v>0</v>
      </c>
      <c r="HQ43" s="16">
        <v>0</v>
      </c>
      <c r="HR43" s="16">
        <v>0</v>
      </c>
      <c r="HS43" s="16">
        <v>0</v>
      </c>
      <c r="HT43" s="16">
        <v>0</v>
      </c>
      <c r="HU43" s="16">
        <v>0</v>
      </c>
      <c r="HV43" s="16">
        <v>0</v>
      </c>
      <c r="HW43" s="16">
        <v>0</v>
      </c>
      <c r="HX43" s="16">
        <v>0</v>
      </c>
      <c r="HY43" s="16">
        <v>0</v>
      </c>
      <c r="HZ43" s="16">
        <v>0</v>
      </c>
      <c r="IA43" s="16">
        <v>0</v>
      </c>
      <c r="IB43" s="16">
        <v>0</v>
      </c>
      <c r="IC43" s="16">
        <v>0</v>
      </c>
      <c r="ID43" s="16">
        <v>0</v>
      </c>
      <c r="IE43" s="16">
        <v>0</v>
      </c>
      <c r="IF43" s="16">
        <v>0</v>
      </c>
      <c r="IG43" s="16">
        <v>0</v>
      </c>
      <c r="IH43" s="16">
        <v>0</v>
      </c>
      <c r="II43" s="16">
        <v>0</v>
      </c>
      <c r="IJ43" s="16">
        <v>0</v>
      </c>
      <c r="IK43" s="16">
        <v>0</v>
      </c>
      <c r="IL43" s="16">
        <v>0</v>
      </c>
      <c r="IM43" s="16">
        <v>0</v>
      </c>
      <c r="IN43" s="16">
        <v>0</v>
      </c>
      <c r="IO43" s="16">
        <v>0</v>
      </c>
      <c r="IP43" s="16">
        <v>0</v>
      </c>
      <c r="IQ43" s="16">
        <v>0</v>
      </c>
      <c r="IR43" s="16">
        <v>0</v>
      </c>
      <c r="IS43" s="16">
        <v>0</v>
      </c>
      <c r="IT43" s="16">
        <v>0</v>
      </c>
      <c r="IU43" s="16">
        <v>0</v>
      </c>
      <c r="IV43" s="16">
        <v>0</v>
      </c>
      <c r="IW43" s="16">
        <v>0</v>
      </c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</row>
    <row r="44" spans="1:289" ht="15.6" x14ac:dyDescent="0.3">
      <c r="A44" s="23">
        <v>517</v>
      </c>
      <c r="B44" s="16">
        <f t="shared" si="0"/>
        <v>673.16666666666663</v>
      </c>
      <c r="C44" s="16"/>
      <c r="D44" s="16">
        <v>402.53333333333336</v>
      </c>
      <c r="E44" s="16">
        <v>409.11666666666667</v>
      </c>
      <c r="F44" s="16">
        <v>430.41666666666669</v>
      </c>
      <c r="G44" s="16">
        <v>441.05</v>
      </c>
      <c r="H44" s="16">
        <v>516.16666666666663</v>
      </c>
      <c r="I44" s="16">
        <v>548.45000000000005</v>
      </c>
      <c r="J44" s="16">
        <v>576.5</v>
      </c>
      <c r="K44" s="16">
        <v>579.04999999999995</v>
      </c>
      <c r="L44" s="16">
        <v>579.04999999999995</v>
      </c>
      <c r="M44" s="16">
        <v>579.04999999999995</v>
      </c>
      <c r="N44" s="16">
        <v>620.5</v>
      </c>
      <c r="O44" s="16">
        <v>673.16666666666663</v>
      </c>
      <c r="P44" s="16">
        <v>673.16666666666663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47">
        <v>0</v>
      </c>
      <c r="X44" s="47">
        <v>0</v>
      </c>
      <c r="Y44" s="47">
        <v>0</v>
      </c>
      <c r="Z44" s="47">
        <v>0</v>
      </c>
      <c r="AA44" s="50">
        <v>0</v>
      </c>
      <c r="AB44" s="50">
        <v>0</v>
      </c>
      <c r="AC44" s="47">
        <v>0</v>
      </c>
      <c r="AD44" s="47">
        <v>0</v>
      </c>
      <c r="AE44" s="49">
        <v>0</v>
      </c>
      <c r="AF44" s="49">
        <v>0</v>
      </c>
      <c r="AG44" s="47">
        <v>24.116666666666667</v>
      </c>
      <c r="AH44" s="47">
        <v>0</v>
      </c>
      <c r="AI44" s="47">
        <v>0</v>
      </c>
      <c r="AJ44" s="47">
        <v>0</v>
      </c>
      <c r="AK44" s="47">
        <v>0</v>
      </c>
      <c r="AL44" s="47">
        <v>0</v>
      </c>
      <c r="AM44" s="47">
        <v>0</v>
      </c>
      <c r="AN44" s="47">
        <v>0</v>
      </c>
      <c r="AO44" s="47">
        <v>0</v>
      </c>
      <c r="AP44" s="47">
        <v>0</v>
      </c>
      <c r="AQ44" s="47">
        <v>0</v>
      </c>
      <c r="AR44" s="47">
        <v>0</v>
      </c>
      <c r="AS44" s="47">
        <v>0</v>
      </c>
      <c r="AT44" s="47">
        <v>0</v>
      </c>
      <c r="AU44" s="47">
        <v>3.9333333333333331</v>
      </c>
      <c r="AV44" s="47">
        <v>0</v>
      </c>
      <c r="AW44" s="47">
        <v>0</v>
      </c>
      <c r="AX44" s="47">
        <v>0</v>
      </c>
      <c r="AY44" s="47">
        <v>0</v>
      </c>
      <c r="AZ44" s="47">
        <v>0</v>
      </c>
      <c r="BA44" s="47">
        <v>0</v>
      </c>
      <c r="BB44" s="47">
        <v>0</v>
      </c>
      <c r="BC44" s="47">
        <v>0</v>
      </c>
      <c r="BD44" s="47">
        <v>0</v>
      </c>
      <c r="BE44" s="47">
        <v>0</v>
      </c>
      <c r="BF44" s="47">
        <v>0</v>
      </c>
      <c r="BG44" s="47">
        <v>0</v>
      </c>
      <c r="BH44" s="47">
        <v>0</v>
      </c>
      <c r="BI44" s="47">
        <v>0</v>
      </c>
      <c r="BJ44" s="47">
        <v>0</v>
      </c>
      <c r="BK44" s="47">
        <v>0</v>
      </c>
      <c r="BL44" s="47">
        <v>0</v>
      </c>
      <c r="BM44" s="47">
        <v>0</v>
      </c>
      <c r="BN44" s="47">
        <v>0</v>
      </c>
      <c r="BO44" s="47">
        <v>0</v>
      </c>
      <c r="BP44" s="47">
        <v>0</v>
      </c>
      <c r="BQ44" s="47">
        <v>0</v>
      </c>
      <c r="BR44" s="47">
        <v>0</v>
      </c>
      <c r="BS44" s="47">
        <v>0</v>
      </c>
      <c r="BT44" s="47">
        <v>2.5499999999999998</v>
      </c>
      <c r="BU44" s="47">
        <v>0</v>
      </c>
      <c r="BV44" s="47">
        <v>0</v>
      </c>
      <c r="BW44" s="47" t="s">
        <v>40</v>
      </c>
      <c r="BX44" s="47" t="s">
        <v>40</v>
      </c>
      <c r="BY44" s="47" t="s">
        <v>40</v>
      </c>
      <c r="BZ44" s="47" t="s">
        <v>40</v>
      </c>
      <c r="CA44" s="47">
        <v>0</v>
      </c>
      <c r="CB44" s="47">
        <v>0</v>
      </c>
      <c r="CC44" s="47">
        <v>0</v>
      </c>
      <c r="CD44" s="47">
        <v>0</v>
      </c>
      <c r="CE44" s="47">
        <v>0</v>
      </c>
      <c r="CF44" s="47">
        <v>0</v>
      </c>
      <c r="CG44" s="47">
        <v>0</v>
      </c>
      <c r="CH44" s="47">
        <v>0</v>
      </c>
      <c r="CI44" s="47">
        <v>0</v>
      </c>
      <c r="CJ44" s="47">
        <v>0</v>
      </c>
      <c r="CK44" s="47">
        <v>0</v>
      </c>
      <c r="CL44" s="47">
        <v>0</v>
      </c>
      <c r="CM44" s="47">
        <v>0</v>
      </c>
      <c r="CN44" s="47">
        <v>0</v>
      </c>
      <c r="CO44" s="47">
        <v>0</v>
      </c>
      <c r="CP44" s="47">
        <v>0</v>
      </c>
      <c r="CQ44" s="47">
        <v>0</v>
      </c>
      <c r="CR44" s="47">
        <v>0</v>
      </c>
      <c r="CS44" s="47">
        <v>0</v>
      </c>
      <c r="CT44" s="47">
        <v>0</v>
      </c>
      <c r="CU44" s="47">
        <v>0</v>
      </c>
      <c r="CV44" s="47">
        <v>0</v>
      </c>
      <c r="CW44" s="47">
        <v>0</v>
      </c>
      <c r="CX44" s="47">
        <v>0</v>
      </c>
      <c r="CY44" s="47">
        <v>0</v>
      </c>
      <c r="CZ44" s="47">
        <v>0</v>
      </c>
      <c r="DA44" s="47">
        <v>0</v>
      </c>
      <c r="DB44" s="47">
        <v>0</v>
      </c>
      <c r="DC44" s="47">
        <v>0</v>
      </c>
      <c r="DD44" s="47">
        <v>0</v>
      </c>
      <c r="DE44" s="47">
        <v>0</v>
      </c>
      <c r="DF44" s="47">
        <v>0</v>
      </c>
      <c r="DG44" s="47">
        <v>0</v>
      </c>
      <c r="DH44" s="47">
        <v>0</v>
      </c>
      <c r="DI44" s="47">
        <v>0</v>
      </c>
      <c r="DJ44" s="47">
        <v>0</v>
      </c>
      <c r="DK44" s="47">
        <v>0</v>
      </c>
      <c r="DL44" s="47">
        <v>0</v>
      </c>
      <c r="DM44" s="47">
        <v>0</v>
      </c>
      <c r="DN44" s="47">
        <v>0</v>
      </c>
      <c r="DO44" s="47">
        <v>0</v>
      </c>
      <c r="DP44" s="47">
        <v>0</v>
      </c>
      <c r="DQ44" s="47">
        <v>0</v>
      </c>
      <c r="DR44" s="47">
        <v>0</v>
      </c>
      <c r="DS44" s="47">
        <v>0</v>
      </c>
      <c r="DT44" s="47">
        <v>0</v>
      </c>
      <c r="DU44" s="47">
        <v>0</v>
      </c>
      <c r="DV44" s="47">
        <v>0</v>
      </c>
      <c r="DW44" s="47">
        <v>0</v>
      </c>
      <c r="DX44" s="47">
        <v>0</v>
      </c>
      <c r="DY44" s="47">
        <v>0</v>
      </c>
      <c r="DZ44" s="47">
        <v>0</v>
      </c>
      <c r="EA44" s="47">
        <v>0</v>
      </c>
      <c r="EB44" s="47">
        <v>0</v>
      </c>
      <c r="EC44" s="47">
        <v>0</v>
      </c>
      <c r="ED44" s="47">
        <v>0</v>
      </c>
      <c r="EE44" s="47">
        <v>0</v>
      </c>
      <c r="EF44" s="47">
        <v>0</v>
      </c>
      <c r="EG44" s="47">
        <v>0</v>
      </c>
      <c r="EH44" s="47">
        <v>0</v>
      </c>
      <c r="EI44" s="47">
        <v>0</v>
      </c>
      <c r="EJ44" s="16">
        <v>17.983333333333334</v>
      </c>
      <c r="EK44" s="16">
        <v>0</v>
      </c>
      <c r="EL44" s="16">
        <v>0</v>
      </c>
      <c r="EM44" s="16">
        <v>0</v>
      </c>
      <c r="EN44" s="16">
        <v>0</v>
      </c>
      <c r="EO44" s="16">
        <v>0</v>
      </c>
      <c r="EP44" s="16">
        <v>0</v>
      </c>
      <c r="EQ44" s="16">
        <v>0</v>
      </c>
      <c r="ER44" s="16">
        <v>0</v>
      </c>
      <c r="ES44" s="16">
        <v>23.466666666666665</v>
      </c>
      <c r="ET44" s="16">
        <v>0</v>
      </c>
      <c r="EU44" s="16">
        <v>0</v>
      </c>
      <c r="EV44" s="16">
        <v>0</v>
      </c>
      <c r="EW44" s="16">
        <v>0</v>
      </c>
      <c r="EX44" s="16">
        <v>0</v>
      </c>
      <c r="EY44" s="16">
        <v>0</v>
      </c>
      <c r="EZ44" s="16">
        <v>0</v>
      </c>
      <c r="FA44" s="16">
        <v>0</v>
      </c>
      <c r="FB44" s="16">
        <v>0</v>
      </c>
      <c r="FC44" s="53">
        <v>0</v>
      </c>
      <c r="FD44" s="16">
        <v>0</v>
      </c>
      <c r="FE44" s="16">
        <v>0</v>
      </c>
      <c r="FF44" s="16">
        <v>0</v>
      </c>
      <c r="FG44" s="16">
        <v>0</v>
      </c>
      <c r="FH44" s="16">
        <v>0</v>
      </c>
      <c r="FI44" s="16">
        <v>0</v>
      </c>
      <c r="FJ44" s="16">
        <v>0</v>
      </c>
      <c r="FK44" s="16">
        <v>0</v>
      </c>
      <c r="FL44" s="16">
        <v>0</v>
      </c>
      <c r="FM44" s="16">
        <v>0</v>
      </c>
      <c r="FN44" s="16">
        <v>0</v>
      </c>
      <c r="FO44" s="16">
        <v>0</v>
      </c>
      <c r="FP44" s="16">
        <v>0</v>
      </c>
      <c r="FQ44" s="16">
        <v>0</v>
      </c>
      <c r="FR44" s="16">
        <v>0</v>
      </c>
      <c r="FS44" s="16">
        <v>0</v>
      </c>
      <c r="FT44" s="16">
        <v>0</v>
      </c>
      <c r="FU44" s="16">
        <v>0</v>
      </c>
      <c r="FV44" s="16">
        <v>0</v>
      </c>
      <c r="FW44" s="16">
        <v>0</v>
      </c>
      <c r="FX44" s="16">
        <v>0</v>
      </c>
      <c r="FY44" s="16">
        <v>0</v>
      </c>
      <c r="FZ44" s="16">
        <v>0</v>
      </c>
      <c r="GA44" s="16">
        <v>0</v>
      </c>
      <c r="GB44" s="16">
        <v>0</v>
      </c>
      <c r="GC44" s="16">
        <v>0</v>
      </c>
      <c r="GD44" s="16">
        <v>0</v>
      </c>
      <c r="GE44" s="16">
        <v>0</v>
      </c>
      <c r="GF44" s="16">
        <v>0</v>
      </c>
      <c r="GG44" s="16">
        <v>0</v>
      </c>
      <c r="GH44" s="16">
        <v>0</v>
      </c>
      <c r="GI44" s="16">
        <v>0</v>
      </c>
      <c r="GJ44" s="16">
        <v>0</v>
      </c>
      <c r="GK44" s="16">
        <v>0</v>
      </c>
      <c r="GL44" s="16">
        <v>52.666666666666664</v>
      </c>
      <c r="GM44" s="16">
        <v>0</v>
      </c>
      <c r="GN44" s="16">
        <v>0</v>
      </c>
      <c r="GO44" s="16">
        <v>0</v>
      </c>
      <c r="GP44" s="16">
        <v>0</v>
      </c>
      <c r="GQ44" s="16">
        <v>0</v>
      </c>
      <c r="GR44" s="16">
        <v>0</v>
      </c>
      <c r="GS44" s="16">
        <v>0</v>
      </c>
      <c r="GT44" s="16">
        <v>0</v>
      </c>
      <c r="GU44" s="16">
        <v>0</v>
      </c>
      <c r="GV44" s="16">
        <v>0</v>
      </c>
      <c r="GW44" s="16">
        <v>0</v>
      </c>
      <c r="GX44" s="16">
        <v>0</v>
      </c>
      <c r="GY44" s="16">
        <v>0</v>
      </c>
      <c r="GZ44" s="16">
        <v>0</v>
      </c>
      <c r="HA44" s="16">
        <v>0</v>
      </c>
      <c r="HB44" s="16">
        <v>0</v>
      </c>
      <c r="HC44" s="16">
        <v>0</v>
      </c>
      <c r="HD44" s="16">
        <v>0</v>
      </c>
      <c r="HE44" s="16">
        <v>0</v>
      </c>
      <c r="HF44" s="16">
        <v>0</v>
      </c>
      <c r="HG44" s="16">
        <v>0</v>
      </c>
      <c r="HH44" s="16">
        <v>0</v>
      </c>
      <c r="HI44" s="16">
        <v>0</v>
      </c>
      <c r="HJ44" s="16">
        <v>0</v>
      </c>
      <c r="HK44" s="16">
        <v>0</v>
      </c>
      <c r="HL44" s="16">
        <v>0</v>
      </c>
      <c r="HM44" s="16">
        <v>0</v>
      </c>
      <c r="HN44" s="16">
        <v>0</v>
      </c>
      <c r="HO44" s="16">
        <v>0</v>
      </c>
      <c r="HP44" s="16">
        <v>0</v>
      </c>
      <c r="HQ44" s="16">
        <v>0</v>
      </c>
      <c r="HR44" s="16">
        <v>0</v>
      </c>
      <c r="HS44" s="16">
        <v>0</v>
      </c>
      <c r="HT44" s="16">
        <v>0</v>
      </c>
      <c r="HU44" s="16">
        <v>0</v>
      </c>
      <c r="HV44" s="16">
        <v>0</v>
      </c>
      <c r="HW44" s="16">
        <v>0</v>
      </c>
      <c r="HX44" s="16">
        <v>0</v>
      </c>
      <c r="HY44" s="16">
        <v>0</v>
      </c>
      <c r="HZ44" s="16">
        <v>0</v>
      </c>
      <c r="IA44" s="16">
        <v>0</v>
      </c>
      <c r="IB44" s="16">
        <v>0</v>
      </c>
      <c r="IC44" s="16">
        <v>0</v>
      </c>
      <c r="ID44" s="16">
        <v>0</v>
      </c>
      <c r="IE44" s="16">
        <v>0</v>
      </c>
      <c r="IF44" s="16">
        <v>0</v>
      </c>
      <c r="IG44" s="16">
        <v>0</v>
      </c>
      <c r="IH44" s="16">
        <v>0</v>
      </c>
      <c r="II44" s="16">
        <v>0</v>
      </c>
      <c r="IJ44" s="16">
        <v>0</v>
      </c>
      <c r="IK44" s="16">
        <v>0</v>
      </c>
      <c r="IL44" s="16">
        <v>0</v>
      </c>
      <c r="IM44" s="16">
        <v>0</v>
      </c>
      <c r="IN44" s="16">
        <v>0</v>
      </c>
      <c r="IO44" s="16">
        <v>0</v>
      </c>
      <c r="IP44" s="16">
        <v>0</v>
      </c>
      <c r="IQ44" s="16">
        <v>0</v>
      </c>
      <c r="IR44" s="16">
        <v>0</v>
      </c>
      <c r="IS44" s="16">
        <v>0</v>
      </c>
      <c r="IT44" s="16">
        <v>0</v>
      </c>
      <c r="IU44" s="16">
        <v>0</v>
      </c>
      <c r="IV44" s="16">
        <v>0</v>
      </c>
      <c r="IW44" s="16">
        <v>0</v>
      </c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</row>
    <row r="45" spans="1:289" ht="15.6" x14ac:dyDescent="0.3">
      <c r="A45" s="23">
        <v>518</v>
      </c>
      <c r="B45" s="16">
        <f t="shared" si="0"/>
        <v>227.29999999999998</v>
      </c>
      <c r="C45" s="16"/>
      <c r="D45" s="16">
        <v>94.88333333333334</v>
      </c>
      <c r="E45" s="16">
        <v>101.15</v>
      </c>
      <c r="F45" s="16">
        <v>118.53333333333333</v>
      </c>
      <c r="G45" s="16">
        <v>124.83333333333333</v>
      </c>
      <c r="H45" s="16">
        <v>138.61666666666667</v>
      </c>
      <c r="I45" s="16">
        <v>153.94999999999999</v>
      </c>
      <c r="J45" s="16">
        <v>162.43333333333331</v>
      </c>
      <c r="K45" s="16">
        <v>168.70000000000002</v>
      </c>
      <c r="L45" s="16">
        <v>168.70000000000002</v>
      </c>
      <c r="M45" s="16">
        <v>168.70000000000002</v>
      </c>
      <c r="N45" s="16">
        <v>196.6</v>
      </c>
      <c r="O45" s="16">
        <v>227.29999999999998</v>
      </c>
      <c r="P45" s="16">
        <v>227.29999999999998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47">
        <v>0</v>
      </c>
      <c r="X45" s="47">
        <v>0</v>
      </c>
      <c r="Y45" s="47">
        <v>0</v>
      </c>
      <c r="Z45" s="47">
        <v>0</v>
      </c>
      <c r="AA45" s="50">
        <v>0</v>
      </c>
      <c r="AB45" s="50">
        <v>0</v>
      </c>
      <c r="AC45" s="47">
        <v>0</v>
      </c>
      <c r="AD45" s="47">
        <v>0</v>
      </c>
      <c r="AE45" s="49">
        <v>0</v>
      </c>
      <c r="AF45" s="49">
        <v>0</v>
      </c>
      <c r="AG45" s="47">
        <v>0</v>
      </c>
      <c r="AH45" s="47">
        <v>0</v>
      </c>
      <c r="AI45" s="47">
        <v>0</v>
      </c>
      <c r="AJ45" s="47">
        <v>0</v>
      </c>
      <c r="AK45" s="47">
        <v>0</v>
      </c>
      <c r="AL45" s="47">
        <v>0</v>
      </c>
      <c r="AM45" s="47">
        <v>0</v>
      </c>
      <c r="AN45" s="47">
        <v>0</v>
      </c>
      <c r="AO45" s="47">
        <v>0</v>
      </c>
      <c r="AP45" s="47">
        <v>0</v>
      </c>
      <c r="AQ45" s="47">
        <v>0</v>
      </c>
      <c r="AR45" s="47">
        <v>0</v>
      </c>
      <c r="AS45" s="47">
        <v>0</v>
      </c>
      <c r="AT45" s="47">
        <v>0</v>
      </c>
      <c r="AU45" s="47">
        <v>8.4833333333333325</v>
      </c>
      <c r="AV45" s="47">
        <v>0</v>
      </c>
      <c r="AW45" s="47">
        <v>0</v>
      </c>
      <c r="AX45" s="47">
        <v>0</v>
      </c>
      <c r="AY45" s="47">
        <v>0</v>
      </c>
      <c r="AZ45" s="47">
        <v>0</v>
      </c>
      <c r="BA45" s="47">
        <v>0</v>
      </c>
      <c r="BB45" s="47">
        <v>0</v>
      </c>
      <c r="BC45" s="47">
        <v>0</v>
      </c>
      <c r="BD45" s="47">
        <v>0</v>
      </c>
      <c r="BE45" s="47">
        <v>0</v>
      </c>
      <c r="BF45" s="47">
        <v>0</v>
      </c>
      <c r="BG45" s="47">
        <v>0</v>
      </c>
      <c r="BH45" s="47">
        <v>0</v>
      </c>
      <c r="BI45" s="47">
        <v>0</v>
      </c>
      <c r="BJ45" s="47">
        <v>0</v>
      </c>
      <c r="BK45" s="47">
        <v>0</v>
      </c>
      <c r="BL45" s="47">
        <v>0</v>
      </c>
      <c r="BM45" s="47">
        <v>0</v>
      </c>
      <c r="BN45" s="47">
        <v>0</v>
      </c>
      <c r="BO45" s="47">
        <v>0</v>
      </c>
      <c r="BP45" s="47">
        <v>0</v>
      </c>
      <c r="BQ45" s="47">
        <v>0</v>
      </c>
      <c r="BR45" s="47">
        <v>0</v>
      </c>
      <c r="BS45" s="47">
        <v>0</v>
      </c>
      <c r="BT45" s="47">
        <v>6.2666666666666968</v>
      </c>
      <c r="BU45" s="47">
        <v>0</v>
      </c>
      <c r="BV45" s="47">
        <v>0</v>
      </c>
      <c r="BW45" s="47" t="s">
        <v>40</v>
      </c>
      <c r="BX45" s="47" t="s">
        <v>40</v>
      </c>
      <c r="BY45" s="47" t="s">
        <v>40</v>
      </c>
      <c r="BZ45" s="47" t="s">
        <v>40</v>
      </c>
      <c r="CA45" s="47">
        <v>0</v>
      </c>
      <c r="CB45" s="47">
        <v>0</v>
      </c>
      <c r="CC45" s="47">
        <v>0</v>
      </c>
      <c r="CD45" s="47">
        <v>0</v>
      </c>
      <c r="CE45" s="47">
        <v>0</v>
      </c>
      <c r="CF45" s="47">
        <v>0</v>
      </c>
      <c r="CG45" s="47">
        <v>0</v>
      </c>
      <c r="CH45" s="47">
        <v>0</v>
      </c>
      <c r="CI45" s="47">
        <v>0</v>
      </c>
      <c r="CJ45" s="47">
        <v>0</v>
      </c>
      <c r="CK45" s="47">
        <v>0</v>
      </c>
      <c r="CL45" s="47">
        <v>0</v>
      </c>
      <c r="CM45" s="47">
        <v>0</v>
      </c>
      <c r="CN45" s="47">
        <v>0</v>
      </c>
      <c r="CO45" s="47">
        <v>0</v>
      </c>
      <c r="CP45" s="47">
        <v>0</v>
      </c>
      <c r="CQ45" s="47">
        <v>0</v>
      </c>
      <c r="CR45" s="47">
        <v>0</v>
      </c>
      <c r="CS45" s="47">
        <v>0</v>
      </c>
      <c r="CT45" s="47">
        <v>0</v>
      </c>
      <c r="CU45" s="47">
        <v>0</v>
      </c>
      <c r="CV45" s="47">
        <v>0</v>
      </c>
      <c r="CW45" s="47">
        <v>0</v>
      </c>
      <c r="CX45" s="47">
        <v>0</v>
      </c>
      <c r="CY45" s="47">
        <v>0</v>
      </c>
      <c r="CZ45" s="47">
        <v>0</v>
      </c>
      <c r="DA45" s="47">
        <v>0</v>
      </c>
      <c r="DB45" s="47">
        <v>0</v>
      </c>
      <c r="DC45" s="47">
        <v>0</v>
      </c>
      <c r="DD45" s="47">
        <v>0</v>
      </c>
      <c r="DE45" s="47">
        <v>0</v>
      </c>
      <c r="DF45" s="47">
        <v>0</v>
      </c>
      <c r="DG45" s="47">
        <v>0</v>
      </c>
      <c r="DH45" s="47">
        <v>0</v>
      </c>
      <c r="DI45" s="47">
        <v>0</v>
      </c>
      <c r="DJ45" s="47">
        <v>0</v>
      </c>
      <c r="DK45" s="47">
        <v>0</v>
      </c>
      <c r="DL45" s="47">
        <v>0</v>
      </c>
      <c r="DM45" s="47">
        <v>0</v>
      </c>
      <c r="DN45" s="47">
        <v>0</v>
      </c>
      <c r="DO45" s="47">
        <v>0</v>
      </c>
      <c r="DP45" s="47">
        <v>0</v>
      </c>
      <c r="DQ45" s="47">
        <v>0</v>
      </c>
      <c r="DR45" s="47">
        <v>0</v>
      </c>
      <c r="DS45" s="47">
        <v>0</v>
      </c>
      <c r="DT45" s="47">
        <v>0</v>
      </c>
      <c r="DU45" s="47">
        <v>0</v>
      </c>
      <c r="DV45" s="47">
        <v>0</v>
      </c>
      <c r="DW45" s="47">
        <v>0</v>
      </c>
      <c r="DX45" s="47">
        <v>0</v>
      </c>
      <c r="DY45" s="47">
        <v>0</v>
      </c>
      <c r="DZ45" s="47">
        <v>0</v>
      </c>
      <c r="EA45" s="47">
        <v>0</v>
      </c>
      <c r="EB45" s="47">
        <v>0</v>
      </c>
      <c r="EC45" s="47">
        <v>0</v>
      </c>
      <c r="ED45" s="47">
        <v>0</v>
      </c>
      <c r="EE45" s="47">
        <v>0</v>
      </c>
      <c r="EF45" s="47">
        <v>0</v>
      </c>
      <c r="EG45" s="47">
        <v>0</v>
      </c>
      <c r="EH45" s="47">
        <v>0</v>
      </c>
      <c r="EI45" s="47">
        <v>0</v>
      </c>
      <c r="EJ45" s="16">
        <v>21.14999999999997</v>
      </c>
      <c r="EK45" s="16">
        <v>0</v>
      </c>
      <c r="EL45" s="16">
        <v>0</v>
      </c>
      <c r="EM45" s="16">
        <v>0</v>
      </c>
      <c r="EN45" s="16">
        <v>0</v>
      </c>
      <c r="EO45" s="16">
        <v>0</v>
      </c>
      <c r="EP45" s="16">
        <v>0</v>
      </c>
      <c r="EQ45" s="16">
        <v>0</v>
      </c>
      <c r="ER45" s="16">
        <v>0</v>
      </c>
      <c r="ES45" s="16">
        <v>6.75</v>
      </c>
      <c r="ET45" s="16">
        <v>0</v>
      </c>
      <c r="EU45" s="16">
        <v>0</v>
      </c>
      <c r="EV45" s="16">
        <v>0</v>
      </c>
      <c r="EW45" s="16">
        <v>0</v>
      </c>
      <c r="EX45" s="16">
        <v>0</v>
      </c>
      <c r="EY45" s="16">
        <v>0</v>
      </c>
      <c r="EZ45" s="16">
        <v>0</v>
      </c>
      <c r="FA45" s="16">
        <v>0</v>
      </c>
      <c r="FB45" s="16">
        <v>0</v>
      </c>
      <c r="FC45" s="53">
        <v>0</v>
      </c>
      <c r="FD45" s="16">
        <v>0</v>
      </c>
      <c r="FE45" s="16">
        <v>0</v>
      </c>
      <c r="FF45" s="16">
        <v>0</v>
      </c>
      <c r="FG45" s="16">
        <v>0</v>
      </c>
      <c r="FH45" s="16">
        <v>0</v>
      </c>
      <c r="FI45" s="16">
        <v>0</v>
      </c>
      <c r="FJ45" s="16">
        <v>0</v>
      </c>
      <c r="FK45" s="16">
        <v>0</v>
      </c>
      <c r="FL45" s="16">
        <v>0</v>
      </c>
      <c r="FM45" s="16">
        <v>0</v>
      </c>
      <c r="FN45" s="16">
        <v>0</v>
      </c>
      <c r="FO45" s="16">
        <v>0</v>
      </c>
      <c r="FP45" s="16">
        <v>0</v>
      </c>
      <c r="FQ45" s="16">
        <v>0</v>
      </c>
      <c r="FR45" s="16">
        <v>0</v>
      </c>
      <c r="FS45" s="16">
        <v>0</v>
      </c>
      <c r="FT45" s="16">
        <v>0</v>
      </c>
      <c r="FU45" s="16">
        <v>0</v>
      </c>
      <c r="FV45" s="16">
        <v>0</v>
      </c>
      <c r="FW45" s="16">
        <v>0</v>
      </c>
      <c r="FX45" s="16">
        <v>0</v>
      </c>
      <c r="FY45" s="16">
        <v>0</v>
      </c>
      <c r="FZ45" s="16">
        <v>0</v>
      </c>
      <c r="GA45" s="16">
        <v>0</v>
      </c>
      <c r="GB45" s="16">
        <v>0</v>
      </c>
      <c r="GC45" s="16">
        <v>0</v>
      </c>
      <c r="GD45" s="16">
        <v>0</v>
      </c>
      <c r="GE45" s="16">
        <v>0</v>
      </c>
      <c r="GF45" s="16">
        <v>0</v>
      </c>
      <c r="GG45" s="16">
        <v>0</v>
      </c>
      <c r="GH45" s="16">
        <v>0</v>
      </c>
      <c r="GI45" s="16">
        <v>0</v>
      </c>
      <c r="GJ45" s="16">
        <v>0</v>
      </c>
      <c r="GK45" s="16">
        <v>0</v>
      </c>
      <c r="GL45" s="16">
        <v>30.7</v>
      </c>
      <c r="GM45" s="16">
        <v>0</v>
      </c>
      <c r="GN45" s="16">
        <v>0</v>
      </c>
      <c r="GO45" s="16">
        <v>0</v>
      </c>
      <c r="GP45" s="16">
        <v>0</v>
      </c>
      <c r="GQ45" s="16">
        <v>0</v>
      </c>
      <c r="GR45" s="16">
        <v>0</v>
      </c>
      <c r="GS45" s="16">
        <v>0</v>
      </c>
      <c r="GT45" s="16">
        <v>0</v>
      </c>
      <c r="GU45" s="16">
        <v>0</v>
      </c>
      <c r="GV45" s="16">
        <v>0</v>
      </c>
      <c r="GW45" s="16">
        <v>0</v>
      </c>
      <c r="GX45" s="16">
        <v>0</v>
      </c>
      <c r="GY45" s="16">
        <v>0</v>
      </c>
      <c r="GZ45" s="16">
        <v>0</v>
      </c>
      <c r="HA45" s="16">
        <v>0</v>
      </c>
      <c r="HB45" s="16">
        <v>0</v>
      </c>
      <c r="HC45" s="16">
        <v>0</v>
      </c>
      <c r="HD45" s="16">
        <v>0</v>
      </c>
      <c r="HE45" s="16">
        <v>0</v>
      </c>
      <c r="HF45" s="16">
        <v>0</v>
      </c>
      <c r="HG45" s="16">
        <v>0</v>
      </c>
      <c r="HH45" s="16">
        <v>0</v>
      </c>
      <c r="HI45" s="16">
        <v>0</v>
      </c>
      <c r="HJ45" s="16">
        <v>0</v>
      </c>
      <c r="HK45" s="16">
        <v>0</v>
      </c>
      <c r="HL45" s="16">
        <v>0</v>
      </c>
      <c r="HM45" s="16">
        <v>0</v>
      </c>
      <c r="HN45" s="16">
        <v>0</v>
      </c>
      <c r="HO45" s="16">
        <v>0</v>
      </c>
      <c r="HP45" s="16">
        <v>0</v>
      </c>
      <c r="HQ45" s="16">
        <v>0</v>
      </c>
      <c r="HR45" s="16">
        <v>0</v>
      </c>
      <c r="HS45" s="16">
        <v>0</v>
      </c>
      <c r="HT45" s="16">
        <v>0</v>
      </c>
      <c r="HU45" s="16">
        <v>0</v>
      </c>
      <c r="HV45" s="16">
        <v>0</v>
      </c>
      <c r="HW45" s="16">
        <v>0</v>
      </c>
      <c r="HX45" s="16">
        <v>0</v>
      </c>
      <c r="HY45" s="16">
        <v>0</v>
      </c>
      <c r="HZ45" s="16">
        <v>0</v>
      </c>
      <c r="IA45" s="16">
        <v>0</v>
      </c>
      <c r="IB45" s="16">
        <v>0</v>
      </c>
      <c r="IC45" s="16">
        <v>0</v>
      </c>
      <c r="ID45" s="16">
        <v>0</v>
      </c>
      <c r="IE45" s="16">
        <v>0</v>
      </c>
      <c r="IF45" s="16">
        <v>0</v>
      </c>
      <c r="IG45" s="16">
        <v>0</v>
      </c>
      <c r="IH45" s="16">
        <v>0</v>
      </c>
      <c r="II45" s="16">
        <v>0</v>
      </c>
      <c r="IJ45" s="16">
        <v>0</v>
      </c>
      <c r="IK45" s="16">
        <v>0</v>
      </c>
      <c r="IL45" s="16">
        <v>0</v>
      </c>
      <c r="IM45" s="16">
        <v>0</v>
      </c>
      <c r="IN45" s="16">
        <v>0</v>
      </c>
      <c r="IO45" s="16">
        <v>0</v>
      </c>
      <c r="IP45" s="16">
        <v>0</v>
      </c>
      <c r="IQ45" s="16">
        <v>0</v>
      </c>
      <c r="IR45" s="16">
        <v>0</v>
      </c>
      <c r="IS45" s="16">
        <v>0</v>
      </c>
      <c r="IT45" s="16">
        <v>0</v>
      </c>
      <c r="IU45" s="16">
        <v>0</v>
      </c>
      <c r="IV45" s="16">
        <v>0</v>
      </c>
      <c r="IW45" s="16">
        <v>0</v>
      </c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</row>
    <row r="46" spans="1:289" ht="15.6" x14ac:dyDescent="0.3">
      <c r="A46" s="23">
        <v>519</v>
      </c>
      <c r="B46" s="16">
        <f t="shared" si="0"/>
        <v>303.75</v>
      </c>
      <c r="C46" s="16"/>
      <c r="D46" s="16">
        <v>147.91666666666666</v>
      </c>
      <c r="E46" s="16">
        <v>148.83333333333334</v>
      </c>
      <c r="F46" s="16">
        <v>170.95</v>
      </c>
      <c r="G46" s="16">
        <v>174.21666666666667</v>
      </c>
      <c r="H46" s="16">
        <v>179.68333333333334</v>
      </c>
      <c r="I46" s="16">
        <v>179.68333333333334</v>
      </c>
      <c r="J46" s="16">
        <v>193.81666666666666</v>
      </c>
      <c r="K46" s="16">
        <v>228.4</v>
      </c>
      <c r="L46" s="16">
        <v>228.4</v>
      </c>
      <c r="M46" s="16">
        <v>228.4</v>
      </c>
      <c r="N46" s="16">
        <v>260.01666666666665</v>
      </c>
      <c r="O46" s="16">
        <v>303.75</v>
      </c>
      <c r="P46" s="16">
        <v>303.75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47">
        <v>0</v>
      </c>
      <c r="X46" s="47">
        <v>0</v>
      </c>
      <c r="Y46" s="47">
        <v>0</v>
      </c>
      <c r="Z46" s="47">
        <v>0</v>
      </c>
      <c r="AA46" s="50">
        <v>0</v>
      </c>
      <c r="AB46" s="50">
        <v>0</v>
      </c>
      <c r="AC46" s="47">
        <v>0</v>
      </c>
      <c r="AD46" s="47">
        <v>0</v>
      </c>
      <c r="AE46" s="49">
        <v>0</v>
      </c>
      <c r="AF46" s="49">
        <v>0</v>
      </c>
      <c r="AG46" s="47">
        <v>0</v>
      </c>
      <c r="AH46" s="47">
        <v>0</v>
      </c>
      <c r="AI46" s="47">
        <v>0</v>
      </c>
      <c r="AJ46" s="47">
        <v>0</v>
      </c>
      <c r="AK46" s="47">
        <v>0</v>
      </c>
      <c r="AL46" s="47">
        <v>0</v>
      </c>
      <c r="AM46" s="47">
        <v>0</v>
      </c>
      <c r="AN46" s="47">
        <v>0</v>
      </c>
      <c r="AO46" s="47">
        <v>0</v>
      </c>
      <c r="AP46" s="47">
        <v>0</v>
      </c>
      <c r="AQ46" s="47">
        <v>0</v>
      </c>
      <c r="AR46" s="47">
        <v>0</v>
      </c>
      <c r="AS46" s="47">
        <v>0</v>
      </c>
      <c r="AT46" s="47">
        <v>0</v>
      </c>
      <c r="AU46" s="47">
        <v>14.133333333333333</v>
      </c>
      <c r="AV46" s="47">
        <v>0</v>
      </c>
      <c r="AW46" s="47">
        <v>0</v>
      </c>
      <c r="AX46" s="47">
        <v>0</v>
      </c>
      <c r="AY46" s="47">
        <v>0</v>
      </c>
      <c r="AZ46" s="47">
        <v>0</v>
      </c>
      <c r="BA46" s="47">
        <v>0</v>
      </c>
      <c r="BB46" s="47">
        <v>0</v>
      </c>
      <c r="BC46" s="47">
        <v>0</v>
      </c>
      <c r="BD46" s="47">
        <v>0</v>
      </c>
      <c r="BE46" s="47">
        <v>0</v>
      </c>
      <c r="BF46" s="47">
        <v>0</v>
      </c>
      <c r="BG46" s="47">
        <v>0</v>
      </c>
      <c r="BH46" s="47">
        <v>0</v>
      </c>
      <c r="BI46" s="47">
        <v>0</v>
      </c>
      <c r="BJ46" s="47">
        <v>0</v>
      </c>
      <c r="BK46" s="47">
        <v>0</v>
      </c>
      <c r="BL46" s="47">
        <v>0</v>
      </c>
      <c r="BM46" s="47">
        <v>0</v>
      </c>
      <c r="BN46" s="47">
        <v>0</v>
      </c>
      <c r="BO46" s="47">
        <v>0</v>
      </c>
      <c r="BP46" s="47">
        <v>0</v>
      </c>
      <c r="BQ46" s="47">
        <v>0</v>
      </c>
      <c r="BR46" s="47">
        <v>0</v>
      </c>
      <c r="BS46" s="47">
        <v>0</v>
      </c>
      <c r="BT46" s="47">
        <v>34.583333333333336</v>
      </c>
      <c r="BU46" s="47">
        <v>0</v>
      </c>
      <c r="BV46" s="47">
        <v>0</v>
      </c>
      <c r="BW46" s="47" t="s">
        <v>40</v>
      </c>
      <c r="BX46" s="47" t="s">
        <v>40</v>
      </c>
      <c r="BY46" s="47" t="s">
        <v>40</v>
      </c>
      <c r="BZ46" s="47" t="s">
        <v>40</v>
      </c>
      <c r="CA46" s="47">
        <v>0</v>
      </c>
      <c r="CB46" s="47">
        <v>0</v>
      </c>
      <c r="CC46" s="47">
        <v>0</v>
      </c>
      <c r="CD46" s="47">
        <v>0</v>
      </c>
      <c r="CE46" s="47">
        <v>0</v>
      </c>
      <c r="CF46" s="47">
        <v>0</v>
      </c>
      <c r="CG46" s="47">
        <v>0</v>
      </c>
      <c r="CH46" s="47">
        <v>0</v>
      </c>
      <c r="CI46" s="47">
        <v>0</v>
      </c>
      <c r="CJ46" s="47">
        <v>0</v>
      </c>
      <c r="CK46" s="47">
        <v>0</v>
      </c>
      <c r="CL46" s="47">
        <v>0</v>
      </c>
      <c r="CM46" s="47">
        <v>0</v>
      </c>
      <c r="CN46" s="47">
        <v>0</v>
      </c>
      <c r="CO46" s="47">
        <v>0</v>
      </c>
      <c r="CP46" s="47">
        <v>0</v>
      </c>
      <c r="CQ46" s="47">
        <v>0</v>
      </c>
      <c r="CR46" s="47">
        <v>0</v>
      </c>
      <c r="CS46" s="47">
        <v>0</v>
      </c>
      <c r="CT46" s="47">
        <v>0</v>
      </c>
      <c r="CU46" s="47">
        <v>0</v>
      </c>
      <c r="CV46" s="47">
        <v>0</v>
      </c>
      <c r="CW46" s="47">
        <v>0</v>
      </c>
      <c r="CX46" s="47">
        <v>0</v>
      </c>
      <c r="CY46" s="47">
        <v>0</v>
      </c>
      <c r="CZ46" s="47">
        <v>0</v>
      </c>
      <c r="DA46" s="47">
        <v>0</v>
      </c>
      <c r="DB46" s="47">
        <v>0</v>
      </c>
      <c r="DC46" s="47">
        <v>0</v>
      </c>
      <c r="DD46" s="47">
        <v>0</v>
      </c>
      <c r="DE46" s="47">
        <v>0</v>
      </c>
      <c r="DF46" s="47">
        <v>0</v>
      </c>
      <c r="DG46" s="47">
        <v>0</v>
      </c>
      <c r="DH46" s="47">
        <v>0</v>
      </c>
      <c r="DI46" s="47">
        <v>0</v>
      </c>
      <c r="DJ46" s="47">
        <v>0</v>
      </c>
      <c r="DK46" s="47">
        <v>0</v>
      </c>
      <c r="DL46" s="47">
        <v>0</v>
      </c>
      <c r="DM46" s="47">
        <v>0</v>
      </c>
      <c r="DN46" s="47">
        <v>0</v>
      </c>
      <c r="DO46" s="47">
        <v>0</v>
      </c>
      <c r="DP46" s="47">
        <v>0</v>
      </c>
      <c r="DQ46" s="47">
        <v>0</v>
      </c>
      <c r="DR46" s="47">
        <v>0</v>
      </c>
      <c r="DS46" s="47">
        <v>0</v>
      </c>
      <c r="DT46" s="47">
        <v>0</v>
      </c>
      <c r="DU46" s="47">
        <v>0</v>
      </c>
      <c r="DV46" s="47">
        <v>0</v>
      </c>
      <c r="DW46" s="47">
        <v>0</v>
      </c>
      <c r="DX46" s="47">
        <v>0</v>
      </c>
      <c r="DY46" s="47">
        <v>0</v>
      </c>
      <c r="DZ46" s="47">
        <v>0</v>
      </c>
      <c r="EA46" s="47">
        <v>0</v>
      </c>
      <c r="EB46" s="47">
        <v>0</v>
      </c>
      <c r="EC46" s="47">
        <v>0</v>
      </c>
      <c r="ED46" s="47">
        <v>0</v>
      </c>
      <c r="EE46" s="47">
        <v>0</v>
      </c>
      <c r="EF46" s="47">
        <v>0</v>
      </c>
      <c r="EG46" s="47">
        <v>0</v>
      </c>
      <c r="EH46" s="47">
        <v>0</v>
      </c>
      <c r="EI46" s="47">
        <v>0</v>
      </c>
      <c r="EJ46" s="16">
        <v>11.4</v>
      </c>
      <c r="EK46" s="16">
        <v>0</v>
      </c>
      <c r="EL46" s="16">
        <v>0</v>
      </c>
      <c r="EM46" s="16">
        <v>0</v>
      </c>
      <c r="EN46" s="16">
        <v>0</v>
      </c>
      <c r="EO46" s="16">
        <v>0</v>
      </c>
      <c r="EP46" s="16">
        <v>0</v>
      </c>
      <c r="EQ46" s="16">
        <v>0</v>
      </c>
      <c r="ER46" s="16">
        <v>0</v>
      </c>
      <c r="ES46" s="16">
        <v>20.216666666666665</v>
      </c>
      <c r="ET46" s="16">
        <v>0</v>
      </c>
      <c r="EU46" s="16">
        <v>0</v>
      </c>
      <c r="EV46" s="16">
        <v>0</v>
      </c>
      <c r="EW46" s="16">
        <v>0</v>
      </c>
      <c r="EX46" s="16">
        <v>0</v>
      </c>
      <c r="EY46" s="16">
        <v>0</v>
      </c>
      <c r="EZ46" s="16">
        <v>0</v>
      </c>
      <c r="FA46" s="16">
        <v>0</v>
      </c>
      <c r="FB46" s="16">
        <v>0</v>
      </c>
      <c r="FC46" s="53">
        <v>0</v>
      </c>
      <c r="FD46" s="16">
        <v>0</v>
      </c>
      <c r="FE46" s="16">
        <v>0</v>
      </c>
      <c r="FF46" s="16">
        <v>0</v>
      </c>
      <c r="FG46" s="16">
        <v>0</v>
      </c>
      <c r="FH46" s="16">
        <v>0</v>
      </c>
      <c r="FI46" s="16">
        <v>0</v>
      </c>
      <c r="FJ46" s="16">
        <v>0</v>
      </c>
      <c r="FK46" s="16">
        <v>0</v>
      </c>
      <c r="FL46" s="16">
        <v>0</v>
      </c>
      <c r="FM46" s="16">
        <v>0</v>
      </c>
      <c r="FN46" s="16">
        <v>0</v>
      </c>
      <c r="FO46" s="16">
        <v>0</v>
      </c>
      <c r="FP46" s="16">
        <v>0</v>
      </c>
      <c r="FQ46" s="16">
        <v>0</v>
      </c>
      <c r="FR46" s="16">
        <v>0</v>
      </c>
      <c r="FS46" s="16">
        <v>0</v>
      </c>
      <c r="FT46" s="16">
        <v>0</v>
      </c>
      <c r="FU46" s="16">
        <v>0</v>
      </c>
      <c r="FV46" s="16">
        <v>0</v>
      </c>
      <c r="FW46" s="16">
        <v>0</v>
      </c>
      <c r="FX46" s="16">
        <v>0</v>
      </c>
      <c r="FY46" s="16">
        <v>0</v>
      </c>
      <c r="FZ46" s="16">
        <v>0</v>
      </c>
      <c r="GA46" s="16">
        <v>0</v>
      </c>
      <c r="GB46" s="16">
        <v>0</v>
      </c>
      <c r="GC46" s="16">
        <v>0</v>
      </c>
      <c r="GD46" s="16">
        <v>0</v>
      </c>
      <c r="GE46" s="16">
        <v>0</v>
      </c>
      <c r="GF46" s="16">
        <v>0</v>
      </c>
      <c r="GG46" s="16">
        <v>0</v>
      </c>
      <c r="GH46" s="16">
        <v>0</v>
      </c>
      <c r="GI46" s="16">
        <v>0</v>
      </c>
      <c r="GJ46" s="16">
        <v>0</v>
      </c>
      <c r="GK46" s="16">
        <v>0</v>
      </c>
      <c r="GL46" s="16">
        <v>43.733333333333334</v>
      </c>
      <c r="GM46" s="16">
        <v>0</v>
      </c>
      <c r="GN46" s="16">
        <v>0</v>
      </c>
      <c r="GO46" s="16">
        <v>0</v>
      </c>
      <c r="GP46" s="16">
        <v>0</v>
      </c>
      <c r="GQ46" s="16">
        <v>0</v>
      </c>
      <c r="GR46" s="16">
        <v>0</v>
      </c>
      <c r="GS46" s="16">
        <v>0</v>
      </c>
      <c r="GT46" s="16">
        <v>0</v>
      </c>
      <c r="GU46" s="16">
        <v>0</v>
      </c>
      <c r="GV46" s="16">
        <v>0</v>
      </c>
      <c r="GW46" s="16">
        <v>0</v>
      </c>
      <c r="GX46" s="16">
        <v>0</v>
      </c>
      <c r="GY46" s="16">
        <v>0</v>
      </c>
      <c r="GZ46" s="16">
        <v>0</v>
      </c>
      <c r="HA46" s="16">
        <v>0</v>
      </c>
      <c r="HB46" s="16">
        <v>0</v>
      </c>
      <c r="HC46" s="16">
        <v>0</v>
      </c>
      <c r="HD46" s="16">
        <v>0</v>
      </c>
      <c r="HE46" s="16">
        <v>0</v>
      </c>
      <c r="HF46" s="16">
        <v>0</v>
      </c>
      <c r="HG46" s="16">
        <v>0</v>
      </c>
      <c r="HH46" s="16">
        <v>0</v>
      </c>
      <c r="HI46" s="16">
        <v>0</v>
      </c>
      <c r="HJ46" s="16">
        <v>0</v>
      </c>
      <c r="HK46" s="16">
        <v>0</v>
      </c>
      <c r="HL46" s="16">
        <v>0</v>
      </c>
      <c r="HM46" s="16">
        <v>0</v>
      </c>
      <c r="HN46" s="16">
        <v>0</v>
      </c>
      <c r="HO46" s="16">
        <v>0</v>
      </c>
      <c r="HP46" s="16">
        <v>0</v>
      </c>
      <c r="HQ46" s="16">
        <v>0</v>
      </c>
      <c r="HR46" s="16">
        <v>0</v>
      </c>
      <c r="HS46" s="16">
        <v>0</v>
      </c>
      <c r="HT46" s="16">
        <v>0</v>
      </c>
      <c r="HU46" s="16">
        <v>0</v>
      </c>
      <c r="HV46" s="16">
        <v>0</v>
      </c>
      <c r="HW46" s="16">
        <v>0</v>
      </c>
      <c r="HX46" s="16">
        <v>0</v>
      </c>
      <c r="HY46" s="16">
        <v>0</v>
      </c>
      <c r="HZ46" s="16">
        <v>0</v>
      </c>
      <c r="IA46" s="16">
        <v>0</v>
      </c>
      <c r="IB46" s="16">
        <v>0</v>
      </c>
      <c r="IC46" s="16">
        <v>0</v>
      </c>
      <c r="ID46" s="16">
        <v>0</v>
      </c>
      <c r="IE46" s="16">
        <v>0</v>
      </c>
      <c r="IF46" s="16">
        <v>0</v>
      </c>
      <c r="IG46" s="16">
        <v>0</v>
      </c>
      <c r="IH46" s="16">
        <v>0</v>
      </c>
      <c r="II46" s="16">
        <v>0</v>
      </c>
      <c r="IJ46" s="16">
        <v>0</v>
      </c>
      <c r="IK46" s="16">
        <v>0</v>
      </c>
      <c r="IL46" s="16">
        <v>0</v>
      </c>
      <c r="IM46" s="16">
        <v>0</v>
      </c>
      <c r="IN46" s="16">
        <v>0</v>
      </c>
      <c r="IO46" s="16">
        <v>0</v>
      </c>
      <c r="IP46" s="16">
        <v>0</v>
      </c>
      <c r="IQ46" s="16">
        <v>0</v>
      </c>
      <c r="IR46" s="16">
        <v>0</v>
      </c>
      <c r="IS46" s="16">
        <v>0</v>
      </c>
      <c r="IT46" s="16">
        <v>0</v>
      </c>
      <c r="IU46" s="16">
        <v>0</v>
      </c>
      <c r="IV46" s="16">
        <v>0</v>
      </c>
      <c r="IW46" s="16">
        <v>0</v>
      </c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</row>
    <row r="47" spans="1:289" ht="15.6" x14ac:dyDescent="0.3">
      <c r="A47" s="24">
        <v>601</v>
      </c>
      <c r="B47" s="16">
        <f t="shared" si="0"/>
        <v>2411.5333333333333</v>
      </c>
      <c r="C47" s="16"/>
      <c r="D47" s="16">
        <v>269.39999999999998</v>
      </c>
      <c r="E47" s="16">
        <v>369.16666666666669</v>
      </c>
      <c r="F47" s="16">
        <v>441.78333333333336</v>
      </c>
      <c r="G47" s="16">
        <v>553.31666666666672</v>
      </c>
      <c r="H47" s="16">
        <v>689.55</v>
      </c>
      <c r="I47" s="16">
        <v>743.56666666666672</v>
      </c>
      <c r="J47" s="16">
        <v>931.60000000000014</v>
      </c>
      <c r="K47" s="16">
        <v>1147.5833333333333</v>
      </c>
      <c r="L47" s="16">
        <v>1389.0833333333333</v>
      </c>
      <c r="M47" s="16">
        <v>1389.0833333333333</v>
      </c>
      <c r="N47" s="16">
        <v>1608.1333333333334</v>
      </c>
      <c r="O47" s="16">
        <v>1862.1833333333332</v>
      </c>
      <c r="P47" s="16">
        <v>2151.1</v>
      </c>
      <c r="Q47" s="16">
        <v>0</v>
      </c>
      <c r="R47" s="16">
        <v>0</v>
      </c>
      <c r="S47" s="16">
        <v>0</v>
      </c>
      <c r="T47" s="16">
        <v>0</v>
      </c>
      <c r="U47" s="16">
        <v>14.366666666666561</v>
      </c>
      <c r="V47" s="16"/>
      <c r="W47" s="47">
        <v>0</v>
      </c>
      <c r="X47" s="47">
        <v>0</v>
      </c>
      <c r="Y47" s="47">
        <v>0</v>
      </c>
      <c r="Z47" s="47">
        <v>0</v>
      </c>
      <c r="AA47" s="50">
        <v>0</v>
      </c>
      <c r="AB47" s="50">
        <v>0</v>
      </c>
      <c r="AC47" s="47">
        <v>51.31666666666667</v>
      </c>
      <c r="AD47" s="47">
        <v>0</v>
      </c>
      <c r="AE47" s="49">
        <v>0</v>
      </c>
      <c r="AF47" s="49">
        <v>0</v>
      </c>
      <c r="AG47" s="47">
        <v>0</v>
      </c>
      <c r="AH47" s="47">
        <v>0</v>
      </c>
      <c r="AI47" s="47">
        <v>28.666666666666668</v>
      </c>
      <c r="AJ47" s="47">
        <v>17.416666666666668</v>
      </c>
      <c r="AK47" s="47">
        <v>0</v>
      </c>
      <c r="AL47" s="47">
        <v>0</v>
      </c>
      <c r="AM47" s="47">
        <v>0</v>
      </c>
      <c r="AN47" s="47">
        <v>0</v>
      </c>
      <c r="AO47" s="47">
        <v>33.233333333333455</v>
      </c>
      <c r="AP47" s="47">
        <v>43.033333333333452</v>
      </c>
      <c r="AQ47" s="47">
        <v>0</v>
      </c>
      <c r="AR47" s="47">
        <v>0</v>
      </c>
      <c r="AS47" s="47">
        <v>0</v>
      </c>
      <c r="AT47" s="47">
        <v>0</v>
      </c>
      <c r="AU47" s="47">
        <v>0</v>
      </c>
      <c r="AV47" s="47">
        <v>0</v>
      </c>
      <c r="AW47" s="47">
        <v>0</v>
      </c>
      <c r="AX47" s="47">
        <v>0</v>
      </c>
      <c r="AY47" s="47">
        <v>0</v>
      </c>
      <c r="AZ47" s="47">
        <v>0</v>
      </c>
      <c r="BA47" s="47">
        <v>0</v>
      </c>
      <c r="BB47" s="47">
        <v>0</v>
      </c>
      <c r="BC47" s="47">
        <v>0</v>
      </c>
      <c r="BD47" s="47">
        <v>0</v>
      </c>
      <c r="BE47" s="47">
        <v>47.716666666666548</v>
      </c>
      <c r="BF47" s="47">
        <v>0</v>
      </c>
      <c r="BG47" s="47">
        <v>0</v>
      </c>
      <c r="BH47" s="47">
        <v>0</v>
      </c>
      <c r="BI47" s="47">
        <v>0</v>
      </c>
      <c r="BJ47" s="47">
        <v>32.75</v>
      </c>
      <c r="BK47" s="47">
        <v>17.533333333333335</v>
      </c>
      <c r="BL47" s="47">
        <v>0</v>
      </c>
      <c r="BM47" s="47">
        <v>0</v>
      </c>
      <c r="BN47" s="47">
        <v>0</v>
      </c>
      <c r="BO47" s="47">
        <v>45.600000000000122</v>
      </c>
      <c r="BP47" s="47">
        <v>17.316666666666425</v>
      </c>
      <c r="BQ47" s="47">
        <v>0</v>
      </c>
      <c r="BR47" s="47">
        <v>0</v>
      </c>
      <c r="BS47" s="47">
        <v>55.06666666666667</v>
      </c>
      <c r="BT47" s="47">
        <v>0</v>
      </c>
      <c r="BU47" s="47">
        <v>0</v>
      </c>
      <c r="BV47" s="47">
        <v>0</v>
      </c>
      <c r="BW47" s="47" t="s">
        <v>40</v>
      </c>
      <c r="BX47" s="47" t="s">
        <v>40</v>
      </c>
      <c r="BY47" s="47" t="s">
        <v>40</v>
      </c>
      <c r="BZ47" s="47" t="s">
        <v>40</v>
      </c>
      <c r="CA47" s="47">
        <v>81.5</v>
      </c>
      <c r="CB47" s="47">
        <v>0</v>
      </c>
      <c r="CC47" s="47">
        <v>0</v>
      </c>
      <c r="CD47" s="47">
        <v>28.966666666666665</v>
      </c>
      <c r="CE47" s="47">
        <v>15.833333333333334</v>
      </c>
      <c r="CF47" s="47">
        <v>17.850000000000001</v>
      </c>
      <c r="CG47" s="47">
        <v>16.166666666666668</v>
      </c>
      <c r="CH47" s="47">
        <v>10.650000000000242</v>
      </c>
      <c r="CI47" s="47">
        <v>0</v>
      </c>
      <c r="CJ47" s="47">
        <v>0</v>
      </c>
      <c r="CK47" s="47">
        <v>0</v>
      </c>
      <c r="CL47" s="47">
        <v>19.699999999999758</v>
      </c>
      <c r="CM47" s="47">
        <v>0</v>
      </c>
      <c r="CN47" s="47">
        <v>23</v>
      </c>
      <c r="CO47" s="47">
        <v>0</v>
      </c>
      <c r="CP47" s="47">
        <v>0</v>
      </c>
      <c r="CQ47" s="47">
        <v>0</v>
      </c>
      <c r="CR47" s="47">
        <v>0</v>
      </c>
      <c r="CS47" s="47">
        <v>0</v>
      </c>
      <c r="CT47" s="47">
        <v>27.833333333333332</v>
      </c>
      <c r="CU47" s="47">
        <v>0</v>
      </c>
      <c r="CV47" s="47">
        <v>0</v>
      </c>
      <c r="CW47" s="47">
        <v>0</v>
      </c>
      <c r="CX47" s="47">
        <v>0</v>
      </c>
      <c r="CY47" s="47">
        <v>0</v>
      </c>
      <c r="CZ47" s="47">
        <v>0</v>
      </c>
      <c r="DA47" s="47">
        <v>0</v>
      </c>
      <c r="DB47" s="47">
        <v>0</v>
      </c>
      <c r="DC47" s="47">
        <v>0</v>
      </c>
      <c r="DD47" s="47">
        <v>0</v>
      </c>
      <c r="DE47" s="47">
        <v>0</v>
      </c>
      <c r="DF47" s="47">
        <v>0</v>
      </c>
      <c r="DG47" s="47">
        <v>0</v>
      </c>
      <c r="DH47" s="47">
        <v>0</v>
      </c>
      <c r="DI47" s="47">
        <v>0</v>
      </c>
      <c r="DJ47" s="47">
        <v>0</v>
      </c>
      <c r="DK47" s="47">
        <v>0</v>
      </c>
      <c r="DL47" s="47">
        <v>0</v>
      </c>
      <c r="DM47" s="47">
        <v>0</v>
      </c>
      <c r="DN47" s="47">
        <v>0</v>
      </c>
      <c r="DO47" s="47">
        <v>0</v>
      </c>
      <c r="DP47" s="47">
        <v>0</v>
      </c>
      <c r="DQ47" s="47">
        <v>0</v>
      </c>
      <c r="DR47" s="47">
        <v>0</v>
      </c>
      <c r="DS47" s="47">
        <v>0</v>
      </c>
      <c r="DT47" s="47">
        <v>0</v>
      </c>
      <c r="DU47" s="47">
        <v>0</v>
      </c>
      <c r="DV47" s="47">
        <v>0</v>
      </c>
      <c r="DW47" s="47">
        <v>0</v>
      </c>
      <c r="DX47" s="47">
        <v>0</v>
      </c>
      <c r="DY47" s="47">
        <v>0</v>
      </c>
      <c r="DZ47" s="47">
        <v>0</v>
      </c>
      <c r="EA47" s="47">
        <v>0</v>
      </c>
      <c r="EB47" s="47">
        <v>0</v>
      </c>
      <c r="EC47" s="47">
        <v>0</v>
      </c>
      <c r="ED47" s="47">
        <v>0</v>
      </c>
      <c r="EE47" s="47">
        <v>0</v>
      </c>
      <c r="EF47" s="47">
        <v>0</v>
      </c>
      <c r="EG47" s="47">
        <v>0</v>
      </c>
      <c r="EH47" s="47">
        <v>0</v>
      </c>
      <c r="EI47" s="47">
        <v>0</v>
      </c>
      <c r="EJ47" s="16">
        <v>0</v>
      </c>
      <c r="EK47" s="16">
        <v>0</v>
      </c>
      <c r="EL47" s="16">
        <v>0</v>
      </c>
      <c r="EM47" s="16">
        <v>0</v>
      </c>
      <c r="EN47" s="16">
        <v>0</v>
      </c>
      <c r="EO47" s="16">
        <v>0</v>
      </c>
      <c r="EP47" s="16">
        <v>0</v>
      </c>
      <c r="EQ47" s="16">
        <v>144.35</v>
      </c>
      <c r="ER47" s="16">
        <v>0</v>
      </c>
      <c r="ES47" s="16">
        <v>0</v>
      </c>
      <c r="ET47" s="16">
        <v>0</v>
      </c>
      <c r="EU47" s="16">
        <v>0</v>
      </c>
      <c r="EV47" s="16">
        <v>50.183333333333579</v>
      </c>
      <c r="EW47" s="16">
        <v>0</v>
      </c>
      <c r="EX47" s="16">
        <v>0</v>
      </c>
      <c r="EY47" s="16">
        <v>24.516666666666666</v>
      </c>
      <c r="EZ47" s="16">
        <v>0</v>
      </c>
      <c r="FA47" s="16">
        <v>0</v>
      </c>
      <c r="FB47" s="16">
        <v>0</v>
      </c>
      <c r="FC47" s="53">
        <v>0</v>
      </c>
      <c r="FD47" s="16">
        <v>0</v>
      </c>
      <c r="FE47" s="16">
        <v>0</v>
      </c>
      <c r="FF47" s="16">
        <v>0</v>
      </c>
      <c r="FG47" s="16">
        <v>0</v>
      </c>
      <c r="FH47" s="16">
        <v>0</v>
      </c>
      <c r="FI47" s="16">
        <v>0</v>
      </c>
      <c r="FJ47" s="16">
        <v>0</v>
      </c>
      <c r="FK47" s="16">
        <v>0</v>
      </c>
      <c r="FL47" s="16">
        <v>0</v>
      </c>
      <c r="FM47" s="16">
        <v>0</v>
      </c>
      <c r="FN47" s="16">
        <v>0</v>
      </c>
      <c r="FO47" s="16">
        <v>0</v>
      </c>
      <c r="FP47" s="16">
        <v>0</v>
      </c>
      <c r="FQ47" s="16">
        <v>0</v>
      </c>
      <c r="FR47" s="16">
        <v>0</v>
      </c>
      <c r="FS47" s="16">
        <v>0</v>
      </c>
      <c r="FT47" s="16">
        <v>0</v>
      </c>
      <c r="FU47" s="16">
        <v>0</v>
      </c>
      <c r="FV47" s="16">
        <v>0</v>
      </c>
      <c r="FW47" s="16">
        <v>0</v>
      </c>
      <c r="FX47" s="16">
        <v>155.61666666666667</v>
      </c>
      <c r="FY47" s="16">
        <v>0</v>
      </c>
      <c r="FZ47" s="16">
        <v>35.81666666666667</v>
      </c>
      <c r="GA47" s="16">
        <v>0</v>
      </c>
      <c r="GB47" s="16">
        <v>0</v>
      </c>
      <c r="GC47" s="16">
        <v>0</v>
      </c>
      <c r="GD47" s="16">
        <v>0</v>
      </c>
      <c r="GE47" s="16">
        <v>0</v>
      </c>
      <c r="GF47" s="16">
        <v>0</v>
      </c>
      <c r="GG47" s="16">
        <v>0</v>
      </c>
      <c r="GH47" s="16">
        <v>62.616666666666426</v>
      </c>
      <c r="GI47" s="16">
        <v>0</v>
      </c>
      <c r="GJ47" s="16">
        <v>0</v>
      </c>
      <c r="GK47" s="16">
        <v>0</v>
      </c>
      <c r="GL47" s="16">
        <v>0</v>
      </c>
      <c r="GM47" s="16">
        <v>0</v>
      </c>
      <c r="GN47" s="16">
        <v>0</v>
      </c>
      <c r="GO47" s="16">
        <v>0</v>
      </c>
      <c r="GP47" s="16">
        <v>0</v>
      </c>
      <c r="GQ47" s="16">
        <v>0</v>
      </c>
      <c r="GR47" s="16">
        <v>0</v>
      </c>
      <c r="GS47" s="16">
        <v>0</v>
      </c>
      <c r="GT47" s="16">
        <v>0</v>
      </c>
      <c r="GU47" s="16">
        <v>0</v>
      </c>
      <c r="GV47" s="16">
        <v>115.01666666666691</v>
      </c>
      <c r="GW47" s="16">
        <v>9.65</v>
      </c>
      <c r="GX47" s="16">
        <v>0</v>
      </c>
      <c r="GY47" s="16">
        <v>0</v>
      </c>
      <c r="GZ47" s="16">
        <v>33.499999999999758</v>
      </c>
      <c r="HA47" s="16">
        <v>23.1</v>
      </c>
      <c r="HB47" s="16">
        <v>0</v>
      </c>
      <c r="HC47" s="16">
        <v>0</v>
      </c>
      <c r="HD47" s="16">
        <v>0</v>
      </c>
      <c r="HE47" s="16">
        <v>0</v>
      </c>
      <c r="HF47" s="16">
        <v>0</v>
      </c>
      <c r="HG47" s="16">
        <v>35.550000000000246</v>
      </c>
      <c r="HH47" s="16">
        <v>0</v>
      </c>
      <c r="HI47" s="16">
        <v>0</v>
      </c>
      <c r="HJ47" s="16">
        <v>0</v>
      </c>
      <c r="HK47" s="16">
        <v>0</v>
      </c>
      <c r="HL47" s="16">
        <v>0</v>
      </c>
      <c r="HM47" s="16">
        <v>0</v>
      </c>
      <c r="HN47" s="16">
        <v>0</v>
      </c>
      <c r="HO47" s="16">
        <v>72.099999999999994</v>
      </c>
      <c r="HP47" s="16">
        <v>0</v>
      </c>
      <c r="HQ47" s="16">
        <v>0</v>
      </c>
      <c r="HR47" s="16">
        <v>0</v>
      </c>
      <c r="HS47" s="16">
        <v>0</v>
      </c>
      <c r="HT47" s="16">
        <v>0</v>
      </c>
      <c r="HU47" s="16">
        <v>0</v>
      </c>
      <c r="HV47" s="16">
        <v>0</v>
      </c>
      <c r="HW47" s="16">
        <v>0</v>
      </c>
      <c r="HX47" s="16">
        <v>0</v>
      </c>
      <c r="HY47" s="16">
        <v>0</v>
      </c>
      <c r="HZ47" s="16">
        <v>0</v>
      </c>
      <c r="IA47" s="16">
        <v>0</v>
      </c>
      <c r="IB47" s="16">
        <v>0</v>
      </c>
      <c r="IC47" s="16">
        <v>0</v>
      </c>
      <c r="ID47" s="16">
        <v>0</v>
      </c>
      <c r="IE47" s="16">
        <v>0</v>
      </c>
      <c r="IF47" s="16">
        <v>0</v>
      </c>
      <c r="IG47" s="16">
        <v>0</v>
      </c>
      <c r="IH47" s="16">
        <v>0</v>
      </c>
      <c r="II47" s="16">
        <v>0</v>
      </c>
      <c r="IJ47" s="16">
        <v>169.88333333333333</v>
      </c>
      <c r="IK47" s="16">
        <v>0</v>
      </c>
      <c r="IL47" s="16">
        <v>0</v>
      </c>
      <c r="IM47" s="16">
        <v>0</v>
      </c>
      <c r="IN47" s="16">
        <v>0</v>
      </c>
      <c r="IO47" s="16">
        <v>0</v>
      </c>
      <c r="IP47" s="16">
        <v>0</v>
      </c>
      <c r="IQ47" s="16">
        <v>0</v>
      </c>
      <c r="IR47" s="16">
        <v>0</v>
      </c>
      <c r="IS47" s="16">
        <v>0</v>
      </c>
      <c r="IT47" s="16">
        <v>90.55</v>
      </c>
      <c r="IU47" s="16">
        <v>0</v>
      </c>
      <c r="IV47" s="16">
        <v>0</v>
      </c>
      <c r="IW47" s="16">
        <v>0</v>
      </c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</row>
    <row r="48" spans="1:289" ht="15.6" x14ac:dyDescent="0.3">
      <c r="A48" s="24">
        <v>602</v>
      </c>
      <c r="B48" s="16">
        <f t="shared" si="0"/>
        <v>1843.5333333333333</v>
      </c>
      <c r="C48" s="16"/>
      <c r="D48" s="16">
        <v>72.8</v>
      </c>
      <c r="E48" s="16">
        <v>88.45</v>
      </c>
      <c r="F48" s="16">
        <v>116.56666666666666</v>
      </c>
      <c r="G48" s="16">
        <v>156.63333333333333</v>
      </c>
      <c r="H48" s="16">
        <v>238.83333333333334</v>
      </c>
      <c r="I48" s="16">
        <v>282.7</v>
      </c>
      <c r="J48" s="16">
        <v>459.45</v>
      </c>
      <c r="K48" s="16">
        <v>717.14999999999986</v>
      </c>
      <c r="L48" s="16">
        <v>717.14999999999986</v>
      </c>
      <c r="M48" s="16">
        <v>717.14999999999986</v>
      </c>
      <c r="N48" s="16">
        <v>724.89916666666659</v>
      </c>
      <c r="O48" s="16">
        <v>1312.55</v>
      </c>
      <c r="P48" s="16">
        <v>1602.8333333333335</v>
      </c>
      <c r="Q48" s="16">
        <v>0</v>
      </c>
      <c r="R48" s="16">
        <v>0</v>
      </c>
      <c r="S48" s="16">
        <v>0</v>
      </c>
      <c r="T48" s="16">
        <v>0</v>
      </c>
      <c r="U48" s="16">
        <v>39.350000000000023</v>
      </c>
      <c r="V48" s="16">
        <v>12</v>
      </c>
      <c r="W48" s="47">
        <v>16.283333333333335</v>
      </c>
      <c r="X48" s="47">
        <v>0</v>
      </c>
      <c r="Y48" s="47">
        <v>0</v>
      </c>
      <c r="Z48" s="47">
        <v>0</v>
      </c>
      <c r="AA48" s="50">
        <v>0</v>
      </c>
      <c r="AB48" s="50">
        <v>0</v>
      </c>
      <c r="AC48" s="50">
        <v>0</v>
      </c>
      <c r="AD48" s="47">
        <v>0</v>
      </c>
      <c r="AE48" s="49">
        <v>0</v>
      </c>
      <c r="AF48" s="49">
        <v>0</v>
      </c>
      <c r="AG48" s="47">
        <v>0</v>
      </c>
      <c r="AH48" s="47">
        <v>0</v>
      </c>
      <c r="AI48" s="47">
        <v>0</v>
      </c>
      <c r="AJ48" s="47">
        <v>0</v>
      </c>
      <c r="AK48" s="47">
        <v>0</v>
      </c>
      <c r="AL48" s="47">
        <v>0</v>
      </c>
      <c r="AM48" s="47">
        <v>0</v>
      </c>
      <c r="AN48" s="47">
        <v>0</v>
      </c>
      <c r="AO48" s="47">
        <v>0</v>
      </c>
      <c r="AP48" s="47">
        <v>0</v>
      </c>
      <c r="AQ48" s="47">
        <v>74.133333333333269</v>
      </c>
      <c r="AR48" s="47">
        <v>0</v>
      </c>
      <c r="AS48" s="47">
        <v>0</v>
      </c>
      <c r="AT48" s="47">
        <v>0</v>
      </c>
      <c r="AU48" s="47">
        <v>34.983333333333391</v>
      </c>
      <c r="AV48" s="47">
        <v>16.75</v>
      </c>
      <c r="AW48" s="47">
        <v>15.75</v>
      </c>
      <c r="AX48" s="47">
        <v>16.233333333333334</v>
      </c>
      <c r="AY48" s="47">
        <v>15.65</v>
      </c>
      <c r="AZ48" s="47">
        <v>0</v>
      </c>
      <c r="BA48" s="47">
        <v>0</v>
      </c>
      <c r="BB48" s="47">
        <v>0</v>
      </c>
      <c r="BC48" s="47">
        <v>0</v>
      </c>
      <c r="BD48" s="47">
        <v>0</v>
      </c>
      <c r="BE48" s="47">
        <v>0</v>
      </c>
      <c r="BF48" s="47">
        <v>64.616666666666603</v>
      </c>
      <c r="BG48" s="47">
        <v>0</v>
      </c>
      <c r="BH48" s="47">
        <v>0</v>
      </c>
      <c r="BI48" s="47">
        <v>0</v>
      </c>
      <c r="BJ48" s="47">
        <v>53.083333333333456</v>
      </c>
      <c r="BK48" s="47">
        <v>0</v>
      </c>
      <c r="BL48" s="47">
        <v>34.483333333333213</v>
      </c>
      <c r="BM48" s="47">
        <v>0</v>
      </c>
      <c r="BN48" s="47">
        <v>0</v>
      </c>
      <c r="BO48" s="47">
        <v>0</v>
      </c>
      <c r="BP48" s="47">
        <v>41.133333333333333</v>
      </c>
      <c r="BQ48" s="47">
        <v>0</v>
      </c>
      <c r="BR48" s="47">
        <v>0</v>
      </c>
      <c r="BS48" s="47">
        <v>0</v>
      </c>
      <c r="BT48" s="47">
        <v>0</v>
      </c>
      <c r="BU48" s="47">
        <v>0</v>
      </c>
      <c r="BV48" s="47">
        <v>0</v>
      </c>
      <c r="BW48" s="47" t="s">
        <v>40</v>
      </c>
      <c r="BX48" s="47" t="s">
        <v>40</v>
      </c>
      <c r="BY48" s="47" t="s">
        <v>40</v>
      </c>
      <c r="BZ48" s="47" t="s">
        <v>40</v>
      </c>
      <c r="CA48" s="47">
        <v>0</v>
      </c>
      <c r="CB48" s="47">
        <v>0</v>
      </c>
      <c r="CC48" s="47">
        <v>0</v>
      </c>
      <c r="CD48" s="47">
        <v>0</v>
      </c>
      <c r="CE48" s="47">
        <v>0</v>
      </c>
      <c r="CF48" s="47">
        <v>0</v>
      </c>
      <c r="CG48" s="47">
        <v>0</v>
      </c>
      <c r="CH48" s="47">
        <v>0</v>
      </c>
      <c r="CI48" s="47">
        <v>0</v>
      </c>
      <c r="CJ48" s="47">
        <v>0</v>
      </c>
      <c r="CK48" s="47">
        <v>0</v>
      </c>
      <c r="CL48" s="47">
        <v>0</v>
      </c>
      <c r="CM48" s="47">
        <v>0</v>
      </c>
      <c r="CN48" s="47">
        <v>0</v>
      </c>
      <c r="CO48" s="47">
        <v>0</v>
      </c>
      <c r="CP48" s="47">
        <v>0</v>
      </c>
      <c r="CQ48" s="47">
        <v>0</v>
      </c>
      <c r="CR48" s="47">
        <v>0</v>
      </c>
      <c r="CS48" s="47">
        <v>0</v>
      </c>
      <c r="CT48" s="47">
        <v>0</v>
      </c>
      <c r="CU48" s="47">
        <v>0</v>
      </c>
      <c r="CV48" s="47">
        <v>0</v>
      </c>
      <c r="CW48" s="47">
        <v>0</v>
      </c>
      <c r="CX48" s="47">
        <v>0</v>
      </c>
      <c r="CY48" s="47">
        <v>0</v>
      </c>
      <c r="CZ48" s="47">
        <v>0</v>
      </c>
      <c r="DA48" s="47">
        <v>0</v>
      </c>
      <c r="DB48" s="47">
        <v>0</v>
      </c>
      <c r="DC48" s="47">
        <v>0</v>
      </c>
      <c r="DD48" s="47">
        <v>0</v>
      </c>
      <c r="DE48" s="47">
        <v>0</v>
      </c>
      <c r="DF48" s="47">
        <v>0</v>
      </c>
      <c r="DG48" s="47">
        <v>0</v>
      </c>
      <c r="DH48" s="47">
        <v>0</v>
      </c>
      <c r="DI48" s="47">
        <v>0</v>
      </c>
      <c r="DJ48" s="47">
        <v>0</v>
      </c>
      <c r="DK48" s="47">
        <v>0</v>
      </c>
      <c r="DL48" s="47">
        <v>0</v>
      </c>
      <c r="DM48" s="47">
        <v>0</v>
      </c>
      <c r="DN48" s="47">
        <v>0</v>
      </c>
      <c r="DO48" s="47">
        <v>0</v>
      </c>
      <c r="DP48" s="47">
        <v>0</v>
      </c>
      <c r="DQ48" s="47">
        <v>0</v>
      </c>
      <c r="DR48" s="47">
        <v>0</v>
      </c>
      <c r="DS48" s="47">
        <v>0</v>
      </c>
      <c r="DT48" s="47">
        <v>0</v>
      </c>
      <c r="DU48" s="47">
        <v>0</v>
      </c>
      <c r="DV48" s="47">
        <v>0</v>
      </c>
      <c r="DW48" s="47">
        <v>0</v>
      </c>
      <c r="DX48" s="47">
        <v>0</v>
      </c>
      <c r="DY48" s="47">
        <v>0</v>
      </c>
      <c r="DZ48" s="47">
        <v>0</v>
      </c>
      <c r="EA48" s="47">
        <v>0</v>
      </c>
      <c r="EB48" s="47">
        <v>0</v>
      </c>
      <c r="EC48" s="47">
        <v>0</v>
      </c>
      <c r="ED48" s="47">
        <v>0</v>
      </c>
      <c r="EE48" s="47">
        <v>0</v>
      </c>
      <c r="EF48" s="47">
        <v>0</v>
      </c>
      <c r="EG48" s="47">
        <v>0</v>
      </c>
      <c r="EH48" s="47">
        <v>0</v>
      </c>
      <c r="EI48" s="47">
        <v>0</v>
      </c>
      <c r="EJ48" s="16">
        <v>0</v>
      </c>
      <c r="EK48" s="16">
        <v>0</v>
      </c>
      <c r="EL48" s="16">
        <v>0</v>
      </c>
      <c r="EM48" s="16">
        <v>0</v>
      </c>
      <c r="EN48" s="16">
        <v>0</v>
      </c>
      <c r="EO48" s="16">
        <v>0</v>
      </c>
      <c r="EP48" s="16">
        <v>0</v>
      </c>
      <c r="EQ48" s="16">
        <v>0</v>
      </c>
      <c r="ER48" s="16">
        <v>0</v>
      </c>
      <c r="ES48" s="16">
        <v>0</v>
      </c>
      <c r="ET48" s="16">
        <v>0</v>
      </c>
      <c r="EU48" s="16">
        <v>0</v>
      </c>
      <c r="EV48" s="16">
        <v>0</v>
      </c>
      <c r="EW48" s="16">
        <v>0</v>
      </c>
      <c r="EX48" s="16">
        <v>0</v>
      </c>
      <c r="EY48" s="16">
        <v>0</v>
      </c>
      <c r="EZ48" s="16">
        <v>0</v>
      </c>
      <c r="FA48" s="16">
        <v>0</v>
      </c>
      <c r="FB48" s="16">
        <v>0</v>
      </c>
      <c r="FC48" s="53">
        <v>0</v>
      </c>
      <c r="FD48" s="16">
        <v>0</v>
      </c>
      <c r="FE48" s="16">
        <v>0</v>
      </c>
      <c r="FF48" s="16">
        <v>7.7491666666666683</v>
      </c>
      <c r="FG48" s="16">
        <v>0</v>
      </c>
      <c r="FH48" s="16">
        <v>0</v>
      </c>
      <c r="FI48" s="16">
        <v>0</v>
      </c>
      <c r="FJ48" s="16">
        <v>0</v>
      </c>
      <c r="FK48" s="16">
        <v>0</v>
      </c>
      <c r="FL48" s="16">
        <v>0</v>
      </c>
      <c r="FM48" s="16">
        <v>0</v>
      </c>
      <c r="FN48" s="16">
        <v>0</v>
      </c>
      <c r="FO48" s="16">
        <v>0</v>
      </c>
      <c r="FP48" s="16">
        <v>0</v>
      </c>
      <c r="FQ48" s="16">
        <v>0</v>
      </c>
      <c r="FR48" s="16">
        <v>0</v>
      </c>
      <c r="FS48" s="16">
        <v>0</v>
      </c>
      <c r="FT48" s="16">
        <v>0</v>
      </c>
      <c r="FU48" s="16">
        <v>0</v>
      </c>
      <c r="FV48" s="16">
        <v>0</v>
      </c>
      <c r="FW48" s="16">
        <v>0</v>
      </c>
      <c r="FX48" s="16">
        <v>0</v>
      </c>
      <c r="FY48" s="16">
        <v>0</v>
      </c>
      <c r="FZ48" s="16">
        <v>0</v>
      </c>
      <c r="GA48" s="16">
        <v>536.35083333333341</v>
      </c>
      <c r="GB48" s="16">
        <v>0</v>
      </c>
      <c r="GC48" s="16">
        <v>0</v>
      </c>
      <c r="GD48" s="16">
        <v>0</v>
      </c>
      <c r="GE48" s="16">
        <v>36.783333333333331</v>
      </c>
      <c r="GF48" s="16">
        <v>14.516666666666667</v>
      </c>
      <c r="GG48" s="16">
        <v>0</v>
      </c>
      <c r="GH48" s="16">
        <v>0</v>
      </c>
      <c r="GI48" s="16">
        <v>0</v>
      </c>
      <c r="GJ48" s="16">
        <v>0</v>
      </c>
      <c r="GK48" s="16">
        <v>0</v>
      </c>
      <c r="GL48" s="16">
        <v>0</v>
      </c>
      <c r="GM48" s="16">
        <v>0</v>
      </c>
      <c r="GN48" s="16">
        <v>0</v>
      </c>
      <c r="GO48" s="16">
        <v>0</v>
      </c>
      <c r="GP48" s="16">
        <v>0</v>
      </c>
      <c r="GQ48" s="16">
        <v>0</v>
      </c>
      <c r="GR48" s="16">
        <v>0</v>
      </c>
      <c r="GS48" s="16">
        <v>0</v>
      </c>
      <c r="GT48" s="16">
        <v>0</v>
      </c>
      <c r="GU48" s="16">
        <v>0</v>
      </c>
      <c r="GV48" s="16">
        <v>125.33333333333333</v>
      </c>
      <c r="GW48" s="16">
        <v>0</v>
      </c>
      <c r="GX48" s="16">
        <v>0</v>
      </c>
      <c r="GY48" s="16">
        <v>0</v>
      </c>
      <c r="GZ48" s="16">
        <v>0</v>
      </c>
      <c r="HA48" s="16">
        <v>48.5</v>
      </c>
      <c r="HB48" s="16">
        <v>0</v>
      </c>
      <c r="HC48" s="16">
        <v>0</v>
      </c>
      <c r="HD48" s="16">
        <v>0</v>
      </c>
      <c r="HE48" s="16">
        <v>0</v>
      </c>
      <c r="HF48" s="16">
        <v>0</v>
      </c>
      <c r="HG48" s="16">
        <v>43.25</v>
      </c>
      <c r="HH48" s="16">
        <v>0</v>
      </c>
      <c r="HI48" s="16">
        <v>0</v>
      </c>
      <c r="HJ48" s="16">
        <v>0</v>
      </c>
      <c r="HK48" s="16">
        <v>0</v>
      </c>
      <c r="HL48" s="16">
        <v>0</v>
      </c>
      <c r="HM48" s="16">
        <v>0</v>
      </c>
      <c r="HN48" s="16">
        <v>56.783333333333331</v>
      </c>
      <c r="HO48" s="16">
        <v>16.416666666666909</v>
      </c>
      <c r="HP48" s="16">
        <v>0</v>
      </c>
      <c r="HQ48" s="16">
        <v>0</v>
      </c>
      <c r="HR48" s="16">
        <v>0</v>
      </c>
      <c r="HS48" s="16">
        <v>0</v>
      </c>
      <c r="HT48" s="16">
        <v>0</v>
      </c>
      <c r="HU48" s="16">
        <v>0</v>
      </c>
      <c r="HV48" s="16">
        <v>0</v>
      </c>
      <c r="HW48" s="16">
        <v>0</v>
      </c>
      <c r="HX48" s="16">
        <v>0</v>
      </c>
      <c r="HY48" s="16">
        <v>0</v>
      </c>
      <c r="HZ48" s="16">
        <v>0</v>
      </c>
      <c r="IA48" s="16">
        <v>0</v>
      </c>
      <c r="IB48" s="16">
        <v>0</v>
      </c>
      <c r="IC48" s="16">
        <v>0</v>
      </c>
      <c r="ID48" s="16">
        <v>0</v>
      </c>
      <c r="IE48" s="16">
        <v>0</v>
      </c>
      <c r="IF48" s="16">
        <v>0</v>
      </c>
      <c r="IG48" s="16">
        <v>0</v>
      </c>
      <c r="IH48" s="16">
        <v>0</v>
      </c>
      <c r="II48" s="16">
        <v>120.73333333333309</v>
      </c>
      <c r="IJ48" s="16">
        <v>16.433333333333334</v>
      </c>
      <c r="IK48" s="16">
        <v>0</v>
      </c>
      <c r="IL48" s="16">
        <v>0</v>
      </c>
      <c r="IM48" s="16">
        <v>0</v>
      </c>
      <c r="IN48" s="16">
        <v>0</v>
      </c>
      <c r="IO48" s="16">
        <v>0</v>
      </c>
      <c r="IP48" s="16">
        <v>0</v>
      </c>
      <c r="IQ48" s="16">
        <v>0</v>
      </c>
      <c r="IR48" s="16">
        <v>0</v>
      </c>
      <c r="IS48" s="16">
        <v>0</v>
      </c>
      <c r="IT48" s="16">
        <v>103.53333333333333</v>
      </c>
      <c r="IU48" s="16">
        <v>0</v>
      </c>
      <c r="IV48" s="16">
        <v>0</v>
      </c>
      <c r="IW48" s="16">
        <v>0</v>
      </c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</row>
    <row r="49" spans="1:289" ht="15.6" x14ac:dyDescent="0.3">
      <c r="A49" s="24">
        <v>603</v>
      </c>
      <c r="B49" s="16">
        <f t="shared" si="0"/>
        <v>2670.0166666666664</v>
      </c>
      <c r="C49" s="16"/>
      <c r="D49" s="16">
        <v>419.21666666666664</v>
      </c>
      <c r="E49" s="16">
        <v>497.41666666666669</v>
      </c>
      <c r="F49" s="16">
        <v>537.31666666666672</v>
      </c>
      <c r="G49" s="16">
        <v>603.91666666666663</v>
      </c>
      <c r="H49" s="16">
        <v>701.2833333333333</v>
      </c>
      <c r="I49" s="16">
        <v>811.13333333333333</v>
      </c>
      <c r="J49" s="16">
        <v>1042.0999999999999</v>
      </c>
      <c r="K49" s="16">
        <v>1320.4333333333334</v>
      </c>
      <c r="L49" s="16">
        <v>1623.1666666666667</v>
      </c>
      <c r="M49" s="16">
        <v>1892.0166666666669</v>
      </c>
      <c r="N49" s="16">
        <v>2151.8333333333335</v>
      </c>
      <c r="O49" s="16">
        <v>2390.2666666666664</v>
      </c>
      <c r="P49" s="16">
        <v>2420.35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47">
        <v>0</v>
      </c>
      <c r="X49" s="47">
        <v>0</v>
      </c>
      <c r="Y49" s="47">
        <v>0</v>
      </c>
      <c r="Z49" s="47">
        <v>0</v>
      </c>
      <c r="AA49" s="50">
        <v>0</v>
      </c>
      <c r="AB49" s="49">
        <v>89.783333333333331</v>
      </c>
      <c r="AC49" s="47">
        <v>14.283333333333333</v>
      </c>
      <c r="AD49" s="47">
        <v>13.25</v>
      </c>
      <c r="AE49" s="49">
        <v>0</v>
      </c>
      <c r="AF49" s="49">
        <v>0</v>
      </c>
      <c r="AG49" s="47">
        <v>0</v>
      </c>
      <c r="AH49" s="47">
        <v>0</v>
      </c>
      <c r="AI49" s="47">
        <v>27.233333333333334</v>
      </c>
      <c r="AJ49" s="47">
        <v>13.016666666666667</v>
      </c>
      <c r="AK49" s="47">
        <v>0</v>
      </c>
      <c r="AL49" s="47">
        <v>0</v>
      </c>
      <c r="AM49" s="47">
        <v>0</v>
      </c>
      <c r="AN49" s="47">
        <v>0</v>
      </c>
      <c r="AO49" s="47">
        <v>0</v>
      </c>
      <c r="AP49" s="47">
        <v>24.616666666666667</v>
      </c>
      <c r="AQ49" s="47">
        <v>16.75</v>
      </c>
      <c r="AR49" s="47">
        <v>0</v>
      </c>
      <c r="AS49" s="47">
        <v>0</v>
      </c>
      <c r="AT49" s="47">
        <v>0</v>
      </c>
      <c r="AU49" s="47">
        <v>32.033333333333331</v>
      </c>
      <c r="AV49" s="47">
        <v>0</v>
      </c>
      <c r="AW49" s="47">
        <v>0</v>
      </c>
      <c r="AX49" s="47">
        <v>39.100000000000122</v>
      </c>
      <c r="AY49" s="47">
        <v>0</v>
      </c>
      <c r="AZ49" s="47">
        <v>0</v>
      </c>
      <c r="BA49" s="47">
        <v>0</v>
      </c>
      <c r="BB49" s="47">
        <v>0</v>
      </c>
      <c r="BC49" s="47">
        <v>23.1</v>
      </c>
      <c r="BD49" s="47">
        <v>0</v>
      </c>
      <c r="BE49" s="47">
        <v>35.35</v>
      </c>
      <c r="BF49" s="47">
        <v>0</v>
      </c>
      <c r="BG49" s="47">
        <v>0</v>
      </c>
      <c r="BH49" s="47">
        <v>0</v>
      </c>
      <c r="BI49" s="47">
        <v>0</v>
      </c>
      <c r="BJ49" s="47">
        <v>64.2</v>
      </c>
      <c r="BK49" s="47">
        <v>0</v>
      </c>
      <c r="BL49" s="47">
        <v>32.81666666666667</v>
      </c>
      <c r="BM49" s="47">
        <v>0</v>
      </c>
      <c r="BN49" s="47">
        <v>0</v>
      </c>
      <c r="BO49" s="47">
        <v>0</v>
      </c>
      <c r="BP49" s="47">
        <v>0</v>
      </c>
      <c r="BQ49" s="47">
        <v>36.93333333333333</v>
      </c>
      <c r="BR49" s="47">
        <v>0</v>
      </c>
      <c r="BS49" s="47">
        <v>29.216666666666665</v>
      </c>
      <c r="BT49" s="47">
        <v>17.616666666666667</v>
      </c>
      <c r="BU49" s="47">
        <v>0</v>
      </c>
      <c r="BV49" s="47">
        <v>0</v>
      </c>
      <c r="BW49" s="47" t="s">
        <v>40</v>
      </c>
      <c r="BX49" s="47" t="s">
        <v>40</v>
      </c>
      <c r="BY49" s="47" t="s">
        <v>40</v>
      </c>
      <c r="BZ49" s="47" t="s">
        <v>40</v>
      </c>
      <c r="CA49" s="47">
        <v>0</v>
      </c>
      <c r="CB49" s="47">
        <v>0</v>
      </c>
      <c r="CC49" s="47">
        <v>0</v>
      </c>
      <c r="CD49" s="47">
        <v>85.233333333333334</v>
      </c>
      <c r="CE49" s="47">
        <v>0</v>
      </c>
      <c r="CF49" s="47">
        <v>33.883333333333333</v>
      </c>
      <c r="CG49" s="47">
        <v>17.699999999999758</v>
      </c>
      <c r="CH49" s="47">
        <v>18.533333333333577</v>
      </c>
      <c r="CI49" s="47">
        <v>0</v>
      </c>
      <c r="CJ49" s="47">
        <v>0</v>
      </c>
      <c r="CK49" s="47">
        <v>26.016666666666666</v>
      </c>
      <c r="CL49" s="47">
        <v>18.083333333333091</v>
      </c>
      <c r="CM49" s="47">
        <v>0</v>
      </c>
      <c r="CN49" s="47">
        <v>19</v>
      </c>
      <c r="CO49" s="47">
        <v>0</v>
      </c>
      <c r="CP49" s="47">
        <v>0</v>
      </c>
      <c r="CQ49" s="47">
        <v>0</v>
      </c>
      <c r="CR49" s="47">
        <v>0</v>
      </c>
      <c r="CS49" s="47">
        <v>0</v>
      </c>
      <c r="CT49" s="47">
        <v>29.983333333333334</v>
      </c>
      <c r="CU49" s="47">
        <v>16.133333333333333</v>
      </c>
      <c r="CV49" s="47">
        <v>0</v>
      </c>
      <c r="CW49" s="47">
        <v>0</v>
      </c>
      <c r="CX49" s="47">
        <v>0</v>
      </c>
      <c r="CY49" s="47">
        <v>0</v>
      </c>
      <c r="CZ49" s="47">
        <v>0</v>
      </c>
      <c r="DA49" s="47">
        <v>0</v>
      </c>
      <c r="DB49" s="47">
        <v>38.166666666666906</v>
      </c>
      <c r="DC49" s="47">
        <v>0</v>
      </c>
      <c r="DD49" s="47">
        <v>0</v>
      </c>
      <c r="DE49" s="47">
        <v>0</v>
      </c>
      <c r="DF49" s="47">
        <v>0</v>
      </c>
      <c r="DG49" s="47">
        <v>0</v>
      </c>
      <c r="DH49" s="47">
        <v>32.866666666666667</v>
      </c>
      <c r="DI49" s="47">
        <v>5.5166666666666666</v>
      </c>
      <c r="DJ49" s="47">
        <v>0</v>
      </c>
      <c r="DK49" s="47">
        <v>0</v>
      </c>
      <c r="DL49" s="47">
        <v>0</v>
      </c>
      <c r="DM49" s="47">
        <v>23.133333333333091</v>
      </c>
      <c r="DN49" s="47">
        <v>0</v>
      </c>
      <c r="DO49" s="47">
        <v>0</v>
      </c>
      <c r="DP49" s="47">
        <v>0</v>
      </c>
      <c r="DQ49" s="47">
        <v>59.15000000000024</v>
      </c>
      <c r="DR49" s="47">
        <v>0</v>
      </c>
      <c r="DS49" s="47">
        <v>0</v>
      </c>
      <c r="DT49" s="47">
        <v>0</v>
      </c>
      <c r="DU49" s="47">
        <v>0</v>
      </c>
      <c r="DV49" s="47">
        <v>0</v>
      </c>
      <c r="DW49" s="47">
        <v>0</v>
      </c>
      <c r="DX49" s="47">
        <v>0</v>
      </c>
      <c r="DY49" s="47">
        <v>0</v>
      </c>
      <c r="DZ49" s="47">
        <v>0</v>
      </c>
      <c r="EA49" s="47">
        <v>0</v>
      </c>
      <c r="EB49" s="47">
        <v>0</v>
      </c>
      <c r="EC49" s="47">
        <v>0</v>
      </c>
      <c r="ED49" s="47">
        <v>0</v>
      </c>
      <c r="EE49" s="47">
        <v>120.94999999999976</v>
      </c>
      <c r="EF49" s="47">
        <v>0</v>
      </c>
      <c r="EG49" s="47">
        <v>0</v>
      </c>
      <c r="EH49" s="47">
        <v>0</v>
      </c>
      <c r="EI49" s="47">
        <v>27.233333333333576</v>
      </c>
      <c r="EJ49" s="16">
        <v>19.083333333333091</v>
      </c>
      <c r="EK49" s="16">
        <v>19.399999999999999</v>
      </c>
      <c r="EL49" s="16">
        <v>0</v>
      </c>
      <c r="EM49" s="16">
        <v>0</v>
      </c>
      <c r="EN49" s="16">
        <v>0</v>
      </c>
      <c r="EO49" s="16">
        <v>0</v>
      </c>
      <c r="EP49" s="16">
        <v>50.05</v>
      </c>
      <c r="EQ49" s="16">
        <v>13.916666666666666</v>
      </c>
      <c r="ER49" s="16">
        <v>17.283333333333335</v>
      </c>
      <c r="ES49" s="16">
        <v>0</v>
      </c>
      <c r="ET49" s="16">
        <v>0</v>
      </c>
      <c r="EU49" s="16">
        <v>0</v>
      </c>
      <c r="EV49" s="16">
        <v>0</v>
      </c>
      <c r="EW49" s="16">
        <v>34.166666666666664</v>
      </c>
      <c r="EX49" s="16">
        <v>0</v>
      </c>
      <c r="EY49" s="16">
        <v>21.96666666666691</v>
      </c>
      <c r="EZ49" s="16">
        <v>0</v>
      </c>
      <c r="FA49" s="16">
        <v>0</v>
      </c>
      <c r="FB49" s="16">
        <v>0</v>
      </c>
      <c r="FC49" s="53">
        <v>0</v>
      </c>
      <c r="FD49" s="16">
        <v>0</v>
      </c>
      <c r="FE49" s="16">
        <v>0</v>
      </c>
      <c r="FF49" s="16">
        <v>0</v>
      </c>
      <c r="FG49" s="16">
        <v>0</v>
      </c>
      <c r="FH49" s="16">
        <v>0</v>
      </c>
      <c r="FI49" s="16">
        <v>0</v>
      </c>
      <c r="FJ49" s="16">
        <v>0</v>
      </c>
      <c r="FK49" s="16">
        <v>83.949999999999761</v>
      </c>
      <c r="FL49" s="16">
        <v>0</v>
      </c>
      <c r="FM49" s="16">
        <v>0</v>
      </c>
      <c r="FN49" s="16">
        <v>0</v>
      </c>
      <c r="FO49" s="16">
        <v>0</v>
      </c>
      <c r="FP49" s="16">
        <v>0</v>
      </c>
      <c r="FQ49" s="16">
        <v>42.516666666666424</v>
      </c>
      <c r="FR49" s="16">
        <v>15.35</v>
      </c>
      <c r="FS49" s="16">
        <v>0</v>
      </c>
      <c r="FT49" s="16">
        <v>32.18333333333333</v>
      </c>
      <c r="FU49" s="16">
        <v>0</v>
      </c>
      <c r="FV49" s="16">
        <v>0</v>
      </c>
      <c r="FW49" s="16">
        <v>0</v>
      </c>
      <c r="FX49" s="16">
        <v>39.4</v>
      </c>
      <c r="FY49" s="16">
        <v>0</v>
      </c>
      <c r="FZ49" s="16">
        <v>0</v>
      </c>
      <c r="GA49" s="16">
        <v>48.483333333333334</v>
      </c>
      <c r="GB49" s="16">
        <v>0</v>
      </c>
      <c r="GC49" s="16">
        <v>0</v>
      </c>
      <c r="GD49" s="16">
        <v>0</v>
      </c>
      <c r="GE49" s="16">
        <v>0</v>
      </c>
      <c r="GF49" s="16">
        <v>0</v>
      </c>
      <c r="GG49" s="16">
        <v>0</v>
      </c>
      <c r="GH49" s="16">
        <v>60.5</v>
      </c>
      <c r="GI49" s="16">
        <v>0</v>
      </c>
      <c r="GJ49" s="16">
        <v>0</v>
      </c>
      <c r="GK49" s="16">
        <v>0</v>
      </c>
      <c r="GL49" s="16">
        <v>0</v>
      </c>
      <c r="GM49" s="16">
        <v>0</v>
      </c>
      <c r="GN49" s="16">
        <v>0</v>
      </c>
      <c r="GO49" s="16">
        <v>0</v>
      </c>
      <c r="GP49" s="16">
        <v>0</v>
      </c>
      <c r="GQ49" s="16">
        <v>0</v>
      </c>
      <c r="GR49" s="16">
        <v>0</v>
      </c>
      <c r="GS49" s="16">
        <v>0</v>
      </c>
      <c r="GT49" s="16">
        <v>0</v>
      </c>
      <c r="GU49" s="16">
        <v>0</v>
      </c>
      <c r="GV49" s="16">
        <v>0</v>
      </c>
      <c r="GW49" s="16">
        <v>0</v>
      </c>
      <c r="GX49" s="16">
        <v>0</v>
      </c>
      <c r="GY49" s="16">
        <v>0</v>
      </c>
      <c r="GZ49" s="16">
        <v>0</v>
      </c>
      <c r="HA49" s="16">
        <v>0</v>
      </c>
      <c r="HB49" s="16">
        <v>0</v>
      </c>
      <c r="HC49" s="16">
        <v>0</v>
      </c>
      <c r="HD49" s="16">
        <v>0</v>
      </c>
      <c r="HE49" s="16">
        <v>0</v>
      </c>
      <c r="HF49" s="16">
        <v>0</v>
      </c>
      <c r="HG49" s="16">
        <v>0</v>
      </c>
      <c r="HH49" s="16">
        <v>0</v>
      </c>
      <c r="HI49" s="16">
        <v>0</v>
      </c>
      <c r="HJ49" s="16">
        <v>0</v>
      </c>
      <c r="HK49" s="16">
        <v>0</v>
      </c>
      <c r="HL49" s="16">
        <v>0</v>
      </c>
      <c r="HM49" s="16">
        <v>0</v>
      </c>
      <c r="HN49" s="16">
        <v>0</v>
      </c>
      <c r="HO49" s="16">
        <v>0</v>
      </c>
      <c r="HP49" s="16">
        <v>30.083333333333332</v>
      </c>
      <c r="HQ49" s="16">
        <v>0</v>
      </c>
      <c r="HR49" s="16">
        <v>0</v>
      </c>
      <c r="HS49" s="16">
        <v>0</v>
      </c>
      <c r="HT49" s="16">
        <v>0</v>
      </c>
      <c r="HU49" s="16">
        <v>0</v>
      </c>
      <c r="HV49" s="16">
        <v>0</v>
      </c>
      <c r="HW49" s="16">
        <v>0</v>
      </c>
      <c r="HX49" s="16">
        <v>0</v>
      </c>
      <c r="HY49" s="16">
        <v>0</v>
      </c>
      <c r="HZ49" s="16">
        <v>0</v>
      </c>
      <c r="IA49" s="16">
        <v>0</v>
      </c>
      <c r="IB49" s="16">
        <v>0</v>
      </c>
      <c r="IC49" s="16">
        <v>0</v>
      </c>
      <c r="ID49" s="16">
        <v>0</v>
      </c>
      <c r="IE49" s="16">
        <v>0</v>
      </c>
      <c r="IF49" s="16">
        <v>0</v>
      </c>
      <c r="IG49" s="16">
        <v>0</v>
      </c>
      <c r="IH49" s="16">
        <v>0</v>
      </c>
      <c r="II49" s="16">
        <v>0</v>
      </c>
      <c r="IJ49" s="16">
        <v>0</v>
      </c>
      <c r="IK49" s="16">
        <v>151.66666666666666</v>
      </c>
      <c r="IL49" s="16">
        <v>0</v>
      </c>
      <c r="IM49" s="16">
        <v>0</v>
      </c>
      <c r="IN49" s="16">
        <v>0</v>
      </c>
      <c r="IO49" s="16">
        <v>0</v>
      </c>
      <c r="IP49" s="16">
        <v>0</v>
      </c>
      <c r="IQ49" s="16">
        <v>0</v>
      </c>
      <c r="IR49" s="16">
        <v>0</v>
      </c>
      <c r="IS49" s="16">
        <v>0</v>
      </c>
      <c r="IT49" s="16">
        <v>98</v>
      </c>
      <c r="IU49" s="16">
        <v>0</v>
      </c>
      <c r="IV49" s="16">
        <v>0</v>
      </c>
      <c r="IW49" s="16">
        <v>0</v>
      </c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</row>
    <row r="50" spans="1:289" ht="15.6" x14ac:dyDescent="0.3">
      <c r="A50" s="24">
        <v>604</v>
      </c>
      <c r="B50" s="16">
        <f t="shared" si="0"/>
        <v>1167.75</v>
      </c>
      <c r="C50" s="16"/>
      <c r="D50" s="16">
        <v>521.23333333333335</v>
      </c>
      <c r="E50" s="16">
        <v>0</v>
      </c>
      <c r="F50" s="16">
        <v>554.65</v>
      </c>
      <c r="G50" s="16">
        <v>554.65</v>
      </c>
      <c r="H50" s="16">
        <v>641.81666666666672</v>
      </c>
      <c r="I50" s="16">
        <v>641.81666666666672</v>
      </c>
      <c r="J50" s="16">
        <v>641.81666666666672</v>
      </c>
      <c r="K50" s="16">
        <v>766.83333333333337</v>
      </c>
      <c r="L50" s="16">
        <v>794.31666666666672</v>
      </c>
      <c r="M50" s="16">
        <v>829.28333333333342</v>
      </c>
      <c r="N50" s="16">
        <v>1124.0499999999997</v>
      </c>
      <c r="O50" s="16">
        <v>1124.0499999999997</v>
      </c>
      <c r="P50" s="16">
        <v>1167.75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47">
        <v>0</v>
      </c>
      <c r="X50" s="47">
        <v>0</v>
      </c>
      <c r="Y50" s="47">
        <v>0</v>
      </c>
      <c r="Z50" s="47">
        <v>0</v>
      </c>
      <c r="AA50" s="50">
        <v>0</v>
      </c>
      <c r="AB50" s="50">
        <v>0</v>
      </c>
      <c r="AC50" s="50">
        <v>0</v>
      </c>
      <c r="AD50" s="47">
        <v>0</v>
      </c>
      <c r="AE50" s="49">
        <v>0</v>
      </c>
      <c r="AF50" s="49">
        <v>0</v>
      </c>
      <c r="AG50" s="47">
        <v>0</v>
      </c>
      <c r="AH50" s="47">
        <v>0</v>
      </c>
      <c r="AI50" s="47">
        <v>0</v>
      </c>
      <c r="AJ50" s="47">
        <v>0</v>
      </c>
      <c r="AK50" s="47">
        <v>0</v>
      </c>
      <c r="AL50" s="47">
        <v>0</v>
      </c>
      <c r="AM50" s="47">
        <v>0</v>
      </c>
      <c r="AN50" s="47">
        <v>0</v>
      </c>
      <c r="AO50" s="47">
        <v>0</v>
      </c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>
        <v>0</v>
      </c>
      <c r="BB50" s="47">
        <v>0</v>
      </c>
      <c r="BC50" s="47">
        <v>0</v>
      </c>
      <c r="BD50" s="47">
        <v>0</v>
      </c>
      <c r="BE50" s="47">
        <v>0</v>
      </c>
      <c r="BF50" s="47">
        <v>0</v>
      </c>
      <c r="BG50" s="47">
        <v>0</v>
      </c>
      <c r="BH50" s="47">
        <v>0</v>
      </c>
      <c r="BI50" s="47">
        <v>0</v>
      </c>
      <c r="BJ50" s="47">
        <v>0</v>
      </c>
      <c r="BK50" s="47">
        <v>0</v>
      </c>
      <c r="BL50" s="47">
        <v>0</v>
      </c>
      <c r="BM50" s="47">
        <v>0</v>
      </c>
      <c r="BN50" s="47">
        <v>0</v>
      </c>
      <c r="BO50" s="47">
        <v>0</v>
      </c>
      <c r="BP50" s="47">
        <v>0</v>
      </c>
      <c r="BQ50" s="47">
        <v>0</v>
      </c>
      <c r="BR50" s="47">
        <v>0</v>
      </c>
      <c r="BS50" s="47">
        <v>125.01666666666667</v>
      </c>
      <c r="BT50" s="47">
        <v>0</v>
      </c>
      <c r="BU50" s="47">
        <v>0</v>
      </c>
      <c r="BV50" s="47">
        <v>0</v>
      </c>
      <c r="BW50" s="47" t="s">
        <v>40</v>
      </c>
      <c r="BX50" s="47" t="s">
        <v>40</v>
      </c>
      <c r="BY50" s="47" t="s">
        <v>40</v>
      </c>
      <c r="BZ50" s="47" t="s">
        <v>40</v>
      </c>
      <c r="CA50" s="47">
        <v>0</v>
      </c>
      <c r="CB50" s="47">
        <v>0</v>
      </c>
      <c r="CC50" s="47">
        <v>0</v>
      </c>
      <c r="CD50" s="47">
        <v>0</v>
      </c>
      <c r="CE50" s="47">
        <v>0</v>
      </c>
      <c r="CF50" s="47">
        <v>0</v>
      </c>
      <c r="CG50" s="47">
        <v>0</v>
      </c>
      <c r="CH50" s="47">
        <v>0</v>
      </c>
      <c r="CI50" s="47">
        <v>0</v>
      </c>
      <c r="CJ50" s="47">
        <v>0</v>
      </c>
      <c r="CK50" s="47">
        <v>0</v>
      </c>
      <c r="CL50" s="47">
        <v>0</v>
      </c>
      <c r="CM50" s="47">
        <v>0</v>
      </c>
      <c r="CN50" s="47">
        <v>0</v>
      </c>
      <c r="CO50" s="47">
        <v>27.483333333333334</v>
      </c>
      <c r="CP50" s="47">
        <v>0</v>
      </c>
      <c r="CQ50" s="47">
        <v>0</v>
      </c>
      <c r="CR50" s="47">
        <v>0</v>
      </c>
      <c r="CS50" s="47">
        <v>0</v>
      </c>
      <c r="CT50" s="47">
        <v>0</v>
      </c>
      <c r="CU50" s="47">
        <v>0</v>
      </c>
      <c r="CV50" s="47">
        <v>0</v>
      </c>
      <c r="CW50" s="47">
        <v>0</v>
      </c>
      <c r="CX50" s="47">
        <v>0</v>
      </c>
      <c r="CY50" s="47">
        <v>0</v>
      </c>
      <c r="CZ50" s="47">
        <v>0</v>
      </c>
      <c r="DA50" s="47">
        <v>0</v>
      </c>
      <c r="DB50" s="47">
        <v>0</v>
      </c>
      <c r="DC50" s="47">
        <v>0</v>
      </c>
      <c r="DD50" s="47">
        <v>0</v>
      </c>
      <c r="DE50" s="47">
        <v>0</v>
      </c>
      <c r="DF50" s="47">
        <v>0</v>
      </c>
      <c r="DG50" s="47">
        <v>0</v>
      </c>
      <c r="DH50" s="47">
        <v>0</v>
      </c>
      <c r="DI50" s="47">
        <v>34.966666666666669</v>
      </c>
      <c r="DJ50" s="47">
        <v>0</v>
      </c>
      <c r="DK50" s="47">
        <v>0</v>
      </c>
      <c r="DL50" s="47">
        <v>0</v>
      </c>
      <c r="DM50" s="47">
        <v>0</v>
      </c>
      <c r="DN50" s="47">
        <v>0</v>
      </c>
      <c r="DO50" s="47">
        <v>0</v>
      </c>
      <c r="DP50" s="47">
        <v>0</v>
      </c>
      <c r="DQ50" s="47">
        <v>0</v>
      </c>
      <c r="DR50" s="47">
        <v>0</v>
      </c>
      <c r="DS50" s="47">
        <v>0</v>
      </c>
      <c r="DT50" s="47">
        <v>0</v>
      </c>
      <c r="DU50" s="47">
        <v>0</v>
      </c>
      <c r="DV50" s="47">
        <v>0</v>
      </c>
      <c r="DW50" s="47">
        <v>0</v>
      </c>
      <c r="DX50" s="47">
        <v>0</v>
      </c>
      <c r="DY50" s="47">
        <v>0</v>
      </c>
      <c r="DZ50" s="47">
        <v>0</v>
      </c>
      <c r="EA50" s="47">
        <v>0</v>
      </c>
      <c r="EB50" s="47">
        <v>0</v>
      </c>
      <c r="EC50" s="47">
        <v>0</v>
      </c>
      <c r="ED50" s="47">
        <v>0</v>
      </c>
      <c r="EE50" s="47">
        <v>0</v>
      </c>
      <c r="EF50" s="47">
        <v>0</v>
      </c>
      <c r="EG50" s="47">
        <v>0</v>
      </c>
      <c r="EH50" s="47">
        <v>0</v>
      </c>
      <c r="EI50" s="47">
        <v>0</v>
      </c>
      <c r="EJ50" s="16">
        <v>0</v>
      </c>
      <c r="EK50" s="16">
        <v>0</v>
      </c>
      <c r="EL50" s="16">
        <v>0</v>
      </c>
      <c r="EM50" s="16">
        <v>0</v>
      </c>
      <c r="EN50" s="16">
        <v>0</v>
      </c>
      <c r="EO50" s="16">
        <v>0</v>
      </c>
      <c r="EP50" s="16">
        <v>0</v>
      </c>
      <c r="EQ50" s="16">
        <v>0</v>
      </c>
      <c r="ER50" s="16">
        <v>0</v>
      </c>
      <c r="ES50" s="16">
        <v>0</v>
      </c>
      <c r="ET50" s="16">
        <v>0</v>
      </c>
      <c r="EU50" s="16">
        <v>0</v>
      </c>
      <c r="EV50" s="16">
        <v>0</v>
      </c>
      <c r="EW50" s="16">
        <v>0</v>
      </c>
      <c r="EX50" s="16">
        <v>0</v>
      </c>
      <c r="EY50" s="16">
        <v>0</v>
      </c>
      <c r="EZ50" s="16">
        <v>0</v>
      </c>
      <c r="FA50" s="16">
        <v>0</v>
      </c>
      <c r="FB50" s="16">
        <v>0</v>
      </c>
      <c r="FC50" s="53">
        <v>147.38333333333321</v>
      </c>
      <c r="FD50" s="16">
        <v>147.38333333333321</v>
      </c>
      <c r="FE50" s="16">
        <v>0</v>
      </c>
      <c r="FF50" s="16">
        <v>0</v>
      </c>
      <c r="FG50" s="16">
        <v>0</v>
      </c>
      <c r="FH50" s="16">
        <v>0</v>
      </c>
      <c r="FI50" s="16">
        <v>0</v>
      </c>
      <c r="FJ50" s="16">
        <v>0</v>
      </c>
      <c r="FK50" s="16">
        <v>0</v>
      </c>
      <c r="FL50" s="16">
        <v>0</v>
      </c>
      <c r="FM50" s="16">
        <v>0</v>
      </c>
      <c r="FN50" s="16">
        <v>0</v>
      </c>
      <c r="FO50" s="16">
        <v>0</v>
      </c>
      <c r="FP50" s="16">
        <v>0</v>
      </c>
      <c r="FQ50" s="16">
        <v>0</v>
      </c>
      <c r="FR50" s="16">
        <v>0</v>
      </c>
      <c r="FS50" s="16">
        <v>0</v>
      </c>
      <c r="FT50" s="16">
        <v>0</v>
      </c>
      <c r="FU50" s="16">
        <v>0</v>
      </c>
      <c r="FV50" s="16">
        <v>0</v>
      </c>
      <c r="FW50" s="16">
        <v>0</v>
      </c>
      <c r="FX50" s="16">
        <v>0</v>
      </c>
      <c r="FY50" s="16">
        <v>0</v>
      </c>
      <c r="FZ50" s="16">
        <v>0</v>
      </c>
      <c r="GA50" s="16">
        <v>0</v>
      </c>
      <c r="GB50" s="16">
        <v>0</v>
      </c>
      <c r="GC50" s="16">
        <v>0</v>
      </c>
      <c r="GD50" s="16">
        <v>0</v>
      </c>
      <c r="GE50" s="16">
        <v>0</v>
      </c>
      <c r="GF50" s="16">
        <v>0</v>
      </c>
      <c r="GG50" s="16">
        <v>0</v>
      </c>
      <c r="GH50" s="16">
        <v>0</v>
      </c>
      <c r="GI50" s="16">
        <v>0</v>
      </c>
      <c r="GJ50" s="16">
        <v>0</v>
      </c>
      <c r="GK50" s="16">
        <v>0</v>
      </c>
      <c r="GL50" s="16">
        <v>0</v>
      </c>
      <c r="GM50" s="16">
        <v>0</v>
      </c>
      <c r="GN50" s="16">
        <v>0</v>
      </c>
      <c r="GO50" s="16">
        <v>0</v>
      </c>
      <c r="GP50" s="16">
        <v>0</v>
      </c>
      <c r="GQ50" s="16">
        <v>0</v>
      </c>
      <c r="GR50" s="16">
        <v>0</v>
      </c>
      <c r="GS50" s="16">
        <v>0</v>
      </c>
      <c r="GT50" s="16">
        <v>0</v>
      </c>
      <c r="GU50" s="16">
        <v>0</v>
      </c>
      <c r="GV50" s="16">
        <v>0</v>
      </c>
      <c r="GW50" s="16">
        <v>43.700000000000244</v>
      </c>
      <c r="GX50" s="16">
        <v>0</v>
      </c>
      <c r="GY50" s="16">
        <v>0</v>
      </c>
      <c r="GZ50" s="16">
        <v>0</v>
      </c>
      <c r="HA50" s="16">
        <v>0</v>
      </c>
      <c r="HB50" s="16">
        <v>0</v>
      </c>
      <c r="HC50" s="16">
        <v>0</v>
      </c>
      <c r="HD50" s="16">
        <v>0</v>
      </c>
      <c r="HE50" s="16">
        <v>0</v>
      </c>
      <c r="HF50" s="16">
        <v>0</v>
      </c>
      <c r="HG50" s="16">
        <v>0</v>
      </c>
      <c r="HH50" s="16">
        <v>0</v>
      </c>
      <c r="HI50" s="16">
        <v>0</v>
      </c>
      <c r="HJ50" s="16">
        <v>0</v>
      </c>
      <c r="HK50" s="16">
        <v>0</v>
      </c>
      <c r="HL50" s="16">
        <v>0</v>
      </c>
      <c r="HM50" s="16">
        <v>0</v>
      </c>
      <c r="HN50" s="16">
        <v>0</v>
      </c>
      <c r="HO50" s="16">
        <v>0</v>
      </c>
      <c r="HP50" s="16">
        <v>0</v>
      </c>
      <c r="HQ50" s="16">
        <v>0</v>
      </c>
      <c r="HR50" s="16">
        <v>0</v>
      </c>
      <c r="HS50" s="16">
        <v>0</v>
      </c>
      <c r="HT50" s="16">
        <v>0</v>
      </c>
      <c r="HU50" s="16">
        <v>0</v>
      </c>
      <c r="HV50" s="16">
        <v>0</v>
      </c>
      <c r="HW50" s="16">
        <v>0</v>
      </c>
      <c r="HX50" s="16">
        <v>0</v>
      </c>
      <c r="HY50" s="16">
        <v>0</v>
      </c>
      <c r="HZ50" s="16">
        <v>0</v>
      </c>
      <c r="IA50" s="16">
        <v>0</v>
      </c>
      <c r="IB50" s="16">
        <v>0</v>
      </c>
      <c r="IC50" s="16">
        <v>0</v>
      </c>
      <c r="ID50" s="16">
        <v>0</v>
      </c>
      <c r="IE50" s="16">
        <v>0</v>
      </c>
      <c r="IF50" s="16">
        <v>0</v>
      </c>
      <c r="IG50" s="16">
        <v>0</v>
      </c>
      <c r="IH50" s="16">
        <v>0</v>
      </c>
      <c r="II50" s="16">
        <v>0</v>
      </c>
      <c r="IJ50" s="16">
        <v>0</v>
      </c>
      <c r="IK50" s="16">
        <v>0</v>
      </c>
      <c r="IL50" s="16">
        <v>0</v>
      </c>
      <c r="IM50" s="16">
        <v>0</v>
      </c>
      <c r="IN50" s="16">
        <v>0</v>
      </c>
      <c r="IO50" s="16">
        <v>0</v>
      </c>
      <c r="IP50" s="16">
        <v>0</v>
      </c>
      <c r="IQ50" s="16">
        <v>0</v>
      </c>
      <c r="IR50" s="16">
        <v>0</v>
      </c>
      <c r="IS50" s="16">
        <v>0</v>
      </c>
      <c r="IT50" s="16">
        <v>0</v>
      </c>
      <c r="IU50" s="16">
        <v>0</v>
      </c>
      <c r="IV50" s="16">
        <v>0</v>
      </c>
      <c r="IW50" s="16">
        <v>0</v>
      </c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</row>
    <row r="51" spans="1:289" ht="15.6" x14ac:dyDescent="0.3">
      <c r="A51" s="24">
        <v>605</v>
      </c>
      <c r="B51" s="16">
        <f t="shared" si="0"/>
        <v>2516.0666666666666</v>
      </c>
      <c r="C51" s="16"/>
      <c r="D51" s="16">
        <v>600.11666666666667</v>
      </c>
      <c r="E51" s="16">
        <v>0</v>
      </c>
      <c r="F51" s="16">
        <v>693.48333333333335</v>
      </c>
      <c r="G51" s="16">
        <v>693.48333333333335</v>
      </c>
      <c r="H51" s="16">
        <v>752.81666666666672</v>
      </c>
      <c r="I51" s="16">
        <v>824.0333333333333</v>
      </c>
      <c r="J51" s="16">
        <v>1042.8</v>
      </c>
      <c r="K51" s="16">
        <v>1271.4499999999998</v>
      </c>
      <c r="L51" s="16">
        <v>1509.3833333333334</v>
      </c>
      <c r="M51" s="16">
        <v>1785.9833333333336</v>
      </c>
      <c r="N51" s="16">
        <v>1960.1166666666668</v>
      </c>
      <c r="O51" s="16">
        <v>2048.4333333333334</v>
      </c>
      <c r="P51" s="16">
        <v>2361.6166666666668</v>
      </c>
      <c r="Q51" s="16">
        <v>0</v>
      </c>
      <c r="R51" s="16">
        <v>0</v>
      </c>
      <c r="S51" s="16">
        <v>0</v>
      </c>
      <c r="T51" s="16">
        <v>0</v>
      </c>
      <c r="U51" s="16">
        <v>31.916666666666742</v>
      </c>
      <c r="V51" s="16">
        <v>18</v>
      </c>
      <c r="W51" s="47">
        <v>15.666666666666666</v>
      </c>
      <c r="X51" s="47">
        <v>0</v>
      </c>
      <c r="Y51" s="47">
        <v>0</v>
      </c>
      <c r="Z51" s="47">
        <v>0</v>
      </c>
      <c r="AA51" s="50">
        <v>23</v>
      </c>
      <c r="AB51" s="50">
        <v>0</v>
      </c>
      <c r="AC51" s="50">
        <v>0</v>
      </c>
      <c r="AD51" s="47">
        <v>26.316666666666666</v>
      </c>
      <c r="AE51" s="49">
        <v>0</v>
      </c>
      <c r="AF51" s="49">
        <v>0</v>
      </c>
      <c r="AG51" s="47">
        <v>0</v>
      </c>
      <c r="AH51" s="47">
        <v>0</v>
      </c>
      <c r="AI51" s="47">
        <v>0</v>
      </c>
      <c r="AJ51" s="47">
        <v>41.866666666666667</v>
      </c>
      <c r="AK51" s="47">
        <v>0</v>
      </c>
      <c r="AL51" s="47">
        <v>0</v>
      </c>
      <c r="AM51" s="47">
        <v>0</v>
      </c>
      <c r="AN51" s="47">
        <v>0</v>
      </c>
      <c r="AO51" s="47">
        <v>25.333333333333211</v>
      </c>
      <c r="AP51" s="47">
        <v>0</v>
      </c>
      <c r="AQ51" s="47">
        <v>0</v>
      </c>
      <c r="AR51" s="47">
        <v>0</v>
      </c>
      <c r="AS51" s="47">
        <v>0</v>
      </c>
      <c r="AT51" s="47">
        <v>0</v>
      </c>
      <c r="AU51" s="47">
        <v>36.666666666666785</v>
      </c>
      <c r="AV51" s="47">
        <v>14.35</v>
      </c>
      <c r="AW51" s="47">
        <v>15.616666666666788</v>
      </c>
      <c r="AX51" s="47">
        <v>0</v>
      </c>
      <c r="AY51" s="47">
        <v>0</v>
      </c>
      <c r="AZ51" s="47">
        <v>0</v>
      </c>
      <c r="BA51" s="47">
        <v>0</v>
      </c>
      <c r="BB51" s="47">
        <v>0</v>
      </c>
      <c r="BC51" s="47">
        <v>0</v>
      </c>
      <c r="BD51" s="47">
        <v>48.06666666666667</v>
      </c>
      <c r="BE51" s="47">
        <v>17.53333333333309</v>
      </c>
      <c r="BF51" s="47">
        <v>0</v>
      </c>
      <c r="BG51" s="47">
        <v>0</v>
      </c>
      <c r="BH51" s="47">
        <v>0</v>
      </c>
      <c r="BI51" s="47">
        <v>0</v>
      </c>
      <c r="BJ51" s="47">
        <v>29.883333333333333</v>
      </c>
      <c r="BK51" s="47">
        <v>18.666666666666909</v>
      </c>
      <c r="BL51" s="47">
        <v>18.666666666666668</v>
      </c>
      <c r="BM51" s="47">
        <v>0</v>
      </c>
      <c r="BN51" s="47">
        <v>0</v>
      </c>
      <c r="BO51" s="47">
        <v>27.766666666666424</v>
      </c>
      <c r="BP51" s="47">
        <v>0</v>
      </c>
      <c r="BQ51" s="47">
        <v>38.1</v>
      </c>
      <c r="BR51" s="47">
        <v>0</v>
      </c>
      <c r="BS51" s="47">
        <v>0</v>
      </c>
      <c r="BT51" s="47">
        <v>0</v>
      </c>
      <c r="BU51" s="47">
        <v>0</v>
      </c>
      <c r="BV51" s="47">
        <v>0</v>
      </c>
      <c r="BW51" s="47" t="s">
        <v>40</v>
      </c>
      <c r="BX51" s="47" t="s">
        <v>40</v>
      </c>
      <c r="BY51" s="47" t="s">
        <v>40</v>
      </c>
      <c r="BZ51" s="47" t="s">
        <v>40</v>
      </c>
      <c r="CA51" s="47">
        <v>0</v>
      </c>
      <c r="CB51" s="47">
        <v>0</v>
      </c>
      <c r="CC51" s="47">
        <v>0</v>
      </c>
      <c r="CD51" s="47">
        <v>0</v>
      </c>
      <c r="CE51" s="47">
        <v>0</v>
      </c>
      <c r="CF51" s="47">
        <v>144.80000000000024</v>
      </c>
      <c r="CG51" s="47">
        <v>18.966666666666665</v>
      </c>
      <c r="CH51" s="47">
        <v>14.416666666666666</v>
      </c>
      <c r="CI51" s="47">
        <v>0</v>
      </c>
      <c r="CJ51" s="47">
        <v>0</v>
      </c>
      <c r="CK51" s="47">
        <v>21.483333333333334</v>
      </c>
      <c r="CL51" s="47">
        <v>20.266666666666666</v>
      </c>
      <c r="CM51" s="47">
        <v>0</v>
      </c>
      <c r="CN51" s="47">
        <v>18</v>
      </c>
      <c r="CO51" s="47">
        <v>0</v>
      </c>
      <c r="CP51" s="47">
        <v>0</v>
      </c>
      <c r="CQ51" s="47">
        <v>0</v>
      </c>
      <c r="CR51" s="47">
        <v>0</v>
      </c>
      <c r="CS51" s="47">
        <v>0</v>
      </c>
      <c r="CT51" s="47">
        <v>0</v>
      </c>
      <c r="CU51" s="47">
        <v>0</v>
      </c>
      <c r="CV51" s="47">
        <v>0</v>
      </c>
      <c r="CW51" s="47">
        <v>0</v>
      </c>
      <c r="CX51" s="47">
        <v>0</v>
      </c>
      <c r="CY51" s="47">
        <v>0</v>
      </c>
      <c r="CZ51" s="47">
        <v>0</v>
      </c>
      <c r="DA51" s="47">
        <v>0</v>
      </c>
      <c r="DB51" s="47">
        <v>0</v>
      </c>
      <c r="DC51" s="47">
        <v>0</v>
      </c>
      <c r="DD51" s="47">
        <v>0</v>
      </c>
      <c r="DE51" s="47">
        <v>0</v>
      </c>
      <c r="DF51" s="47">
        <v>0</v>
      </c>
      <c r="DG51" s="47">
        <v>0</v>
      </c>
      <c r="DH51" s="47">
        <v>74.916666666666671</v>
      </c>
      <c r="DI51" s="47">
        <v>0</v>
      </c>
      <c r="DJ51" s="47">
        <v>0</v>
      </c>
      <c r="DK51" s="47">
        <v>0</v>
      </c>
      <c r="DL51" s="47">
        <v>0</v>
      </c>
      <c r="DM51" s="47">
        <v>37.266666666666424</v>
      </c>
      <c r="DN51" s="47">
        <v>0</v>
      </c>
      <c r="DO51" s="47">
        <v>0</v>
      </c>
      <c r="DP51" s="47">
        <v>0</v>
      </c>
      <c r="DQ51" s="47">
        <v>0</v>
      </c>
      <c r="DR51" s="47">
        <v>0</v>
      </c>
      <c r="DS51" s="47">
        <v>0</v>
      </c>
      <c r="DT51" s="47">
        <v>0</v>
      </c>
      <c r="DU51" s="47">
        <v>0</v>
      </c>
      <c r="DV51" s="47">
        <v>0</v>
      </c>
      <c r="DW51" s="47">
        <v>42.266666666666666</v>
      </c>
      <c r="DX51" s="47">
        <v>20.116666666666667</v>
      </c>
      <c r="DY51" s="47">
        <v>0</v>
      </c>
      <c r="DZ51" s="47">
        <v>0</v>
      </c>
      <c r="EA51" s="47">
        <v>0</v>
      </c>
      <c r="EB51" s="47">
        <v>0</v>
      </c>
      <c r="EC51" s="47">
        <v>68.983333333333576</v>
      </c>
      <c r="ED51" s="47">
        <v>0</v>
      </c>
      <c r="EE51" s="47">
        <v>33.049999999999997</v>
      </c>
      <c r="EF51" s="47">
        <v>0</v>
      </c>
      <c r="EG51" s="47">
        <v>0</v>
      </c>
      <c r="EH51" s="47">
        <v>0</v>
      </c>
      <c r="EI51" s="47">
        <v>0</v>
      </c>
      <c r="EJ51" s="16">
        <v>55.983333333333093</v>
      </c>
      <c r="EK51" s="16">
        <v>0</v>
      </c>
      <c r="EL51" s="16">
        <v>0</v>
      </c>
      <c r="EM51" s="16">
        <v>0</v>
      </c>
      <c r="EN51" s="16">
        <v>0</v>
      </c>
      <c r="EO51" s="16">
        <v>0</v>
      </c>
      <c r="EP51" s="16">
        <v>46.85</v>
      </c>
      <c r="EQ51" s="16">
        <v>0</v>
      </c>
      <c r="ER51" s="16">
        <v>32.5</v>
      </c>
      <c r="ES51" s="16">
        <v>13.466666666666667</v>
      </c>
      <c r="ET51" s="16">
        <v>0</v>
      </c>
      <c r="EU51" s="16">
        <v>0</v>
      </c>
      <c r="EV51" s="16">
        <v>25.333333333333332</v>
      </c>
      <c r="EW51" s="16">
        <v>0</v>
      </c>
      <c r="EX51" s="16">
        <v>0</v>
      </c>
      <c r="EY51" s="16">
        <v>0</v>
      </c>
      <c r="EZ51" s="16">
        <v>0</v>
      </c>
      <c r="FA51" s="16">
        <v>0</v>
      </c>
      <c r="FB51" s="16">
        <v>0</v>
      </c>
      <c r="FC51" s="53">
        <v>0</v>
      </c>
      <c r="FD51" s="16">
        <v>0</v>
      </c>
      <c r="FE51" s="16">
        <v>0</v>
      </c>
      <c r="FF51" s="16">
        <v>0</v>
      </c>
      <c r="FG51" s="16">
        <v>0</v>
      </c>
      <c r="FH51" s="16">
        <v>0</v>
      </c>
      <c r="FI51" s="16">
        <v>0</v>
      </c>
      <c r="FJ51" s="16">
        <v>0</v>
      </c>
      <c r="FK51" s="16">
        <v>0</v>
      </c>
      <c r="FL51" s="16">
        <v>0</v>
      </c>
      <c r="FM51" s="16">
        <v>0</v>
      </c>
      <c r="FN51" s="16">
        <v>0</v>
      </c>
      <c r="FO51" s="16">
        <v>0</v>
      </c>
      <c r="FP51" s="16">
        <v>0</v>
      </c>
      <c r="FQ51" s="16">
        <v>0</v>
      </c>
      <c r="FR51" s="16">
        <v>0</v>
      </c>
      <c r="FS51" s="16">
        <v>0</v>
      </c>
      <c r="FT51" s="16">
        <v>0</v>
      </c>
      <c r="FU51" s="16">
        <v>0</v>
      </c>
      <c r="FV51" s="16">
        <v>0</v>
      </c>
      <c r="FW51" s="16">
        <v>0</v>
      </c>
      <c r="FX51" s="16">
        <v>0</v>
      </c>
      <c r="FY51" s="16">
        <v>0</v>
      </c>
      <c r="FZ51" s="16">
        <v>0</v>
      </c>
      <c r="GA51" s="16">
        <v>51.283333333333331</v>
      </c>
      <c r="GB51" s="16">
        <v>0</v>
      </c>
      <c r="GC51" s="16">
        <v>0</v>
      </c>
      <c r="GD51" s="16">
        <v>0</v>
      </c>
      <c r="GE51" s="16">
        <v>37.033333333333331</v>
      </c>
      <c r="GF51" s="16">
        <v>0</v>
      </c>
      <c r="GG51" s="16">
        <v>0</v>
      </c>
      <c r="GH51" s="16">
        <v>0</v>
      </c>
      <c r="GI51" s="16">
        <v>0</v>
      </c>
      <c r="GJ51" s="16">
        <v>0</v>
      </c>
      <c r="GK51" s="16">
        <v>0</v>
      </c>
      <c r="GL51" s="16">
        <v>0</v>
      </c>
      <c r="GM51" s="16">
        <v>0</v>
      </c>
      <c r="GN51" s="16">
        <v>0</v>
      </c>
      <c r="GO51" s="16">
        <v>0</v>
      </c>
      <c r="GP51" s="16">
        <v>0</v>
      </c>
      <c r="GQ51" s="16">
        <v>0</v>
      </c>
      <c r="GR51" s="16">
        <v>0</v>
      </c>
      <c r="GS51" s="16">
        <v>0</v>
      </c>
      <c r="GT51" s="16">
        <v>0</v>
      </c>
      <c r="GU51" s="16">
        <v>0</v>
      </c>
      <c r="GV51" s="16">
        <v>161.48333333333332</v>
      </c>
      <c r="GW51" s="16">
        <v>14.033333333333333</v>
      </c>
      <c r="GX51" s="16">
        <v>0</v>
      </c>
      <c r="GY51" s="16">
        <v>0</v>
      </c>
      <c r="GZ51" s="16">
        <v>9.1333333333333329</v>
      </c>
      <c r="HA51" s="16">
        <v>14.5</v>
      </c>
      <c r="HB51" s="16">
        <v>0</v>
      </c>
      <c r="HC51" s="16">
        <v>0</v>
      </c>
      <c r="HD51" s="16">
        <v>0</v>
      </c>
      <c r="HE51" s="16">
        <v>0</v>
      </c>
      <c r="HF51" s="16">
        <v>0</v>
      </c>
      <c r="HG51" s="16">
        <v>43.466666666666669</v>
      </c>
      <c r="HH51" s="16">
        <v>0</v>
      </c>
      <c r="HI51" s="16">
        <v>0</v>
      </c>
      <c r="HJ51" s="16">
        <v>0</v>
      </c>
      <c r="HK51" s="16">
        <v>0</v>
      </c>
      <c r="HL51" s="16">
        <v>0</v>
      </c>
      <c r="HM51" s="16">
        <v>0</v>
      </c>
      <c r="HN51" s="16">
        <v>70.566666666666663</v>
      </c>
      <c r="HO51" s="16">
        <v>0</v>
      </c>
      <c r="HP51" s="16">
        <v>0</v>
      </c>
      <c r="HQ51" s="16">
        <v>0</v>
      </c>
      <c r="HR51" s="16">
        <v>0</v>
      </c>
      <c r="HS51" s="16">
        <v>0</v>
      </c>
      <c r="HT51" s="16">
        <v>0</v>
      </c>
      <c r="HU51" s="16">
        <v>0</v>
      </c>
      <c r="HV51" s="16">
        <v>0</v>
      </c>
      <c r="HW51" s="16">
        <v>0</v>
      </c>
      <c r="HX51" s="16">
        <v>0</v>
      </c>
      <c r="HY51" s="16">
        <v>0</v>
      </c>
      <c r="HZ51" s="16">
        <v>0</v>
      </c>
      <c r="IA51" s="16">
        <v>0</v>
      </c>
      <c r="IB51" s="16">
        <v>0</v>
      </c>
      <c r="IC51" s="16">
        <v>0</v>
      </c>
      <c r="ID51" s="16">
        <v>0</v>
      </c>
      <c r="IE51" s="16">
        <v>0</v>
      </c>
      <c r="IF51" s="16">
        <v>0</v>
      </c>
      <c r="IG51" s="16">
        <v>0</v>
      </c>
      <c r="IH51" s="16">
        <v>0</v>
      </c>
      <c r="II51" s="16">
        <v>154.44999999999999</v>
      </c>
      <c r="IJ51" s="16">
        <v>0</v>
      </c>
      <c r="IK51" s="16">
        <v>0</v>
      </c>
      <c r="IL51" s="16">
        <v>0</v>
      </c>
      <c r="IM51" s="16">
        <v>0</v>
      </c>
      <c r="IN51" s="16">
        <v>0</v>
      </c>
      <c r="IO51" s="16">
        <v>0</v>
      </c>
      <c r="IP51" s="16">
        <v>0</v>
      </c>
      <c r="IQ51" s="16">
        <v>0</v>
      </c>
      <c r="IR51" s="16">
        <v>0</v>
      </c>
      <c r="IS51" s="16">
        <v>0</v>
      </c>
      <c r="IT51" s="16">
        <v>0</v>
      </c>
      <c r="IU51" s="16">
        <v>0</v>
      </c>
      <c r="IV51" s="16">
        <v>0</v>
      </c>
      <c r="IW51" s="16">
        <v>0</v>
      </c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</row>
    <row r="52" spans="1:289" ht="15.6" x14ac:dyDescent="0.3">
      <c r="A52" s="24">
        <v>606</v>
      </c>
      <c r="B52" s="16">
        <f t="shared" si="0"/>
        <v>1235.5833333333333</v>
      </c>
      <c r="C52" s="16"/>
      <c r="D52" s="16">
        <v>571.51666666666665</v>
      </c>
      <c r="E52" s="16">
        <v>0</v>
      </c>
      <c r="F52" s="16">
        <v>607.98333333333335</v>
      </c>
      <c r="G52" s="16">
        <v>607.98333333333335</v>
      </c>
      <c r="H52" s="16">
        <v>710.38333333333333</v>
      </c>
      <c r="I52" s="16">
        <v>710.38333333333333</v>
      </c>
      <c r="J52" s="16">
        <v>747.38333333333333</v>
      </c>
      <c r="K52" s="16">
        <v>829.6</v>
      </c>
      <c r="L52" s="16">
        <v>851.93333333333339</v>
      </c>
      <c r="M52" s="16">
        <v>893.11666666666667</v>
      </c>
      <c r="N52" s="16">
        <v>1190.4833333333333</v>
      </c>
      <c r="O52" s="16">
        <v>1190.4833333333333</v>
      </c>
      <c r="P52" s="16">
        <v>1235.5833333333333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37</v>
      </c>
      <c r="W52" s="47">
        <v>0</v>
      </c>
      <c r="X52" s="47">
        <v>0</v>
      </c>
      <c r="Y52" s="47">
        <v>0</v>
      </c>
      <c r="Z52" s="47">
        <v>0</v>
      </c>
      <c r="AA52" s="50">
        <v>0</v>
      </c>
      <c r="AB52" s="50">
        <v>0</v>
      </c>
      <c r="AC52" s="50">
        <v>0</v>
      </c>
      <c r="AD52" s="49">
        <v>0</v>
      </c>
      <c r="AE52" s="49">
        <v>0</v>
      </c>
      <c r="AF52" s="49">
        <v>0</v>
      </c>
      <c r="AG52" s="47">
        <v>0</v>
      </c>
      <c r="AH52" s="47">
        <v>0</v>
      </c>
      <c r="AI52" s="47">
        <v>0</v>
      </c>
      <c r="AJ52" s="47">
        <v>0</v>
      </c>
      <c r="AK52" s="47">
        <v>0</v>
      </c>
      <c r="AL52" s="47">
        <v>0</v>
      </c>
      <c r="AM52" s="47">
        <v>0</v>
      </c>
      <c r="AN52" s="47">
        <v>0</v>
      </c>
      <c r="AO52" s="47">
        <v>0</v>
      </c>
      <c r="AP52" s="47">
        <v>0</v>
      </c>
      <c r="AQ52" s="47">
        <v>0</v>
      </c>
      <c r="AR52" s="47">
        <v>0</v>
      </c>
      <c r="AS52" s="47">
        <v>0</v>
      </c>
      <c r="AT52" s="47">
        <v>0</v>
      </c>
      <c r="AU52" s="47">
        <v>0</v>
      </c>
      <c r="AV52" s="47">
        <v>0</v>
      </c>
      <c r="AW52" s="47">
        <v>0</v>
      </c>
      <c r="AX52" s="47">
        <v>0</v>
      </c>
      <c r="AY52" s="47">
        <v>0</v>
      </c>
      <c r="AZ52" s="47">
        <v>0</v>
      </c>
      <c r="BA52" s="47">
        <v>0</v>
      </c>
      <c r="BB52" s="47">
        <v>0</v>
      </c>
      <c r="BC52" s="47">
        <v>0</v>
      </c>
      <c r="BD52" s="47">
        <v>0</v>
      </c>
      <c r="BE52" s="47">
        <v>0</v>
      </c>
      <c r="BF52" s="47">
        <v>0</v>
      </c>
      <c r="BG52" s="47">
        <v>0</v>
      </c>
      <c r="BH52" s="47">
        <v>0</v>
      </c>
      <c r="BI52" s="47">
        <v>0</v>
      </c>
      <c r="BJ52" s="47">
        <v>0</v>
      </c>
      <c r="BK52" s="47">
        <v>0</v>
      </c>
      <c r="BL52" s="47">
        <v>0</v>
      </c>
      <c r="BM52" s="47">
        <v>0</v>
      </c>
      <c r="BN52" s="47">
        <v>0</v>
      </c>
      <c r="BO52" s="47">
        <v>0</v>
      </c>
      <c r="BP52" s="47">
        <v>0</v>
      </c>
      <c r="BQ52" s="47">
        <v>0</v>
      </c>
      <c r="BR52" s="47">
        <v>0</v>
      </c>
      <c r="BS52" s="47">
        <v>82.216666666666669</v>
      </c>
      <c r="BT52" s="47">
        <v>0</v>
      </c>
      <c r="BU52" s="47">
        <v>0</v>
      </c>
      <c r="BV52" s="47">
        <v>0</v>
      </c>
      <c r="BW52" s="47" t="s">
        <v>40</v>
      </c>
      <c r="BX52" s="47" t="s">
        <v>40</v>
      </c>
      <c r="BY52" s="47" t="s">
        <v>40</v>
      </c>
      <c r="BZ52" s="47" t="s">
        <v>40</v>
      </c>
      <c r="CA52" s="47">
        <v>0</v>
      </c>
      <c r="CB52" s="47">
        <v>0</v>
      </c>
      <c r="CC52" s="47">
        <v>0</v>
      </c>
      <c r="CD52" s="47">
        <v>0</v>
      </c>
      <c r="CE52" s="47">
        <v>0</v>
      </c>
      <c r="CF52" s="47">
        <v>0</v>
      </c>
      <c r="CG52" s="47">
        <v>0</v>
      </c>
      <c r="CH52" s="47">
        <v>0</v>
      </c>
      <c r="CI52" s="47">
        <v>0</v>
      </c>
      <c r="CJ52" s="47">
        <v>0</v>
      </c>
      <c r="CK52" s="47">
        <v>0</v>
      </c>
      <c r="CL52" s="47">
        <v>0</v>
      </c>
      <c r="CM52" s="47">
        <v>0</v>
      </c>
      <c r="CN52" s="47">
        <v>0</v>
      </c>
      <c r="CO52" s="47">
        <v>22.333333333333332</v>
      </c>
      <c r="CP52" s="47">
        <v>0</v>
      </c>
      <c r="CQ52" s="47">
        <v>0</v>
      </c>
      <c r="CR52" s="47">
        <v>0</v>
      </c>
      <c r="CS52" s="47">
        <v>0</v>
      </c>
      <c r="CT52" s="47">
        <v>0</v>
      </c>
      <c r="CU52" s="47">
        <v>0</v>
      </c>
      <c r="CV52" s="47">
        <v>0</v>
      </c>
      <c r="CW52" s="47">
        <v>0</v>
      </c>
      <c r="CX52" s="47">
        <v>0</v>
      </c>
      <c r="CY52" s="47">
        <v>0</v>
      </c>
      <c r="CZ52" s="47">
        <v>0</v>
      </c>
      <c r="DA52" s="47">
        <v>0</v>
      </c>
      <c r="DB52" s="47">
        <v>0</v>
      </c>
      <c r="DC52" s="47">
        <v>0</v>
      </c>
      <c r="DD52" s="47">
        <v>0</v>
      </c>
      <c r="DE52" s="47">
        <v>0</v>
      </c>
      <c r="DF52" s="47">
        <v>0</v>
      </c>
      <c r="DG52" s="47">
        <v>0</v>
      </c>
      <c r="DH52" s="47">
        <v>0</v>
      </c>
      <c r="DI52" s="47">
        <v>41.18333333333333</v>
      </c>
      <c r="DJ52" s="47">
        <v>0</v>
      </c>
      <c r="DK52" s="47">
        <v>0</v>
      </c>
      <c r="DL52" s="47">
        <v>0</v>
      </c>
      <c r="DM52" s="47">
        <v>0</v>
      </c>
      <c r="DN52" s="47">
        <v>0</v>
      </c>
      <c r="DO52" s="47">
        <v>0</v>
      </c>
      <c r="DP52" s="47">
        <v>0</v>
      </c>
      <c r="DQ52" s="47">
        <v>0</v>
      </c>
      <c r="DR52" s="47">
        <v>0</v>
      </c>
      <c r="DS52" s="47">
        <v>0</v>
      </c>
      <c r="DT52" s="47">
        <v>0</v>
      </c>
      <c r="DU52" s="47">
        <v>0</v>
      </c>
      <c r="DV52" s="47">
        <v>0</v>
      </c>
      <c r="DW52" s="47">
        <v>0</v>
      </c>
      <c r="DX52" s="47">
        <v>0</v>
      </c>
      <c r="DY52" s="47">
        <v>0</v>
      </c>
      <c r="DZ52" s="47">
        <v>0</v>
      </c>
      <c r="EA52" s="47">
        <v>0</v>
      </c>
      <c r="EB52" s="47">
        <v>0</v>
      </c>
      <c r="EC52" s="47">
        <v>0</v>
      </c>
      <c r="ED52" s="47">
        <v>0</v>
      </c>
      <c r="EE52" s="47">
        <v>0</v>
      </c>
      <c r="EF52" s="47">
        <v>0</v>
      </c>
      <c r="EG52" s="47">
        <v>0</v>
      </c>
      <c r="EH52" s="47">
        <v>0</v>
      </c>
      <c r="EI52" s="47">
        <v>0</v>
      </c>
      <c r="EJ52" s="16">
        <v>0</v>
      </c>
      <c r="EK52" s="16">
        <v>0</v>
      </c>
      <c r="EL52" s="16">
        <v>0</v>
      </c>
      <c r="EM52" s="16">
        <v>0</v>
      </c>
      <c r="EN52" s="16">
        <v>0</v>
      </c>
      <c r="EO52" s="16">
        <v>0</v>
      </c>
      <c r="EP52" s="16">
        <v>0</v>
      </c>
      <c r="EQ52" s="16">
        <v>0</v>
      </c>
      <c r="ER52" s="16">
        <v>0</v>
      </c>
      <c r="ES52" s="16">
        <v>0</v>
      </c>
      <c r="ET52" s="16">
        <v>0</v>
      </c>
      <c r="EU52" s="16">
        <v>0</v>
      </c>
      <c r="EV52" s="16">
        <v>0</v>
      </c>
      <c r="EW52" s="16">
        <v>0</v>
      </c>
      <c r="EX52" s="16">
        <v>0</v>
      </c>
      <c r="EY52" s="16">
        <v>0</v>
      </c>
      <c r="EZ52" s="16">
        <v>0</v>
      </c>
      <c r="FA52" s="16">
        <v>0</v>
      </c>
      <c r="FB52" s="16">
        <v>0</v>
      </c>
      <c r="FC52" s="53">
        <v>148.68333333333334</v>
      </c>
      <c r="FD52" s="16">
        <v>148.68333333333334</v>
      </c>
      <c r="FE52" s="16">
        <v>0</v>
      </c>
      <c r="FF52" s="16">
        <v>0</v>
      </c>
      <c r="FG52" s="16">
        <v>0</v>
      </c>
      <c r="FH52" s="16">
        <v>0</v>
      </c>
      <c r="FI52" s="16">
        <v>0</v>
      </c>
      <c r="FJ52" s="16">
        <v>0</v>
      </c>
      <c r="FK52" s="16">
        <v>0</v>
      </c>
      <c r="FL52" s="16">
        <v>0</v>
      </c>
      <c r="FM52" s="16">
        <v>0</v>
      </c>
      <c r="FN52" s="16">
        <v>0</v>
      </c>
      <c r="FO52" s="16">
        <v>0</v>
      </c>
      <c r="FP52" s="16">
        <v>0</v>
      </c>
      <c r="FQ52" s="16">
        <v>0</v>
      </c>
      <c r="FR52" s="16">
        <v>0</v>
      </c>
      <c r="FS52" s="16">
        <v>0</v>
      </c>
      <c r="FT52" s="16">
        <v>0</v>
      </c>
      <c r="FU52" s="16">
        <v>0</v>
      </c>
      <c r="FV52" s="16">
        <v>0</v>
      </c>
      <c r="FW52" s="16">
        <v>0</v>
      </c>
      <c r="FX52" s="16">
        <v>0</v>
      </c>
      <c r="FY52" s="16">
        <v>0</v>
      </c>
      <c r="FZ52" s="16">
        <v>0</v>
      </c>
      <c r="GA52" s="16">
        <v>0</v>
      </c>
      <c r="GB52" s="16">
        <v>0</v>
      </c>
      <c r="GC52" s="16">
        <v>0</v>
      </c>
      <c r="GD52" s="16">
        <v>0</v>
      </c>
      <c r="GE52" s="16">
        <v>0</v>
      </c>
      <c r="GF52" s="16">
        <v>0</v>
      </c>
      <c r="GG52" s="16">
        <v>0</v>
      </c>
      <c r="GH52" s="16">
        <v>0</v>
      </c>
      <c r="GI52" s="16">
        <v>0</v>
      </c>
      <c r="GJ52" s="16">
        <v>0</v>
      </c>
      <c r="GK52" s="16">
        <v>0</v>
      </c>
      <c r="GL52" s="16">
        <v>0</v>
      </c>
      <c r="GM52" s="16">
        <v>0</v>
      </c>
      <c r="GN52" s="16">
        <v>0</v>
      </c>
      <c r="GO52" s="16">
        <v>0</v>
      </c>
      <c r="GP52" s="16">
        <v>0</v>
      </c>
      <c r="GQ52" s="16">
        <v>0</v>
      </c>
      <c r="GR52" s="16">
        <v>0</v>
      </c>
      <c r="GS52" s="16">
        <v>0</v>
      </c>
      <c r="GT52" s="16">
        <v>0</v>
      </c>
      <c r="GU52" s="16">
        <v>0</v>
      </c>
      <c r="GV52" s="16">
        <v>0</v>
      </c>
      <c r="GW52" s="16">
        <v>45.1</v>
      </c>
      <c r="GX52" s="16">
        <v>0</v>
      </c>
      <c r="GY52" s="16">
        <v>0</v>
      </c>
      <c r="GZ52" s="16">
        <v>0</v>
      </c>
      <c r="HA52" s="16">
        <v>0</v>
      </c>
      <c r="HB52" s="16">
        <v>0</v>
      </c>
      <c r="HC52" s="16">
        <v>0</v>
      </c>
      <c r="HD52" s="16">
        <v>0</v>
      </c>
      <c r="HE52" s="16">
        <v>0</v>
      </c>
      <c r="HF52" s="16">
        <v>0</v>
      </c>
      <c r="HG52" s="16">
        <v>0</v>
      </c>
      <c r="HH52" s="16">
        <v>0</v>
      </c>
      <c r="HI52" s="16">
        <v>0</v>
      </c>
      <c r="HJ52" s="16">
        <v>0</v>
      </c>
      <c r="HK52" s="16">
        <v>0</v>
      </c>
      <c r="HL52" s="16">
        <v>0</v>
      </c>
      <c r="HM52" s="16">
        <v>0</v>
      </c>
      <c r="HN52" s="16">
        <v>0</v>
      </c>
      <c r="HO52" s="16">
        <v>0</v>
      </c>
      <c r="HP52" s="16">
        <v>0</v>
      </c>
      <c r="HQ52" s="16">
        <v>0</v>
      </c>
      <c r="HR52" s="16">
        <v>0</v>
      </c>
      <c r="HS52" s="16">
        <v>0</v>
      </c>
      <c r="HT52" s="16">
        <v>0</v>
      </c>
      <c r="HU52" s="16">
        <v>0</v>
      </c>
      <c r="HV52" s="16">
        <v>0</v>
      </c>
      <c r="HW52" s="16">
        <v>0</v>
      </c>
      <c r="HX52" s="16">
        <v>0</v>
      </c>
      <c r="HY52" s="16">
        <v>0</v>
      </c>
      <c r="HZ52" s="16">
        <v>0</v>
      </c>
      <c r="IA52" s="16">
        <v>0</v>
      </c>
      <c r="IB52" s="16">
        <v>0</v>
      </c>
      <c r="IC52" s="16">
        <v>0</v>
      </c>
      <c r="ID52" s="16">
        <v>0</v>
      </c>
      <c r="IE52" s="16">
        <v>0</v>
      </c>
      <c r="IF52" s="16">
        <v>0</v>
      </c>
      <c r="IG52" s="16">
        <v>0</v>
      </c>
      <c r="IH52" s="16">
        <v>0</v>
      </c>
      <c r="II52" s="16">
        <v>0</v>
      </c>
      <c r="IJ52" s="16">
        <v>0</v>
      </c>
      <c r="IK52" s="16">
        <v>0</v>
      </c>
      <c r="IL52" s="16">
        <v>0</v>
      </c>
      <c r="IM52" s="16">
        <v>0</v>
      </c>
      <c r="IN52" s="16">
        <v>0</v>
      </c>
      <c r="IO52" s="16">
        <v>0</v>
      </c>
      <c r="IP52" s="16">
        <v>0</v>
      </c>
      <c r="IQ52" s="16">
        <v>0</v>
      </c>
      <c r="IR52" s="16">
        <v>0</v>
      </c>
      <c r="IS52" s="16">
        <v>0</v>
      </c>
      <c r="IT52" s="16">
        <v>0</v>
      </c>
      <c r="IU52" s="16">
        <v>0</v>
      </c>
      <c r="IV52" s="16">
        <v>0</v>
      </c>
      <c r="IW52" s="16">
        <v>0</v>
      </c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</row>
    <row r="53" spans="1:289" ht="15.6" x14ac:dyDescent="0.3">
      <c r="A53" s="24">
        <v>607</v>
      </c>
      <c r="B53" s="16">
        <f t="shared" si="0"/>
        <v>2670.6333333333332</v>
      </c>
      <c r="C53" s="16"/>
      <c r="D53" s="16">
        <v>586.23333333333335</v>
      </c>
      <c r="E53" s="16">
        <v>658.93333333333328</v>
      </c>
      <c r="F53" s="16">
        <v>695.48333333333335</v>
      </c>
      <c r="G53" s="16">
        <v>752.56666666666672</v>
      </c>
      <c r="H53" s="16">
        <v>858.4</v>
      </c>
      <c r="I53" s="16">
        <v>892.76666666666665</v>
      </c>
      <c r="J53" s="16">
        <v>1028.4166666666667</v>
      </c>
      <c r="K53" s="16">
        <v>1307.7166666666667</v>
      </c>
      <c r="L53" s="16">
        <v>1515.2166666666667</v>
      </c>
      <c r="M53" s="16">
        <v>1662.9833333333333</v>
      </c>
      <c r="N53" s="16">
        <v>1822.6666666666667</v>
      </c>
      <c r="O53" s="16">
        <v>2176.3166666666666</v>
      </c>
      <c r="P53" s="16">
        <v>2489.4</v>
      </c>
      <c r="Q53" s="16">
        <v>0</v>
      </c>
      <c r="R53" s="16">
        <v>0</v>
      </c>
      <c r="S53" s="16">
        <v>0</v>
      </c>
      <c r="T53" s="16">
        <v>0</v>
      </c>
      <c r="U53" s="16">
        <v>64.600000000000023</v>
      </c>
      <c r="V53" s="16">
        <v>0</v>
      </c>
      <c r="W53" s="16">
        <v>25.3</v>
      </c>
      <c r="X53" s="47">
        <v>0</v>
      </c>
      <c r="Y53" s="47">
        <v>0</v>
      </c>
      <c r="Z53" s="47">
        <v>0</v>
      </c>
      <c r="AA53" s="50">
        <v>0</v>
      </c>
      <c r="AB53" s="50">
        <v>0</v>
      </c>
      <c r="AC53" s="47">
        <v>29.75</v>
      </c>
      <c r="AD53" s="49">
        <v>0</v>
      </c>
      <c r="AE53" s="49">
        <v>0</v>
      </c>
      <c r="AF53" s="49">
        <v>0</v>
      </c>
      <c r="AG53" s="47">
        <v>16</v>
      </c>
      <c r="AH53" s="47">
        <v>0</v>
      </c>
      <c r="AI53" s="47">
        <v>0</v>
      </c>
      <c r="AJ53" s="47">
        <v>0</v>
      </c>
      <c r="AK53" s="47">
        <v>0</v>
      </c>
      <c r="AL53" s="47">
        <v>0</v>
      </c>
      <c r="AM53" s="47">
        <v>0</v>
      </c>
      <c r="AN53" s="47">
        <v>0</v>
      </c>
      <c r="AO53" s="47">
        <v>0</v>
      </c>
      <c r="AP53" s="47">
        <v>0</v>
      </c>
      <c r="AQ53" s="47">
        <v>0</v>
      </c>
      <c r="AR53" s="47">
        <v>0</v>
      </c>
      <c r="AS53" s="47">
        <v>0</v>
      </c>
      <c r="AT53" s="47">
        <v>0</v>
      </c>
      <c r="AU53" s="47">
        <v>0</v>
      </c>
      <c r="AV53" s="47">
        <v>0</v>
      </c>
      <c r="AW53" s="47">
        <v>0</v>
      </c>
      <c r="AX53" s="47">
        <v>0</v>
      </c>
      <c r="AY53" s="47">
        <v>0</v>
      </c>
      <c r="AZ53" s="47">
        <v>0</v>
      </c>
      <c r="BA53" s="47">
        <v>0</v>
      </c>
      <c r="BB53" s="47">
        <v>155.21666666666655</v>
      </c>
      <c r="BC53" s="47">
        <v>21.866666666666667</v>
      </c>
      <c r="BD53" s="47">
        <v>16.616666666666667</v>
      </c>
      <c r="BE53" s="47">
        <v>0</v>
      </c>
      <c r="BF53" s="47">
        <v>0</v>
      </c>
      <c r="BG53" s="47">
        <v>0</v>
      </c>
      <c r="BH53" s="47">
        <v>0</v>
      </c>
      <c r="BI53" s="47">
        <v>0</v>
      </c>
      <c r="BJ53" s="47">
        <v>0</v>
      </c>
      <c r="BK53" s="47">
        <v>0</v>
      </c>
      <c r="BL53" s="47">
        <v>0</v>
      </c>
      <c r="BM53" s="47">
        <v>54.983333333333334</v>
      </c>
      <c r="BN53" s="47">
        <v>0</v>
      </c>
      <c r="BO53" s="47">
        <v>13.683333333333334</v>
      </c>
      <c r="BP53" s="47">
        <v>16.933333333333334</v>
      </c>
      <c r="BQ53" s="47">
        <v>0</v>
      </c>
      <c r="BR53" s="47">
        <v>0</v>
      </c>
      <c r="BS53" s="47">
        <v>0</v>
      </c>
      <c r="BT53" s="47">
        <v>0</v>
      </c>
      <c r="BU53" s="47">
        <v>0</v>
      </c>
      <c r="BV53" s="47">
        <v>0</v>
      </c>
      <c r="BW53" s="47" t="s">
        <v>40</v>
      </c>
      <c r="BX53" s="47" t="s">
        <v>40</v>
      </c>
      <c r="BY53" s="47" t="s">
        <v>40</v>
      </c>
      <c r="BZ53" s="47" t="s">
        <v>40</v>
      </c>
      <c r="CA53" s="47">
        <v>50.883333333333333</v>
      </c>
      <c r="CB53" s="47">
        <v>0</v>
      </c>
      <c r="CC53" s="47">
        <v>0</v>
      </c>
      <c r="CD53" s="47">
        <v>26.583333333333091</v>
      </c>
      <c r="CE53" s="47">
        <v>15.466666666666908</v>
      </c>
      <c r="CF53" s="47">
        <v>18.05</v>
      </c>
      <c r="CG53" s="47">
        <v>17.216666666666665</v>
      </c>
      <c r="CH53" s="47">
        <v>12.066666666666666</v>
      </c>
      <c r="CI53" s="47">
        <v>0</v>
      </c>
      <c r="CJ53" s="47">
        <v>0</v>
      </c>
      <c r="CK53" s="47">
        <v>0</v>
      </c>
      <c r="CL53" s="47">
        <v>15.65</v>
      </c>
      <c r="CM53" s="47">
        <v>0</v>
      </c>
      <c r="CN53" s="47">
        <v>0</v>
      </c>
      <c r="CO53" s="47">
        <v>0</v>
      </c>
      <c r="CP53" s="47">
        <v>0</v>
      </c>
      <c r="CQ53" s="47">
        <v>0</v>
      </c>
      <c r="CR53" s="47">
        <v>0</v>
      </c>
      <c r="CS53" s="47">
        <v>0</v>
      </c>
      <c r="CT53" s="47">
        <v>35.56666666666667</v>
      </c>
      <c r="CU53" s="47">
        <v>16.016666666666666</v>
      </c>
      <c r="CV53" s="47">
        <v>0</v>
      </c>
      <c r="CW53" s="47">
        <v>0</v>
      </c>
      <c r="CX53" s="47">
        <v>0</v>
      </c>
      <c r="CY53" s="47">
        <v>0</v>
      </c>
      <c r="CZ53" s="47">
        <v>0</v>
      </c>
      <c r="DA53" s="47">
        <v>0</v>
      </c>
      <c r="DB53" s="47">
        <v>0</v>
      </c>
      <c r="DC53" s="47">
        <v>0</v>
      </c>
      <c r="DD53" s="47">
        <v>0</v>
      </c>
      <c r="DE53" s="47">
        <v>0</v>
      </c>
      <c r="DF53" s="47">
        <v>0</v>
      </c>
      <c r="DG53" s="47">
        <v>0</v>
      </c>
      <c r="DH53" s="47">
        <v>0</v>
      </c>
      <c r="DI53" s="47">
        <v>0</v>
      </c>
      <c r="DJ53" s="47">
        <v>0</v>
      </c>
      <c r="DK53" s="47">
        <v>0</v>
      </c>
      <c r="DL53" s="47">
        <v>0</v>
      </c>
      <c r="DM53" s="47">
        <v>0</v>
      </c>
      <c r="DN53" s="47">
        <v>0</v>
      </c>
      <c r="DO53" s="47">
        <v>0</v>
      </c>
      <c r="DP53" s="47">
        <v>0</v>
      </c>
      <c r="DQ53" s="47">
        <v>0</v>
      </c>
      <c r="DR53" s="47">
        <v>0</v>
      </c>
      <c r="DS53" s="47">
        <v>0</v>
      </c>
      <c r="DT53" s="47">
        <v>0</v>
      </c>
      <c r="DU53" s="47">
        <v>0</v>
      </c>
      <c r="DV53" s="47">
        <v>0</v>
      </c>
      <c r="DW53" s="47">
        <v>0</v>
      </c>
      <c r="DX53" s="47">
        <v>0</v>
      </c>
      <c r="DY53" s="47">
        <v>0</v>
      </c>
      <c r="DZ53" s="47">
        <v>0</v>
      </c>
      <c r="EA53" s="47">
        <v>0</v>
      </c>
      <c r="EB53" s="47">
        <v>0</v>
      </c>
      <c r="EC53" s="47">
        <v>0</v>
      </c>
      <c r="ED53" s="47">
        <v>0</v>
      </c>
      <c r="EE53" s="47">
        <v>0</v>
      </c>
      <c r="EF53" s="47">
        <v>0</v>
      </c>
      <c r="EG53" s="47">
        <v>0</v>
      </c>
      <c r="EH53" s="47">
        <v>147.76666666666668</v>
      </c>
      <c r="EI53" s="47">
        <v>0</v>
      </c>
      <c r="EJ53" s="16">
        <v>0</v>
      </c>
      <c r="EK53" s="16">
        <v>0</v>
      </c>
      <c r="EL53" s="16">
        <v>0</v>
      </c>
      <c r="EM53" s="16">
        <v>0</v>
      </c>
      <c r="EN53" s="16">
        <v>0</v>
      </c>
      <c r="EO53" s="16">
        <v>0</v>
      </c>
      <c r="EP53" s="16">
        <v>0</v>
      </c>
      <c r="EQ53" s="16">
        <v>0</v>
      </c>
      <c r="ER53" s="16">
        <v>85.766666666666666</v>
      </c>
      <c r="ES53" s="16">
        <v>0</v>
      </c>
      <c r="ET53" s="16">
        <v>0</v>
      </c>
      <c r="EU53" s="16">
        <v>0</v>
      </c>
      <c r="EV53" s="16">
        <v>37</v>
      </c>
      <c r="EW53" s="16">
        <v>5.416666666666667</v>
      </c>
      <c r="EX53" s="16">
        <v>0</v>
      </c>
      <c r="EY53" s="16">
        <v>31.5</v>
      </c>
      <c r="EZ53" s="16">
        <v>0</v>
      </c>
      <c r="FA53" s="16">
        <v>0</v>
      </c>
      <c r="FB53" s="16">
        <v>0</v>
      </c>
      <c r="FC53" s="53">
        <v>0</v>
      </c>
      <c r="FD53" s="16">
        <v>0</v>
      </c>
      <c r="FE53" s="16">
        <v>0</v>
      </c>
      <c r="FF53" s="16">
        <v>0</v>
      </c>
      <c r="FG53" s="16">
        <v>0</v>
      </c>
      <c r="FH53" s="16">
        <v>0</v>
      </c>
      <c r="FI53" s="16">
        <v>0</v>
      </c>
      <c r="FJ53" s="16">
        <v>0</v>
      </c>
      <c r="FK53" s="16">
        <v>0</v>
      </c>
      <c r="FL53" s="16">
        <v>0</v>
      </c>
      <c r="FM53" s="16">
        <v>0</v>
      </c>
      <c r="FN53" s="16">
        <v>0</v>
      </c>
      <c r="FO53" s="16">
        <v>0</v>
      </c>
      <c r="FP53" s="16">
        <v>0</v>
      </c>
      <c r="FQ53" s="16">
        <v>148.56666666666666</v>
      </c>
      <c r="FR53" s="16">
        <v>15.1</v>
      </c>
      <c r="FS53" s="16">
        <v>0</v>
      </c>
      <c r="FT53" s="16">
        <v>0</v>
      </c>
      <c r="FU53" s="16">
        <v>0</v>
      </c>
      <c r="FV53" s="16">
        <v>0</v>
      </c>
      <c r="FW53" s="16">
        <v>0</v>
      </c>
      <c r="FX53" s="16">
        <v>69.383333333333084</v>
      </c>
      <c r="FY53" s="16">
        <v>0</v>
      </c>
      <c r="FZ53" s="16">
        <v>31.150000000000485</v>
      </c>
      <c r="GA53" s="16">
        <v>16.816666666666666</v>
      </c>
      <c r="GB53" s="16">
        <v>0</v>
      </c>
      <c r="GC53" s="16">
        <v>0</v>
      </c>
      <c r="GD53" s="16">
        <v>0</v>
      </c>
      <c r="GE53" s="16">
        <v>35.783333333333331</v>
      </c>
      <c r="GF53" s="16">
        <v>13.899999999999515</v>
      </c>
      <c r="GG53" s="16">
        <v>0</v>
      </c>
      <c r="GH53" s="16">
        <v>22.950000000000241</v>
      </c>
      <c r="GI53" s="16">
        <v>0</v>
      </c>
      <c r="GJ53" s="16">
        <v>0</v>
      </c>
      <c r="GK53" s="16">
        <v>0</v>
      </c>
      <c r="GL53" s="16">
        <v>0</v>
      </c>
      <c r="GM53" s="16">
        <v>0</v>
      </c>
      <c r="GN53" s="16">
        <v>0</v>
      </c>
      <c r="GO53" s="16">
        <v>0</v>
      </c>
      <c r="GP53" s="16">
        <v>0</v>
      </c>
      <c r="GQ53" s="16">
        <v>0</v>
      </c>
      <c r="GR53" s="16">
        <v>0</v>
      </c>
      <c r="GS53" s="16">
        <v>0</v>
      </c>
      <c r="GT53" s="16">
        <v>0</v>
      </c>
      <c r="GU53" s="16">
        <v>0</v>
      </c>
      <c r="GV53" s="16">
        <v>0</v>
      </c>
      <c r="GW53" s="16">
        <v>136.16666666666666</v>
      </c>
      <c r="GX53" s="16">
        <v>0</v>
      </c>
      <c r="GY53" s="16">
        <v>0</v>
      </c>
      <c r="GZ53" s="16">
        <v>20.2</v>
      </c>
      <c r="HA53" s="16">
        <v>13.1</v>
      </c>
      <c r="HB53" s="16">
        <v>0</v>
      </c>
      <c r="HC53" s="16">
        <v>0</v>
      </c>
      <c r="HD53" s="16">
        <v>0</v>
      </c>
      <c r="HE53" s="16">
        <v>0</v>
      </c>
      <c r="HF53" s="16">
        <v>0</v>
      </c>
      <c r="HG53" s="16">
        <v>42.783333333333331</v>
      </c>
      <c r="HH53" s="16">
        <v>0</v>
      </c>
      <c r="HI53" s="16">
        <v>0</v>
      </c>
      <c r="HJ53" s="16">
        <v>0</v>
      </c>
      <c r="HK53" s="16">
        <v>0</v>
      </c>
      <c r="HL53" s="16">
        <v>0</v>
      </c>
      <c r="HM53" s="16">
        <v>0</v>
      </c>
      <c r="HN53" s="16">
        <v>66</v>
      </c>
      <c r="HO53" s="16">
        <v>14.15</v>
      </c>
      <c r="HP53" s="16">
        <v>20.683333333333334</v>
      </c>
      <c r="HQ53" s="16">
        <v>0</v>
      </c>
      <c r="HR53" s="16">
        <v>0</v>
      </c>
      <c r="HS53" s="16">
        <v>0</v>
      </c>
      <c r="HT53" s="16">
        <v>0</v>
      </c>
      <c r="HU53" s="16">
        <v>0</v>
      </c>
      <c r="HV53" s="16">
        <v>0</v>
      </c>
      <c r="HW53" s="16">
        <v>0</v>
      </c>
      <c r="HX53" s="16">
        <v>0</v>
      </c>
      <c r="HY53" s="16">
        <v>0</v>
      </c>
      <c r="HZ53" s="16">
        <v>0</v>
      </c>
      <c r="IA53" s="16">
        <v>0</v>
      </c>
      <c r="IB53" s="16">
        <v>0</v>
      </c>
      <c r="IC53" s="16">
        <v>0</v>
      </c>
      <c r="ID53" s="16">
        <v>0</v>
      </c>
      <c r="IE53" s="16">
        <v>0</v>
      </c>
      <c r="IF53" s="16">
        <v>0</v>
      </c>
      <c r="IG53" s="16">
        <v>0</v>
      </c>
      <c r="IH53" s="16">
        <v>0</v>
      </c>
      <c r="II53" s="16">
        <v>0</v>
      </c>
      <c r="IJ53" s="16">
        <v>0</v>
      </c>
      <c r="IK53" s="16">
        <v>0</v>
      </c>
      <c r="IL53" s="16">
        <v>0</v>
      </c>
      <c r="IM53" s="16">
        <v>0</v>
      </c>
      <c r="IN53" s="16">
        <v>0</v>
      </c>
      <c r="IO53" s="16">
        <v>0</v>
      </c>
      <c r="IP53" s="16">
        <v>0</v>
      </c>
      <c r="IQ53" s="16">
        <v>0</v>
      </c>
      <c r="IR53" s="16">
        <v>0</v>
      </c>
      <c r="IS53" s="16">
        <v>0</v>
      </c>
      <c r="IT53" s="16">
        <v>181.23333333333332</v>
      </c>
      <c r="IU53" s="16">
        <v>0</v>
      </c>
      <c r="IV53" s="16">
        <v>0</v>
      </c>
      <c r="IW53" s="16">
        <v>0</v>
      </c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</row>
    <row r="54" spans="1:289" ht="15.6" x14ac:dyDescent="0.3">
      <c r="A54" s="24">
        <v>608</v>
      </c>
      <c r="B54" s="16">
        <f t="shared" si="0"/>
        <v>2973.3666666666668</v>
      </c>
      <c r="C54" s="16"/>
      <c r="D54" s="16">
        <v>736.5333333333333</v>
      </c>
      <c r="E54" s="16">
        <v>882.4</v>
      </c>
      <c r="F54" s="16">
        <v>918.01666666666665</v>
      </c>
      <c r="G54" s="16">
        <v>989.2833333333333</v>
      </c>
      <c r="H54" s="16">
        <v>1088.5999999999999</v>
      </c>
      <c r="I54" s="16">
        <v>1181.8666666666666</v>
      </c>
      <c r="J54" s="16">
        <v>1364.1499999999999</v>
      </c>
      <c r="K54" s="16">
        <v>1638.9833333333336</v>
      </c>
      <c r="L54" s="16">
        <v>1794.5</v>
      </c>
      <c r="M54" s="16">
        <v>2032.5666666666666</v>
      </c>
      <c r="N54" s="16">
        <v>2328.2833333333333</v>
      </c>
      <c r="O54" s="16">
        <v>2569.1166666666668</v>
      </c>
      <c r="P54" s="16">
        <v>2819.083333333333</v>
      </c>
      <c r="Q54" s="16">
        <v>0</v>
      </c>
      <c r="R54" s="16">
        <v>0</v>
      </c>
      <c r="S54" s="16">
        <v>0</v>
      </c>
      <c r="T54" s="16">
        <v>0</v>
      </c>
      <c r="U54" s="16">
        <v>9.9500000000000455</v>
      </c>
      <c r="V54" s="16">
        <v>0</v>
      </c>
      <c r="W54" s="47">
        <v>0</v>
      </c>
      <c r="X54" s="47">
        <v>0</v>
      </c>
      <c r="Y54" s="47">
        <v>0</v>
      </c>
      <c r="Z54" s="48">
        <v>16</v>
      </c>
      <c r="AA54" s="50">
        <v>0</v>
      </c>
      <c r="AB54" s="49">
        <v>20.783333333333335</v>
      </c>
      <c r="AC54" s="47">
        <v>15.116666666666667</v>
      </c>
      <c r="AD54" s="47">
        <v>15.333333333333334</v>
      </c>
      <c r="AE54" s="49">
        <v>0</v>
      </c>
      <c r="AF54" s="49">
        <v>0</v>
      </c>
      <c r="AG54" s="47">
        <v>0</v>
      </c>
      <c r="AH54" s="47">
        <v>18.75</v>
      </c>
      <c r="AI54" s="47">
        <v>0</v>
      </c>
      <c r="AJ54" s="47">
        <v>0</v>
      </c>
      <c r="AK54" s="47">
        <v>0</v>
      </c>
      <c r="AL54" s="47">
        <v>0</v>
      </c>
      <c r="AM54" s="47">
        <v>0</v>
      </c>
      <c r="AN54" s="47">
        <v>0</v>
      </c>
      <c r="AO54" s="47">
        <v>0</v>
      </c>
      <c r="AP54" s="47">
        <v>50.18333333333333</v>
      </c>
      <c r="AQ54" s="47">
        <v>15.033333333333333</v>
      </c>
      <c r="AR54" s="47">
        <v>21.133333333333333</v>
      </c>
      <c r="AS54" s="47">
        <v>0</v>
      </c>
      <c r="AT54" s="47">
        <v>0</v>
      </c>
      <c r="AU54" s="47">
        <v>0</v>
      </c>
      <c r="AV54" s="47">
        <v>17.800000000000242</v>
      </c>
      <c r="AW54" s="47">
        <v>0</v>
      </c>
      <c r="AX54" s="47">
        <v>0</v>
      </c>
      <c r="AY54" s="47">
        <v>0</v>
      </c>
      <c r="AZ54" s="47">
        <v>0</v>
      </c>
      <c r="BA54" s="47">
        <v>0</v>
      </c>
      <c r="BB54" s="47">
        <v>0</v>
      </c>
      <c r="BC54" s="47">
        <v>43.68333333333333</v>
      </c>
      <c r="BD54" s="47">
        <v>16.266666666666666</v>
      </c>
      <c r="BE54" s="47">
        <v>0</v>
      </c>
      <c r="BF54" s="47">
        <v>33.966666666666669</v>
      </c>
      <c r="BG54" s="47">
        <v>0</v>
      </c>
      <c r="BH54" s="47">
        <v>0</v>
      </c>
      <c r="BI54" s="47">
        <v>0</v>
      </c>
      <c r="BJ54" s="47">
        <v>0</v>
      </c>
      <c r="BK54" s="47">
        <v>0</v>
      </c>
      <c r="BL54" s="47">
        <v>68.61666666666666</v>
      </c>
      <c r="BM54" s="47">
        <v>0</v>
      </c>
      <c r="BN54" s="47">
        <v>0</v>
      </c>
      <c r="BO54" s="47">
        <v>0</v>
      </c>
      <c r="BP54" s="47">
        <v>0</v>
      </c>
      <c r="BQ54" s="47">
        <v>0</v>
      </c>
      <c r="BR54" s="47">
        <v>0</v>
      </c>
      <c r="BS54" s="47">
        <v>0</v>
      </c>
      <c r="BT54" s="47">
        <v>94.5</v>
      </c>
      <c r="BU54" s="47">
        <v>0</v>
      </c>
      <c r="BV54" s="47">
        <v>0</v>
      </c>
      <c r="BW54" s="47" t="s">
        <v>40</v>
      </c>
      <c r="BX54" s="47" t="s">
        <v>40</v>
      </c>
      <c r="BY54" s="47" t="s">
        <v>40</v>
      </c>
      <c r="BZ54" s="47" t="s">
        <v>40</v>
      </c>
      <c r="CA54" s="47">
        <v>0</v>
      </c>
      <c r="CB54" s="47">
        <v>0</v>
      </c>
      <c r="CC54" s="47">
        <v>0</v>
      </c>
      <c r="CD54" s="47">
        <v>78.049999999999756</v>
      </c>
      <c r="CE54" s="47">
        <v>0</v>
      </c>
      <c r="CF54" s="47">
        <v>0</v>
      </c>
      <c r="CG54" s="47">
        <v>0</v>
      </c>
      <c r="CH54" s="47">
        <v>0</v>
      </c>
      <c r="CI54" s="47">
        <v>0</v>
      </c>
      <c r="CJ54" s="47">
        <v>0</v>
      </c>
      <c r="CK54" s="47">
        <v>0</v>
      </c>
      <c r="CL54" s="47">
        <v>0</v>
      </c>
      <c r="CM54" s="47">
        <v>0</v>
      </c>
      <c r="CN54" s="47">
        <v>0</v>
      </c>
      <c r="CO54" s="47">
        <v>0</v>
      </c>
      <c r="CP54" s="47">
        <v>0</v>
      </c>
      <c r="CQ54" s="47">
        <v>0</v>
      </c>
      <c r="CR54" s="47">
        <v>0</v>
      </c>
      <c r="CS54" s="47">
        <v>0</v>
      </c>
      <c r="CT54" s="47">
        <v>0</v>
      </c>
      <c r="CU54" s="47">
        <v>0</v>
      </c>
      <c r="CV54" s="47">
        <v>0</v>
      </c>
      <c r="CW54" s="47">
        <v>0</v>
      </c>
      <c r="CX54" s="47">
        <v>0</v>
      </c>
      <c r="CY54" s="47">
        <v>77.466666666666669</v>
      </c>
      <c r="CZ54" s="47">
        <v>0</v>
      </c>
      <c r="DA54" s="47">
        <v>0</v>
      </c>
      <c r="DB54" s="47">
        <v>0</v>
      </c>
      <c r="DC54" s="47">
        <v>0</v>
      </c>
      <c r="DD54" s="47">
        <v>0</v>
      </c>
      <c r="DE54" s="47">
        <v>0</v>
      </c>
      <c r="DF54" s="47">
        <v>0</v>
      </c>
      <c r="DG54" s="47">
        <v>0</v>
      </c>
      <c r="DH54" s="47">
        <v>0</v>
      </c>
      <c r="DI54" s="47">
        <v>0</v>
      </c>
      <c r="DJ54" s="47">
        <v>0</v>
      </c>
      <c r="DK54" s="47">
        <v>0</v>
      </c>
      <c r="DL54" s="47">
        <v>0</v>
      </c>
      <c r="DM54" s="47">
        <v>73.066666666666663</v>
      </c>
      <c r="DN54" s="47">
        <v>0</v>
      </c>
      <c r="DO54" s="47">
        <v>0</v>
      </c>
      <c r="DP54" s="47">
        <v>0</v>
      </c>
      <c r="DQ54" s="47">
        <v>0</v>
      </c>
      <c r="DR54" s="47">
        <v>0</v>
      </c>
      <c r="DS54" s="47">
        <v>0</v>
      </c>
      <c r="DT54" s="47">
        <v>0</v>
      </c>
      <c r="DU54" s="47">
        <v>0</v>
      </c>
      <c r="DV54" s="47">
        <v>0</v>
      </c>
      <c r="DW54" s="47">
        <v>0</v>
      </c>
      <c r="DX54" s="47">
        <v>0</v>
      </c>
      <c r="DY54" s="47">
        <v>0</v>
      </c>
      <c r="DZ54" s="47">
        <v>0</v>
      </c>
      <c r="EA54" s="47">
        <v>0</v>
      </c>
      <c r="EB54" s="47">
        <v>0</v>
      </c>
      <c r="EC54" s="47">
        <v>0</v>
      </c>
      <c r="ED54" s="47">
        <v>0</v>
      </c>
      <c r="EE54" s="47">
        <v>165</v>
      </c>
      <c r="EF54" s="47">
        <v>0</v>
      </c>
      <c r="EG54" s="47">
        <v>0</v>
      </c>
      <c r="EH54" s="47">
        <v>0</v>
      </c>
      <c r="EI54" s="47">
        <v>0</v>
      </c>
      <c r="EJ54" s="16">
        <v>44.483333333333334</v>
      </c>
      <c r="EK54" s="16">
        <v>20.500000000000242</v>
      </c>
      <c r="EL54" s="16">
        <v>0</v>
      </c>
      <c r="EM54" s="16">
        <v>0</v>
      </c>
      <c r="EN54" s="16">
        <v>0</v>
      </c>
      <c r="EO54" s="16">
        <v>0</v>
      </c>
      <c r="EP54" s="16">
        <v>40.166666666666423</v>
      </c>
      <c r="EQ54" s="16">
        <v>0</v>
      </c>
      <c r="ER54" s="16">
        <v>32.450000000000003</v>
      </c>
      <c r="ES54" s="16">
        <v>14.683333333333575</v>
      </c>
      <c r="ET54" s="16">
        <v>0</v>
      </c>
      <c r="EU54" s="16">
        <v>0</v>
      </c>
      <c r="EV54" s="16">
        <v>0</v>
      </c>
      <c r="EW54" s="16">
        <v>32.749999999999517</v>
      </c>
      <c r="EX54" s="16">
        <v>0</v>
      </c>
      <c r="EY54" s="16">
        <v>0</v>
      </c>
      <c r="EZ54" s="16">
        <v>0</v>
      </c>
      <c r="FA54" s="16">
        <v>0</v>
      </c>
      <c r="FB54" s="16">
        <v>0</v>
      </c>
      <c r="FC54" s="53">
        <v>0</v>
      </c>
      <c r="FD54" s="16">
        <v>0</v>
      </c>
      <c r="FE54" s="16">
        <v>0</v>
      </c>
      <c r="FF54" s="16">
        <v>1.5894444444444444</v>
      </c>
      <c r="FG54" s="16">
        <v>0</v>
      </c>
      <c r="FH54" s="16">
        <v>0</v>
      </c>
      <c r="FI54" s="16">
        <v>0</v>
      </c>
      <c r="FJ54" s="16">
        <v>0</v>
      </c>
      <c r="FK54" s="16">
        <v>109.09388888888934</v>
      </c>
      <c r="FL54" s="16">
        <v>0</v>
      </c>
      <c r="FM54" s="16">
        <v>0</v>
      </c>
      <c r="FN54" s="16">
        <v>0</v>
      </c>
      <c r="FO54" s="16">
        <v>0</v>
      </c>
      <c r="FP54" s="16">
        <v>0</v>
      </c>
      <c r="FQ54" s="16">
        <v>46.216666666666669</v>
      </c>
      <c r="FR54" s="16">
        <v>17.45</v>
      </c>
      <c r="FS54" s="16">
        <v>16.75</v>
      </c>
      <c r="FT54" s="16">
        <v>0</v>
      </c>
      <c r="FU54" s="16">
        <v>0</v>
      </c>
      <c r="FV54" s="16">
        <v>0</v>
      </c>
      <c r="FW54" s="16">
        <v>0</v>
      </c>
      <c r="FX54" s="16">
        <v>53.716666666666669</v>
      </c>
      <c r="FY54" s="16">
        <v>10.35</v>
      </c>
      <c r="FZ54" s="16">
        <v>0</v>
      </c>
      <c r="GA54" s="16">
        <v>0</v>
      </c>
      <c r="GB54" s="16">
        <v>0</v>
      </c>
      <c r="GC54" s="16">
        <v>0</v>
      </c>
      <c r="GD54" s="16">
        <v>0</v>
      </c>
      <c r="GE54" s="16">
        <v>68.25</v>
      </c>
      <c r="GF54" s="16">
        <v>15.266666666666667</v>
      </c>
      <c r="GG54" s="16">
        <v>12.833333333333334</v>
      </c>
      <c r="GH54" s="16">
        <v>0</v>
      </c>
      <c r="GI54" s="16">
        <v>0</v>
      </c>
      <c r="GJ54" s="16">
        <v>0</v>
      </c>
      <c r="GK54" s="16">
        <v>0</v>
      </c>
      <c r="GL54" s="16">
        <v>0</v>
      </c>
      <c r="GM54" s="16">
        <v>0</v>
      </c>
      <c r="GN54" s="16">
        <v>0</v>
      </c>
      <c r="GO54" s="16">
        <v>0</v>
      </c>
      <c r="GP54" s="16">
        <v>0</v>
      </c>
      <c r="GQ54" s="16">
        <v>0</v>
      </c>
      <c r="GR54" s="16">
        <v>0</v>
      </c>
      <c r="GS54" s="16">
        <v>0</v>
      </c>
      <c r="GT54" s="16">
        <v>0</v>
      </c>
      <c r="GU54" s="16">
        <v>0</v>
      </c>
      <c r="GV54" s="16">
        <v>98.2</v>
      </c>
      <c r="GW54" s="16">
        <v>6.95</v>
      </c>
      <c r="GX54" s="16">
        <v>0</v>
      </c>
      <c r="GY54" s="16">
        <v>0</v>
      </c>
      <c r="GZ54" s="16">
        <v>8.5166666666666675</v>
      </c>
      <c r="HA54" s="16">
        <v>16.850000000000001</v>
      </c>
      <c r="HB54" s="16">
        <v>0</v>
      </c>
      <c r="HC54" s="16">
        <v>0</v>
      </c>
      <c r="HD54" s="16">
        <v>0</v>
      </c>
      <c r="HE54" s="16">
        <v>0</v>
      </c>
      <c r="HF54" s="16">
        <v>0</v>
      </c>
      <c r="HG54" s="16">
        <v>39.216666666666178</v>
      </c>
      <c r="HH54" s="16">
        <v>0</v>
      </c>
      <c r="HI54" s="16">
        <v>0</v>
      </c>
      <c r="HJ54" s="16">
        <v>0</v>
      </c>
      <c r="HK54" s="16">
        <v>0</v>
      </c>
      <c r="HL54" s="16">
        <v>0</v>
      </c>
      <c r="HM54" s="16">
        <v>0</v>
      </c>
      <c r="HN54" s="16">
        <v>0</v>
      </c>
      <c r="HO54" s="16">
        <v>65.100000000000492</v>
      </c>
      <c r="HP54" s="16">
        <v>15.133333333332848</v>
      </c>
      <c r="HQ54" s="16">
        <v>0</v>
      </c>
      <c r="HR54" s="16">
        <v>0</v>
      </c>
      <c r="HS54" s="16">
        <v>0</v>
      </c>
      <c r="HT54" s="16">
        <v>0</v>
      </c>
      <c r="HU54" s="16">
        <v>0</v>
      </c>
      <c r="HV54" s="16">
        <v>0</v>
      </c>
      <c r="HW54" s="16">
        <v>0</v>
      </c>
      <c r="HX54" s="16">
        <v>0</v>
      </c>
      <c r="HY54" s="16">
        <v>0</v>
      </c>
      <c r="HZ54" s="16">
        <v>0</v>
      </c>
      <c r="IA54" s="16">
        <v>0</v>
      </c>
      <c r="IB54" s="16">
        <v>0</v>
      </c>
      <c r="IC54" s="16">
        <v>0</v>
      </c>
      <c r="ID54" s="16">
        <v>0</v>
      </c>
      <c r="IE54" s="16">
        <v>0</v>
      </c>
      <c r="IF54" s="16">
        <v>0</v>
      </c>
      <c r="IG54" s="16">
        <v>0</v>
      </c>
      <c r="IH54" s="16">
        <v>0</v>
      </c>
      <c r="II54" s="16">
        <v>0</v>
      </c>
      <c r="IJ54" s="16">
        <v>0</v>
      </c>
      <c r="IK54" s="16">
        <v>154.28333333333381</v>
      </c>
      <c r="IL54" s="16">
        <v>0</v>
      </c>
      <c r="IM54" s="16">
        <v>0</v>
      </c>
      <c r="IN54" s="16">
        <v>0</v>
      </c>
      <c r="IO54" s="16">
        <v>0</v>
      </c>
      <c r="IP54" s="16">
        <v>0</v>
      </c>
      <c r="IQ54" s="16">
        <v>0</v>
      </c>
      <c r="IR54" s="16">
        <v>0</v>
      </c>
      <c r="IS54" s="16">
        <v>0</v>
      </c>
      <c r="IT54" s="16">
        <v>0</v>
      </c>
      <c r="IU54" s="16">
        <v>0</v>
      </c>
      <c r="IV54" s="16">
        <v>0</v>
      </c>
      <c r="IW54" s="16">
        <v>0</v>
      </c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</row>
    <row r="55" spans="1:289" ht="15.6" x14ac:dyDescent="0.3">
      <c r="A55" s="24">
        <v>609</v>
      </c>
      <c r="B55" s="16">
        <f t="shared" si="0"/>
        <v>2319.1833333333334</v>
      </c>
      <c r="C55" s="16"/>
      <c r="D55" s="16">
        <v>524.06666666666672</v>
      </c>
      <c r="E55" s="16">
        <v>604.1</v>
      </c>
      <c r="F55" s="16">
        <v>656.2833333333333</v>
      </c>
      <c r="G55" s="16">
        <v>690.55</v>
      </c>
      <c r="H55" s="16">
        <v>747.5</v>
      </c>
      <c r="I55" s="16">
        <v>806</v>
      </c>
      <c r="J55" s="16">
        <v>977.95</v>
      </c>
      <c r="K55" s="16">
        <v>977.95</v>
      </c>
      <c r="L55" s="16">
        <v>1152.4833333333333</v>
      </c>
      <c r="M55" s="16">
        <v>1422.1333333333334</v>
      </c>
      <c r="N55" s="16">
        <v>1650.1333333333334</v>
      </c>
      <c r="O55" s="16">
        <v>1875.8666666666668</v>
      </c>
      <c r="P55" s="16">
        <v>2166.7333333333331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47">
        <v>0</v>
      </c>
      <c r="X55" s="47">
        <v>0</v>
      </c>
      <c r="Y55" s="47">
        <v>0</v>
      </c>
      <c r="Z55" s="48">
        <v>40</v>
      </c>
      <c r="AA55" s="50">
        <v>0</v>
      </c>
      <c r="AB55" s="49">
        <v>11.65</v>
      </c>
      <c r="AC55" s="47">
        <v>12.4</v>
      </c>
      <c r="AD55" s="47">
        <v>0</v>
      </c>
      <c r="AE55" s="49">
        <v>0</v>
      </c>
      <c r="AF55" s="49">
        <v>0</v>
      </c>
      <c r="AG55" s="47">
        <v>0</v>
      </c>
      <c r="AH55" s="47">
        <v>0</v>
      </c>
      <c r="AI55" s="47">
        <v>0</v>
      </c>
      <c r="AJ55" s="47">
        <v>0</v>
      </c>
      <c r="AK55" s="47">
        <v>0</v>
      </c>
      <c r="AL55" s="47">
        <v>0</v>
      </c>
      <c r="AM55" s="47">
        <v>0</v>
      </c>
      <c r="AN55" s="47">
        <v>0</v>
      </c>
      <c r="AO55" s="47">
        <v>0</v>
      </c>
      <c r="AP55" s="47">
        <v>0</v>
      </c>
      <c r="AQ55" s="47">
        <v>93.983333333333334</v>
      </c>
      <c r="AR55" s="47">
        <v>13.916666666666666</v>
      </c>
      <c r="AS55" s="47">
        <v>0</v>
      </c>
      <c r="AT55" s="47">
        <v>0</v>
      </c>
      <c r="AU55" s="47">
        <v>0</v>
      </c>
      <c r="AV55" s="47">
        <v>0</v>
      </c>
      <c r="AW55" s="47">
        <v>0</v>
      </c>
      <c r="AX55" s="47">
        <v>0</v>
      </c>
      <c r="AY55" s="47">
        <v>0</v>
      </c>
      <c r="AZ55" s="47">
        <v>0</v>
      </c>
      <c r="BA55" s="47">
        <v>0</v>
      </c>
      <c r="BB55" s="47">
        <v>0</v>
      </c>
      <c r="BC55" s="47">
        <v>0</v>
      </c>
      <c r="BD55" s="47">
        <v>0</v>
      </c>
      <c r="BE55" s="47">
        <v>0</v>
      </c>
      <c r="BF55" s="47">
        <v>0</v>
      </c>
      <c r="BG55" s="47">
        <v>0</v>
      </c>
      <c r="BH55" s="47">
        <v>0</v>
      </c>
      <c r="BI55" s="47">
        <v>0</v>
      </c>
      <c r="BJ55" s="47">
        <v>0</v>
      </c>
      <c r="BK55" s="47">
        <v>0</v>
      </c>
      <c r="BL55" s="47">
        <v>0</v>
      </c>
      <c r="BM55" s="47">
        <v>0</v>
      </c>
      <c r="BN55" s="47">
        <v>0</v>
      </c>
      <c r="BO55" s="47">
        <v>0</v>
      </c>
      <c r="BP55" s="47">
        <v>0</v>
      </c>
      <c r="BQ55" s="47">
        <v>0</v>
      </c>
      <c r="BR55" s="47">
        <v>0</v>
      </c>
      <c r="BS55" s="47">
        <v>0</v>
      </c>
      <c r="BT55" s="47">
        <v>0</v>
      </c>
      <c r="BU55" s="47">
        <v>0</v>
      </c>
      <c r="BV55" s="47">
        <v>0</v>
      </c>
      <c r="BW55" s="47" t="s">
        <v>40</v>
      </c>
      <c r="BX55" s="47" t="s">
        <v>40</v>
      </c>
      <c r="BY55" s="47" t="s">
        <v>40</v>
      </c>
      <c r="BZ55" s="47" t="s">
        <v>40</v>
      </c>
      <c r="CA55" s="47">
        <v>0</v>
      </c>
      <c r="CB55" s="47">
        <v>0</v>
      </c>
      <c r="CC55" s="47">
        <v>0</v>
      </c>
      <c r="CD55" s="47">
        <v>0</v>
      </c>
      <c r="CE55" s="47">
        <v>0</v>
      </c>
      <c r="CF55" s="47">
        <v>0</v>
      </c>
      <c r="CG55" s="47">
        <v>0</v>
      </c>
      <c r="CH55" s="47">
        <v>49.916666666666664</v>
      </c>
      <c r="CI55" s="47">
        <v>0</v>
      </c>
      <c r="CJ55" s="47">
        <v>0</v>
      </c>
      <c r="CK55" s="47">
        <v>23.033333333333211</v>
      </c>
      <c r="CL55" s="47">
        <v>18.033333333333456</v>
      </c>
      <c r="CM55" s="47">
        <v>0</v>
      </c>
      <c r="CN55" s="47">
        <v>0</v>
      </c>
      <c r="CO55" s="47">
        <v>0</v>
      </c>
      <c r="CP55" s="47">
        <v>0</v>
      </c>
      <c r="CQ55" s="47">
        <v>0</v>
      </c>
      <c r="CR55" s="47">
        <v>0</v>
      </c>
      <c r="CS55" s="47">
        <v>0</v>
      </c>
      <c r="CT55" s="47">
        <v>0</v>
      </c>
      <c r="CU55" s="47">
        <v>0</v>
      </c>
      <c r="CV55" s="47">
        <v>66.3</v>
      </c>
      <c r="CW55" s="47">
        <v>0</v>
      </c>
      <c r="CX55" s="47">
        <v>0</v>
      </c>
      <c r="CY55" s="47">
        <v>17.25</v>
      </c>
      <c r="CZ55" s="47">
        <v>0</v>
      </c>
      <c r="DA55" s="47">
        <v>0</v>
      </c>
      <c r="DB55" s="47">
        <v>0</v>
      </c>
      <c r="DC55" s="47">
        <v>0</v>
      </c>
      <c r="DD55" s="47">
        <v>0</v>
      </c>
      <c r="DE55" s="47">
        <v>0</v>
      </c>
      <c r="DF55" s="47">
        <v>0</v>
      </c>
      <c r="DG55" s="47">
        <v>0</v>
      </c>
      <c r="DH55" s="47">
        <v>0</v>
      </c>
      <c r="DI55" s="47">
        <v>0</v>
      </c>
      <c r="DJ55" s="47">
        <v>0</v>
      </c>
      <c r="DK55" s="47">
        <v>0</v>
      </c>
      <c r="DL55" s="47">
        <v>0</v>
      </c>
      <c r="DM55" s="47">
        <v>87.36666666666666</v>
      </c>
      <c r="DN55" s="47">
        <v>0</v>
      </c>
      <c r="DO55" s="47">
        <v>0</v>
      </c>
      <c r="DP55" s="47">
        <v>0</v>
      </c>
      <c r="DQ55" s="47">
        <v>43.466666666666669</v>
      </c>
      <c r="DR55" s="47">
        <v>0</v>
      </c>
      <c r="DS55" s="47">
        <v>0</v>
      </c>
      <c r="DT55" s="47">
        <v>0</v>
      </c>
      <c r="DU55" s="47">
        <v>0</v>
      </c>
      <c r="DV55" s="47">
        <v>0</v>
      </c>
      <c r="DW55" s="47">
        <v>42.333333333333336</v>
      </c>
      <c r="DX55" s="47">
        <v>0</v>
      </c>
      <c r="DY55" s="47">
        <v>0</v>
      </c>
      <c r="DZ55" s="47">
        <v>0</v>
      </c>
      <c r="EA55" s="47">
        <v>0</v>
      </c>
      <c r="EB55" s="47">
        <v>31.516666666666701</v>
      </c>
      <c r="EC55" s="47">
        <v>20.366666666666667</v>
      </c>
      <c r="ED55" s="47">
        <v>0</v>
      </c>
      <c r="EE55" s="47">
        <v>17.45</v>
      </c>
      <c r="EF55" s="47">
        <v>0</v>
      </c>
      <c r="EG55" s="47">
        <v>0</v>
      </c>
      <c r="EH55" s="47">
        <v>27.15</v>
      </c>
      <c r="EI55" s="47">
        <v>0</v>
      </c>
      <c r="EJ55" s="16">
        <v>36.450000000000003</v>
      </c>
      <c r="EK55" s="16">
        <v>19.599999999999756</v>
      </c>
      <c r="EL55" s="16">
        <v>0</v>
      </c>
      <c r="EM55" s="16">
        <v>0</v>
      </c>
      <c r="EN55" s="16">
        <v>0</v>
      </c>
      <c r="EO55" s="16">
        <v>0</v>
      </c>
      <c r="EP55" s="16">
        <v>35.316666666666912</v>
      </c>
      <c r="EQ55" s="16">
        <v>0</v>
      </c>
      <c r="ER55" s="16">
        <v>0</v>
      </c>
      <c r="ES55" s="16">
        <v>0</v>
      </c>
      <c r="ET55" s="16">
        <v>0</v>
      </c>
      <c r="EU55" s="16">
        <v>0</v>
      </c>
      <c r="EV55" s="16">
        <v>0</v>
      </c>
      <c r="EW55" s="16">
        <v>0</v>
      </c>
      <c r="EX55" s="16">
        <v>0</v>
      </c>
      <c r="EY55" s="16">
        <v>51.166666666666664</v>
      </c>
      <c r="EZ55" s="16">
        <v>0</v>
      </c>
      <c r="FA55" s="16">
        <v>0</v>
      </c>
      <c r="FB55" s="16">
        <v>0</v>
      </c>
      <c r="FC55" s="53">
        <v>42.733333333333334</v>
      </c>
      <c r="FD55" s="16">
        <v>42.733333333333334</v>
      </c>
      <c r="FE55" s="16">
        <v>0</v>
      </c>
      <c r="FF55" s="16">
        <v>0</v>
      </c>
      <c r="FG55" s="16">
        <v>0</v>
      </c>
      <c r="FH55" s="16">
        <v>0</v>
      </c>
      <c r="FI55" s="16">
        <v>0</v>
      </c>
      <c r="FJ55" s="16">
        <v>0</v>
      </c>
      <c r="FK55" s="16">
        <v>0</v>
      </c>
      <c r="FL55" s="16">
        <v>0</v>
      </c>
      <c r="FM55" s="16">
        <v>0</v>
      </c>
      <c r="FN55" s="16">
        <v>0</v>
      </c>
      <c r="FO55" s="16">
        <v>0</v>
      </c>
      <c r="FP55" s="16">
        <v>0</v>
      </c>
      <c r="FQ55" s="16">
        <v>46.93333333333333</v>
      </c>
      <c r="FR55" s="16">
        <v>0</v>
      </c>
      <c r="FS55" s="16">
        <v>0</v>
      </c>
      <c r="FT55" s="16">
        <v>44.749999999999758</v>
      </c>
      <c r="FU55" s="16">
        <v>0</v>
      </c>
      <c r="FV55" s="16">
        <v>0</v>
      </c>
      <c r="FW55" s="16">
        <v>0</v>
      </c>
      <c r="FX55" s="16">
        <v>0</v>
      </c>
      <c r="FY55" s="16">
        <v>0</v>
      </c>
      <c r="FZ55" s="16">
        <v>52.3</v>
      </c>
      <c r="GA55" s="16">
        <v>0</v>
      </c>
      <c r="GB55" s="16">
        <v>0</v>
      </c>
      <c r="GC55" s="16">
        <v>0</v>
      </c>
      <c r="GD55" s="16">
        <v>0</v>
      </c>
      <c r="GE55" s="16">
        <v>52.9</v>
      </c>
      <c r="GF55" s="16">
        <v>14.350000000000243</v>
      </c>
      <c r="GG55" s="16">
        <v>14.5</v>
      </c>
      <c r="GH55" s="16">
        <v>0</v>
      </c>
      <c r="GI55" s="16">
        <v>0</v>
      </c>
      <c r="GJ55" s="16">
        <v>0</v>
      </c>
      <c r="GK55" s="16">
        <v>0</v>
      </c>
      <c r="GL55" s="16">
        <v>0</v>
      </c>
      <c r="GM55" s="16">
        <v>0</v>
      </c>
      <c r="GN55" s="16">
        <v>0</v>
      </c>
      <c r="GO55" s="16">
        <v>0</v>
      </c>
      <c r="GP55" s="16">
        <v>0</v>
      </c>
      <c r="GQ55" s="16">
        <v>0</v>
      </c>
      <c r="GR55" s="16">
        <v>0</v>
      </c>
      <c r="GS55" s="16">
        <v>0</v>
      </c>
      <c r="GT55" s="16">
        <v>0</v>
      </c>
      <c r="GU55" s="16">
        <v>0</v>
      </c>
      <c r="GV55" s="16">
        <v>138.23333333333332</v>
      </c>
      <c r="GW55" s="16">
        <v>8.149999999999757</v>
      </c>
      <c r="GX55" s="16">
        <v>0</v>
      </c>
      <c r="GY55" s="16">
        <v>0</v>
      </c>
      <c r="GZ55" s="16">
        <v>23.383333333333574</v>
      </c>
      <c r="HA55" s="16">
        <v>0</v>
      </c>
      <c r="HB55" s="16">
        <v>0</v>
      </c>
      <c r="HC55" s="16">
        <v>0</v>
      </c>
      <c r="HD55" s="16">
        <v>0</v>
      </c>
      <c r="HE55" s="16">
        <v>0</v>
      </c>
      <c r="HF55" s="16">
        <v>0</v>
      </c>
      <c r="HG55" s="16">
        <v>0</v>
      </c>
      <c r="HH55" s="16">
        <v>0</v>
      </c>
      <c r="HI55" s="16">
        <v>0</v>
      </c>
      <c r="HJ55" s="16">
        <v>0</v>
      </c>
      <c r="HK55" s="16">
        <v>0</v>
      </c>
      <c r="HL55" s="16">
        <v>0</v>
      </c>
      <c r="HM55" s="16">
        <v>0</v>
      </c>
      <c r="HN55" s="16">
        <v>90.916666666666671</v>
      </c>
      <c r="HO55" s="16">
        <v>15.983333333333091</v>
      </c>
      <c r="HP55" s="16">
        <v>14.2</v>
      </c>
      <c r="HQ55" s="16">
        <v>0</v>
      </c>
      <c r="HR55" s="16">
        <v>0</v>
      </c>
      <c r="HS55" s="16">
        <v>0</v>
      </c>
      <c r="HT55" s="16">
        <v>0</v>
      </c>
      <c r="HU55" s="16">
        <v>0</v>
      </c>
      <c r="HV55" s="16">
        <v>0</v>
      </c>
      <c r="HW55" s="16">
        <v>0</v>
      </c>
      <c r="HX55" s="16">
        <v>0</v>
      </c>
      <c r="HY55" s="16">
        <v>0</v>
      </c>
      <c r="HZ55" s="16">
        <v>0</v>
      </c>
      <c r="IA55" s="16">
        <v>0</v>
      </c>
      <c r="IB55" s="16">
        <v>0</v>
      </c>
      <c r="IC55" s="16">
        <v>0</v>
      </c>
      <c r="ID55" s="16">
        <v>0</v>
      </c>
      <c r="IE55" s="16">
        <v>0</v>
      </c>
      <c r="IF55" s="16">
        <v>110.0666666666669</v>
      </c>
      <c r="IG55" s="16">
        <v>0</v>
      </c>
      <c r="IH55" s="16">
        <v>0</v>
      </c>
      <c r="II55" s="16">
        <v>24.383333333333333</v>
      </c>
      <c r="IJ55" s="16">
        <v>18</v>
      </c>
      <c r="IK55" s="16">
        <v>0</v>
      </c>
      <c r="IL55" s="16">
        <v>0</v>
      </c>
      <c r="IM55" s="16">
        <v>0</v>
      </c>
      <c r="IN55" s="16">
        <v>0</v>
      </c>
      <c r="IO55" s="16">
        <v>0</v>
      </c>
      <c r="IP55" s="16">
        <v>0</v>
      </c>
      <c r="IQ55" s="16">
        <v>0</v>
      </c>
      <c r="IR55" s="16">
        <v>0</v>
      </c>
      <c r="IS55" s="16">
        <v>0</v>
      </c>
      <c r="IT55" s="16">
        <v>0</v>
      </c>
      <c r="IU55" s="16">
        <v>0</v>
      </c>
      <c r="IV55" s="16">
        <v>0</v>
      </c>
      <c r="IW55" s="16">
        <v>0</v>
      </c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</row>
    <row r="56" spans="1:289" ht="15.6" x14ac:dyDescent="0.3">
      <c r="A56" s="24">
        <v>610</v>
      </c>
      <c r="B56" s="16">
        <f t="shared" si="0"/>
        <v>2765.8666666666663</v>
      </c>
      <c r="C56" s="16"/>
      <c r="D56" s="16">
        <v>560.93333333333328</v>
      </c>
      <c r="E56" s="16">
        <v>670.11666666666667</v>
      </c>
      <c r="F56" s="16">
        <v>741.11666666666667</v>
      </c>
      <c r="G56" s="16">
        <v>835.15</v>
      </c>
      <c r="H56" s="16">
        <v>885.41666666666663</v>
      </c>
      <c r="I56" s="16">
        <v>1027.1166666666666</v>
      </c>
      <c r="J56" s="16">
        <v>1203.9000000000001</v>
      </c>
      <c r="K56" s="16">
        <v>1465.7833333333333</v>
      </c>
      <c r="L56" s="16">
        <v>1465.7833333333333</v>
      </c>
      <c r="M56" s="16">
        <v>1816.8666666666668</v>
      </c>
      <c r="N56" s="16">
        <v>2055.6833333333329</v>
      </c>
      <c r="O56" s="16">
        <v>2299.1833333333329</v>
      </c>
      <c r="P56" s="16">
        <v>2623.4833333333336</v>
      </c>
      <c r="Q56" s="16">
        <v>0</v>
      </c>
      <c r="R56" s="16">
        <v>0</v>
      </c>
      <c r="S56" s="16">
        <v>0</v>
      </c>
      <c r="T56" s="16">
        <v>0</v>
      </c>
      <c r="U56" s="16">
        <v>40.883333333333439</v>
      </c>
      <c r="V56" s="16">
        <v>0</v>
      </c>
      <c r="W56" s="47">
        <v>24.7</v>
      </c>
      <c r="X56" s="47">
        <v>0</v>
      </c>
      <c r="Y56" s="47">
        <v>0</v>
      </c>
      <c r="Z56" s="47">
        <v>0</v>
      </c>
      <c r="AA56" s="50">
        <v>0</v>
      </c>
      <c r="AB56" s="50">
        <v>0</v>
      </c>
      <c r="AC56" s="50">
        <v>0</v>
      </c>
      <c r="AD56" s="47">
        <v>0</v>
      </c>
      <c r="AE56" s="49">
        <v>0</v>
      </c>
      <c r="AF56" s="49">
        <v>0</v>
      </c>
      <c r="AG56" s="47">
        <v>0</v>
      </c>
      <c r="AH56" s="47">
        <v>0</v>
      </c>
      <c r="AI56" s="47">
        <v>58.3</v>
      </c>
      <c r="AJ56" s="47">
        <v>0</v>
      </c>
      <c r="AK56" s="47">
        <v>0</v>
      </c>
      <c r="AL56" s="47">
        <v>0</v>
      </c>
      <c r="AM56" s="47">
        <v>0</v>
      </c>
      <c r="AN56" s="47">
        <v>22.95</v>
      </c>
      <c r="AO56" s="47">
        <v>0</v>
      </c>
      <c r="AP56" s="47">
        <v>0</v>
      </c>
      <c r="AQ56" s="47">
        <v>29.95</v>
      </c>
      <c r="AR56" s="47">
        <v>0</v>
      </c>
      <c r="AS56" s="47">
        <v>0</v>
      </c>
      <c r="AT56" s="47">
        <v>0</v>
      </c>
      <c r="AU56" s="47">
        <v>0</v>
      </c>
      <c r="AV56" s="47">
        <v>0</v>
      </c>
      <c r="AW56" s="47">
        <v>0</v>
      </c>
      <c r="AX56" s="47">
        <v>65.966666666666669</v>
      </c>
      <c r="AY56" s="47">
        <v>16.633333333333333</v>
      </c>
      <c r="AZ56" s="47">
        <v>0</v>
      </c>
      <c r="BA56" s="47">
        <v>0</v>
      </c>
      <c r="BB56" s="47">
        <v>0</v>
      </c>
      <c r="BC56" s="47">
        <v>0</v>
      </c>
      <c r="BD56" s="47">
        <v>28.2</v>
      </c>
      <c r="BE56" s="47">
        <v>0</v>
      </c>
      <c r="BF56" s="47">
        <v>0</v>
      </c>
      <c r="BG56" s="47">
        <v>0</v>
      </c>
      <c r="BH56" s="47">
        <v>0</v>
      </c>
      <c r="BI56" s="47">
        <v>0</v>
      </c>
      <c r="BJ56" s="47">
        <v>81.45</v>
      </c>
      <c r="BK56" s="47">
        <v>17.266666666666666</v>
      </c>
      <c r="BL56" s="47">
        <v>0</v>
      </c>
      <c r="BM56" s="47">
        <v>38.549999999999997</v>
      </c>
      <c r="BN56" s="47">
        <v>0</v>
      </c>
      <c r="BO56" s="47">
        <v>13.816666666666666</v>
      </c>
      <c r="BP56" s="47">
        <v>0</v>
      </c>
      <c r="BQ56" s="47">
        <v>0</v>
      </c>
      <c r="BR56" s="47">
        <v>0</v>
      </c>
      <c r="BS56" s="47">
        <v>0</v>
      </c>
      <c r="BT56" s="47">
        <v>0</v>
      </c>
      <c r="BU56" s="47">
        <v>0</v>
      </c>
      <c r="BV56" s="47">
        <v>0</v>
      </c>
      <c r="BW56" s="47" t="s">
        <v>40</v>
      </c>
      <c r="BX56" s="47" t="s">
        <v>40</v>
      </c>
      <c r="BY56" s="47" t="s">
        <v>40</v>
      </c>
      <c r="BZ56" s="47" t="s">
        <v>40</v>
      </c>
      <c r="CA56" s="47">
        <v>0</v>
      </c>
      <c r="CB56" s="47">
        <v>0</v>
      </c>
      <c r="CC56" s="47">
        <v>0</v>
      </c>
      <c r="CD56" s="47">
        <v>0</v>
      </c>
      <c r="CE56" s="47">
        <v>0</v>
      </c>
      <c r="CF56" s="47">
        <v>0</v>
      </c>
      <c r="CG56" s="47">
        <v>0</v>
      </c>
      <c r="CH56" s="47">
        <v>0</v>
      </c>
      <c r="CI56" s="47">
        <v>0</v>
      </c>
      <c r="CJ56" s="47">
        <v>0</v>
      </c>
      <c r="CK56" s="47">
        <v>0</v>
      </c>
      <c r="CL56" s="47">
        <v>0</v>
      </c>
      <c r="CM56" s="47">
        <v>0</v>
      </c>
      <c r="CN56" s="47">
        <v>0</v>
      </c>
      <c r="CO56" s="47">
        <v>0</v>
      </c>
      <c r="CP56" s="47">
        <v>0</v>
      </c>
      <c r="CQ56" s="47">
        <v>0</v>
      </c>
      <c r="CR56" s="47">
        <v>0</v>
      </c>
      <c r="CS56" s="47">
        <v>0</v>
      </c>
      <c r="CT56" s="47">
        <v>0</v>
      </c>
      <c r="CU56" s="47">
        <v>0</v>
      </c>
      <c r="CV56" s="47">
        <v>0</v>
      </c>
      <c r="CW56" s="47">
        <v>0</v>
      </c>
      <c r="CX56" s="47">
        <v>0</v>
      </c>
      <c r="CY56" s="47">
        <v>0</v>
      </c>
      <c r="CZ56" s="47">
        <v>0</v>
      </c>
      <c r="DA56" s="47">
        <v>0</v>
      </c>
      <c r="DB56" s="47">
        <v>0</v>
      </c>
      <c r="DC56" s="47">
        <v>0</v>
      </c>
      <c r="DD56" s="47">
        <v>0</v>
      </c>
      <c r="DE56" s="47">
        <v>0</v>
      </c>
      <c r="DF56" s="47">
        <v>0</v>
      </c>
      <c r="DG56" s="47">
        <v>0</v>
      </c>
      <c r="DH56" s="47">
        <v>0</v>
      </c>
      <c r="DI56" s="47">
        <v>0</v>
      </c>
      <c r="DJ56" s="47">
        <v>0</v>
      </c>
      <c r="DK56" s="47">
        <v>0</v>
      </c>
      <c r="DL56" s="47">
        <v>0</v>
      </c>
      <c r="DM56" s="47">
        <v>0</v>
      </c>
      <c r="DN56" s="47">
        <v>0</v>
      </c>
      <c r="DO56" s="47">
        <v>0</v>
      </c>
      <c r="DP56" s="47">
        <v>0</v>
      </c>
      <c r="DQ56" s="47">
        <v>0</v>
      </c>
      <c r="DR56" s="47">
        <v>0</v>
      </c>
      <c r="DS56" s="47">
        <v>0</v>
      </c>
      <c r="DT56" s="47">
        <v>0</v>
      </c>
      <c r="DU56" s="47">
        <v>0</v>
      </c>
      <c r="DV56" s="47">
        <v>0</v>
      </c>
      <c r="DW56" s="47">
        <v>198.53333333333333</v>
      </c>
      <c r="DX56" s="47">
        <v>23.1</v>
      </c>
      <c r="DY56" s="47">
        <v>0</v>
      </c>
      <c r="DZ56" s="47">
        <v>0</v>
      </c>
      <c r="EA56" s="47">
        <v>0</v>
      </c>
      <c r="EB56" s="47">
        <v>51.416666666666906</v>
      </c>
      <c r="EC56" s="47">
        <v>17.999999999999758</v>
      </c>
      <c r="ED56" s="47">
        <v>0</v>
      </c>
      <c r="EE56" s="47">
        <v>41.833333333333336</v>
      </c>
      <c r="EF56" s="47">
        <v>0</v>
      </c>
      <c r="EG56" s="47">
        <v>0</v>
      </c>
      <c r="EH56" s="47">
        <v>18.200000000000241</v>
      </c>
      <c r="EI56" s="47">
        <v>0</v>
      </c>
      <c r="EJ56" s="16">
        <v>36.56666666666667</v>
      </c>
      <c r="EK56" s="16">
        <v>0</v>
      </c>
      <c r="EL56" s="16">
        <v>0</v>
      </c>
      <c r="EM56" s="16">
        <v>0</v>
      </c>
      <c r="EN56" s="16">
        <v>0</v>
      </c>
      <c r="EO56" s="16">
        <v>0</v>
      </c>
      <c r="EP56" s="16">
        <v>0</v>
      </c>
      <c r="EQ56" s="16">
        <v>0</v>
      </c>
      <c r="ER56" s="16">
        <v>41.983333333333334</v>
      </c>
      <c r="ES56" s="16">
        <v>13.55</v>
      </c>
      <c r="ET56" s="16">
        <v>0</v>
      </c>
      <c r="EU56" s="16">
        <v>0</v>
      </c>
      <c r="EV56" s="16">
        <v>25.883333333333333</v>
      </c>
      <c r="EW56" s="16">
        <v>13.983333333333091</v>
      </c>
      <c r="EX56" s="16">
        <v>0</v>
      </c>
      <c r="EY56" s="16">
        <v>0</v>
      </c>
      <c r="EZ56" s="16">
        <v>0</v>
      </c>
      <c r="FA56" s="16">
        <v>0</v>
      </c>
      <c r="FB56" s="16">
        <v>0</v>
      </c>
      <c r="FC56" s="53">
        <v>0</v>
      </c>
      <c r="FD56" s="16">
        <v>0</v>
      </c>
      <c r="FE56" s="16">
        <v>0</v>
      </c>
      <c r="FF56" s="16">
        <v>1.5516666666666665</v>
      </c>
      <c r="FG56" s="16">
        <v>0</v>
      </c>
      <c r="FH56" s="16">
        <v>0</v>
      </c>
      <c r="FI56" s="16">
        <v>0</v>
      </c>
      <c r="FJ56" s="16">
        <v>0</v>
      </c>
      <c r="FK56" s="16">
        <v>105.29833333333323</v>
      </c>
      <c r="FL56" s="16">
        <v>0</v>
      </c>
      <c r="FM56" s="16">
        <v>0</v>
      </c>
      <c r="FN56" s="16">
        <v>0</v>
      </c>
      <c r="FO56" s="16">
        <v>0</v>
      </c>
      <c r="FP56" s="16">
        <v>0</v>
      </c>
      <c r="FQ56" s="16">
        <v>0</v>
      </c>
      <c r="FR56" s="16">
        <v>50.100000000000485</v>
      </c>
      <c r="FS56" s="16">
        <v>15.666666666666666</v>
      </c>
      <c r="FT56" s="16">
        <v>0</v>
      </c>
      <c r="FU56" s="16">
        <v>0</v>
      </c>
      <c r="FV56" s="16">
        <v>0</v>
      </c>
      <c r="FW56" s="16">
        <v>0</v>
      </c>
      <c r="FX56" s="16">
        <v>54.883333333333091</v>
      </c>
      <c r="FY56" s="16">
        <v>0</v>
      </c>
      <c r="FZ56" s="16">
        <v>0</v>
      </c>
      <c r="GA56" s="16">
        <v>46.933333333333579</v>
      </c>
      <c r="GB56" s="16">
        <v>0</v>
      </c>
      <c r="GC56" s="16">
        <v>0</v>
      </c>
      <c r="GD56" s="16">
        <v>0</v>
      </c>
      <c r="GE56" s="16">
        <v>34.93333333333333</v>
      </c>
      <c r="GF56" s="16">
        <v>14.566666666666181</v>
      </c>
      <c r="GG56" s="16">
        <v>0</v>
      </c>
      <c r="GH56" s="16">
        <v>26.416666666666668</v>
      </c>
      <c r="GI56" s="16">
        <v>0</v>
      </c>
      <c r="GJ56" s="16">
        <v>0</v>
      </c>
      <c r="GK56" s="16">
        <v>0</v>
      </c>
      <c r="GL56" s="16">
        <v>0</v>
      </c>
      <c r="GM56" s="16">
        <v>0</v>
      </c>
      <c r="GN56" s="16">
        <v>0</v>
      </c>
      <c r="GO56" s="16">
        <v>0</v>
      </c>
      <c r="GP56" s="16">
        <v>0</v>
      </c>
      <c r="GQ56" s="16">
        <v>0</v>
      </c>
      <c r="GR56" s="16">
        <v>0</v>
      </c>
      <c r="GS56" s="16">
        <v>0</v>
      </c>
      <c r="GT56" s="16">
        <v>0</v>
      </c>
      <c r="GU56" s="16">
        <v>0</v>
      </c>
      <c r="GV56" s="16">
        <v>130.53333333333381</v>
      </c>
      <c r="GW56" s="16">
        <v>17.916666666666668</v>
      </c>
      <c r="GX56" s="16">
        <v>0</v>
      </c>
      <c r="GY56" s="16">
        <v>0</v>
      </c>
      <c r="GZ56" s="16">
        <v>20.733333333333334</v>
      </c>
      <c r="HA56" s="16">
        <v>12.7</v>
      </c>
      <c r="HB56" s="16">
        <v>0</v>
      </c>
      <c r="HC56" s="16">
        <v>0</v>
      </c>
      <c r="HD56" s="16">
        <v>0</v>
      </c>
      <c r="HE56" s="16">
        <v>0</v>
      </c>
      <c r="HF56" s="16">
        <v>0</v>
      </c>
      <c r="HG56" s="16">
        <v>48.783333333333331</v>
      </c>
      <c r="HH56" s="16">
        <v>0</v>
      </c>
      <c r="HI56" s="16">
        <v>0</v>
      </c>
      <c r="HJ56" s="16">
        <v>0</v>
      </c>
      <c r="HK56" s="16">
        <v>0</v>
      </c>
      <c r="HL56" s="16">
        <v>0</v>
      </c>
      <c r="HM56" s="16">
        <v>0</v>
      </c>
      <c r="HN56" s="16">
        <v>59.56666666666667</v>
      </c>
      <c r="HO56" s="16">
        <v>15.149999999999515</v>
      </c>
      <c r="HP56" s="16">
        <v>18.916666666667151</v>
      </c>
      <c r="HQ56" s="16">
        <v>0</v>
      </c>
      <c r="HR56" s="16">
        <v>0</v>
      </c>
      <c r="HS56" s="16">
        <v>0</v>
      </c>
      <c r="HT56" s="16">
        <v>0</v>
      </c>
      <c r="HU56" s="16">
        <v>0</v>
      </c>
      <c r="HV56" s="16">
        <v>0</v>
      </c>
      <c r="HW56" s="16">
        <v>0</v>
      </c>
      <c r="HX56" s="16">
        <v>0</v>
      </c>
      <c r="HY56" s="16">
        <v>0</v>
      </c>
      <c r="HZ56" s="16">
        <v>0</v>
      </c>
      <c r="IA56" s="16">
        <v>0</v>
      </c>
      <c r="IB56" s="16">
        <v>0</v>
      </c>
      <c r="IC56" s="16">
        <v>0</v>
      </c>
      <c r="ID56" s="16">
        <v>0</v>
      </c>
      <c r="IE56" s="16">
        <v>0</v>
      </c>
      <c r="IF56" s="16">
        <v>82.88333333333334</v>
      </c>
      <c r="IG56" s="16">
        <v>0</v>
      </c>
      <c r="IH56" s="16">
        <v>0</v>
      </c>
      <c r="II56" s="16">
        <v>0</v>
      </c>
      <c r="IJ56" s="16">
        <v>43.416666666666664</v>
      </c>
      <c r="IK56" s="16">
        <v>16.083333333332849</v>
      </c>
      <c r="IL56" s="16">
        <v>0</v>
      </c>
      <c r="IM56" s="16">
        <v>0</v>
      </c>
      <c r="IN56" s="16">
        <v>0</v>
      </c>
      <c r="IO56" s="16">
        <v>0</v>
      </c>
      <c r="IP56" s="16">
        <v>0</v>
      </c>
      <c r="IQ56" s="16">
        <v>0</v>
      </c>
      <c r="IR56" s="16">
        <v>0</v>
      </c>
      <c r="IS56" s="16">
        <v>0</v>
      </c>
      <c r="IT56" s="16">
        <v>0</v>
      </c>
      <c r="IU56" s="16">
        <v>0</v>
      </c>
      <c r="IV56" s="16">
        <v>0</v>
      </c>
      <c r="IW56" s="16">
        <v>0</v>
      </c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</row>
    <row r="57" spans="1:289" ht="15.6" x14ac:dyDescent="0.3">
      <c r="A57" s="24">
        <v>611</v>
      </c>
      <c r="B57" s="16">
        <f t="shared" si="0"/>
        <v>2279.1</v>
      </c>
      <c r="C57" s="16"/>
      <c r="D57" s="16">
        <v>1030.0333333333333</v>
      </c>
      <c r="E57" s="16">
        <v>1118.0666666666666</v>
      </c>
      <c r="F57" s="16">
        <v>1141.0166666666667</v>
      </c>
      <c r="G57" s="16">
        <v>1141.0166666666667</v>
      </c>
      <c r="H57" s="16">
        <v>1222.2</v>
      </c>
      <c r="I57" s="16">
        <v>1254</v>
      </c>
      <c r="J57" s="16">
        <v>1254</v>
      </c>
      <c r="K57" s="16">
        <v>1254</v>
      </c>
      <c r="L57" s="16">
        <v>1254</v>
      </c>
      <c r="M57" s="16">
        <v>1469.3</v>
      </c>
      <c r="N57" s="16">
        <v>1624.6499999999999</v>
      </c>
      <c r="O57" s="16">
        <v>1859.3999999999999</v>
      </c>
      <c r="P57" s="16">
        <v>2137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47">
        <v>0</v>
      </c>
      <c r="X57" s="47">
        <v>0</v>
      </c>
      <c r="Y57" s="47">
        <v>0</v>
      </c>
      <c r="Z57" s="47">
        <v>0</v>
      </c>
      <c r="AA57" s="50">
        <v>0</v>
      </c>
      <c r="AB57" s="50">
        <v>0</v>
      </c>
      <c r="AC57" s="50">
        <v>0</v>
      </c>
      <c r="AD57" s="47">
        <v>0</v>
      </c>
      <c r="AE57" s="49">
        <v>0</v>
      </c>
      <c r="AF57" s="49">
        <v>0</v>
      </c>
      <c r="AG57" s="47">
        <v>0</v>
      </c>
      <c r="AH57" s="47">
        <v>0</v>
      </c>
      <c r="AI57" s="47">
        <v>0</v>
      </c>
      <c r="AJ57" s="47">
        <v>0</v>
      </c>
      <c r="AK57" s="47">
        <v>0</v>
      </c>
      <c r="AL57" s="47">
        <v>0</v>
      </c>
      <c r="AM57" s="47">
        <v>0</v>
      </c>
      <c r="AN57" s="47">
        <v>0</v>
      </c>
      <c r="AO57" s="47">
        <v>0</v>
      </c>
      <c r="AP57" s="47">
        <v>0</v>
      </c>
      <c r="AQ57" s="47">
        <v>0</v>
      </c>
      <c r="AR57" s="47">
        <v>0</v>
      </c>
      <c r="AS57" s="47">
        <v>0</v>
      </c>
      <c r="AT57" s="47">
        <v>0</v>
      </c>
      <c r="AU57" s="47">
        <v>0</v>
      </c>
      <c r="AV57" s="47">
        <v>0</v>
      </c>
      <c r="AW57" s="47">
        <v>0</v>
      </c>
      <c r="AX57" s="47">
        <v>0</v>
      </c>
      <c r="AY57" s="47">
        <v>0</v>
      </c>
      <c r="AZ57" s="47">
        <v>0</v>
      </c>
      <c r="BA57" s="47">
        <v>0</v>
      </c>
      <c r="BB57" s="47">
        <v>0</v>
      </c>
      <c r="BC57" s="47">
        <v>0</v>
      </c>
      <c r="BD57" s="47">
        <v>0</v>
      </c>
      <c r="BE57" s="47">
        <v>0</v>
      </c>
      <c r="BF57" s="47">
        <v>0</v>
      </c>
      <c r="BG57" s="47">
        <v>0</v>
      </c>
      <c r="BH57" s="47">
        <v>0</v>
      </c>
      <c r="BI57" s="47">
        <v>0</v>
      </c>
      <c r="BJ57" s="47">
        <v>0</v>
      </c>
      <c r="BK57" s="47">
        <v>0</v>
      </c>
      <c r="BL57" s="47">
        <v>0</v>
      </c>
      <c r="BM57" s="47">
        <v>0</v>
      </c>
      <c r="BN57" s="47">
        <v>0</v>
      </c>
      <c r="BO57" s="47">
        <v>0</v>
      </c>
      <c r="BP57" s="47">
        <v>0</v>
      </c>
      <c r="BQ57" s="47">
        <v>0</v>
      </c>
      <c r="BR57" s="47">
        <v>0</v>
      </c>
      <c r="BS57" s="47">
        <v>0</v>
      </c>
      <c r="BT57" s="47">
        <v>0</v>
      </c>
      <c r="BU57" s="47">
        <v>0</v>
      </c>
      <c r="BV57" s="47">
        <v>0</v>
      </c>
      <c r="BW57" s="47" t="s">
        <v>40</v>
      </c>
      <c r="BX57" s="47" t="s">
        <v>40</v>
      </c>
      <c r="BY57" s="47" t="s">
        <v>40</v>
      </c>
      <c r="BZ57" s="47" t="s">
        <v>40</v>
      </c>
      <c r="CA57" s="47">
        <v>0</v>
      </c>
      <c r="CB57" s="47">
        <v>0</v>
      </c>
      <c r="CC57" s="47">
        <v>0</v>
      </c>
      <c r="CD57" s="47">
        <v>0</v>
      </c>
      <c r="CE57" s="47">
        <v>0</v>
      </c>
      <c r="CF57" s="47">
        <v>0</v>
      </c>
      <c r="CG57" s="47">
        <v>0</v>
      </c>
      <c r="CH57" s="47">
        <v>0</v>
      </c>
      <c r="CI57" s="47">
        <v>0</v>
      </c>
      <c r="CJ57" s="47">
        <v>0</v>
      </c>
      <c r="CK57" s="47">
        <v>0</v>
      </c>
      <c r="CL57" s="47">
        <v>0</v>
      </c>
      <c r="CM57" s="47">
        <v>0</v>
      </c>
      <c r="CN57" s="47">
        <v>0</v>
      </c>
      <c r="CO57" s="47">
        <v>0</v>
      </c>
      <c r="CP57" s="47">
        <v>0</v>
      </c>
      <c r="CQ57" s="47">
        <v>0</v>
      </c>
      <c r="CR57" s="47">
        <v>0</v>
      </c>
      <c r="CS57" s="47">
        <v>0</v>
      </c>
      <c r="CT57" s="47">
        <v>0</v>
      </c>
      <c r="CU57" s="47">
        <v>0</v>
      </c>
      <c r="CV57" s="47">
        <v>0</v>
      </c>
      <c r="CW57" s="47">
        <v>0</v>
      </c>
      <c r="CX57" s="47">
        <v>0</v>
      </c>
      <c r="CY57" s="47">
        <v>0</v>
      </c>
      <c r="CZ57" s="47">
        <v>0</v>
      </c>
      <c r="DA57" s="47">
        <v>0</v>
      </c>
      <c r="DB57" s="47">
        <v>0</v>
      </c>
      <c r="DC57" s="47">
        <v>0</v>
      </c>
      <c r="DD57" s="47">
        <v>0</v>
      </c>
      <c r="DE57" s="47">
        <v>0</v>
      </c>
      <c r="DF57" s="47">
        <v>0</v>
      </c>
      <c r="DG57" s="47">
        <v>0</v>
      </c>
      <c r="DH57" s="47">
        <v>0</v>
      </c>
      <c r="DI57" s="47">
        <v>0</v>
      </c>
      <c r="DJ57" s="47">
        <v>0</v>
      </c>
      <c r="DK57" s="47">
        <v>0</v>
      </c>
      <c r="DL57" s="47">
        <v>0</v>
      </c>
      <c r="DM57" s="47">
        <v>0</v>
      </c>
      <c r="DN57" s="47">
        <v>0</v>
      </c>
      <c r="DO57" s="47">
        <v>102.65</v>
      </c>
      <c r="DP57" s="47">
        <v>0</v>
      </c>
      <c r="DQ57" s="47">
        <v>0</v>
      </c>
      <c r="DR57" s="47">
        <v>0</v>
      </c>
      <c r="DS57" s="47">
        <v>0</v>
      </c>
      <c r="DT57" s="47">
        <v>0</v>
      </c>
      <c r="DU57" s="47">
        <v>0</v>
      </c>
      <c r="DV57" s="47">
        <v>0</v>
      </c>
      <c r="DW57" s="47">
        <v>0</v>
      </c>
      <c r="DX57" s="47">
        <v>0</v>
      </c>
      <c r="DY57" s="47">
        <v>0</v>
      </c>
      <c r="DZ57" s="47">
        <v>0</v>
      </c>
      <c r="EA57" s="47">
        <v>0</v>
      </c>
      <c r="EB57" s="47">
        <v>0</v>
      </c>
      <c r="EC57" s="47">
        <v>0</v>
      </c>
      <c r="ED57" s="47">
        <v>0</v>
      </c>
      <c r="EE57" s="47">
        <v>112.65</v>
      </c>
      <c r="EF57" s="47">
        <v>0</v>
      </c>
      <c r="EG57" s="47">
        <v>0</v>
      </c>
      <c r="EH57" s="47">
        <v>0</v>
      </c>
      <c r="EI57" s="47">
        <v>0</v>
      </c>
      <c r="EJ57" s="16">
        <v>0</v>
      </c>
      <c r="EK57" s="16">
        <v>0</v>
      </c>
      <c r="EL57" s="16">
        <v>0</v>
      </c>
      <c r="EM57" s="16">
        <v>0</v>
      </c>
      <c r="EN57" s="16">
        <v>0</v>
      </c>
      <c r="EO57" s="16">
        <v>0</v>
      </c>
      <c r="EP57" s="16">
        <v>0</v>
      </c>
      <c r="EQ57" s="16">
        <v>0</v>
      </c>
      <c r="ER57" s="16">
        <v>0</v>
      </c>
      <c r="ES57" s="16">
        <v>0</v>
      </c>
      <c r="ET57" s="16">
        <v>0</v>
      </c>
      <c r="EU57" s="16">
        <v>0</v>
      </c>
      <c r="EV57" s="16">
        <v>0</v>
      </c>
      <c r="EW57" s="16">
        <v>0</v>
      </c>
      <c r="EX57" s="16">
        <v>0</v>
      </c>
      <c r="EY57" s="16">
        <v>0</v>
      </c>
      <c r="EZ57" s="16">
        <v>0</v>
      </c>
      <c r="FA57" s="16">
        <v>0</v>
      </c>
      <c r="FB57" s="16">
        <v>0</v>
      </c>
      <c r="FC57" s="53">
        <v>0</v>
      </c>
      <c r="FD57" s="16">
        <v>0</v>
      </c>
      <c r="FE57" s="16">
        <v>0</v>
      </c>
      <c r="FF57" s="16">
        <v>0</v>
      </c>
      <c r="FG57" s="16">
        <v>0</v>
      </c>
      <c r="FH57" s="16">
        <v>0</v>
      </c>
      <c r="FI57" s="16">
        <v>0</v>
      </c>
      <c r="FJ57" s="16">
        <v>0</v>
      </c>
      <c r="FK57" s="16">
        <v>155.35</v>
      </c>
      <c r="FL57" s="16">
        <v>0</v>
      </c>
      <c r="FM57" s="16">
        <v>0</v>
      </c>
      <c r="FN57" s="16">
        <v>0</v>
      </c>
      <c r="FO57" s="16">
        <v>0</v>
      </c>
      <c r="FP57" s="16">
        <v>0</v>
      </c>
      <c r="FQ57" s="16">
        <v>0</v>
      </c>
      <c r="FR57" s="16">
        <v>50.850000000000243</v>
      </c>
      <c r="FS57" s="16">
        <v>18.033333333333335</v>
      </c>
      <c r="FT57" s="16">
        <v>0</v>
      </c>
      <c r="FU57" s="16">
        <v>0</v>
      </c>
      <c r="FV57" s="16">
        <v>0</v>
      </c>
      <c r="FW57" s="16">
        <v>0</v>
      </c>
      <c r="FX57" s="16">
        <v>62.383333333333091</v>
      </c>
      <c r="FY57" s="16">
        <v>14.81666666666691</v>
      </c>
      <c r="FZ57" s="16">
        <v>19.866666666666426</v>
      </c>
      <c r="GA57" s="16">
        <v>0</v>
      </c>
      <c r="GB57" s="16">
        <v>0</v>
      </c>
      <c r="GC57" s="16">
        <v>0</v>
      </c>
      <c r="GD57" s="16">
        <v>0</v>
      </c>
      <c r="GE57" s="16">
        <v>41.9</v>
      </c>
      <c r="GF57" s="16">
        <v>15.5</v>
      </c>
      <c r="GG57" s="16">
        <v>11.4</v>
      </c>
      <c r="GH57" s="16">
        <v>0</v>
      </c>
      <c r="GI57" s="16">
        <v>0</v>
      </c>
      <c r="GJ57" s="16">
        <v>0</v>
      </c>
      <c r="GK57" s="16">
        <v>0</v>
      </c>
      <c r="GL57" s="16">
        <v>0</v>
      </c>
      <c r="GM57" s="16">
        <v>0</v>
      </c>
      <c r="GN57" s="16">
        <v>0</v>
      </c>
      <c r="GO57" s="16">
        <v>0</v>
      </c>
      <c r="GP57" s="16">
        <v>0</v>
      </c>
      <c r="GQ57" s="16">
        <v>0</v>
      </c>
      <c r="GR57" s="16">
        <v>0</v>
      </c>
      <c r="GS57" s="16">
        <v>0</v>
      </c>
      <c r="GT57" s="16">
        <v>0</v>
      </c>
      <c r="GU57" s="16">
        <v>0</v>
      </c>
      <c r="GV57" s="16">
        <v>133.15000000000023</v>
      </c>
      <c r="GW57" s="16">
        <v>10.599999999999758</v>
      </c>
      <c r="GX57" s="16">
        <v>0</v>
      </c>
      <c r="GY57" s="16">
        <v>0</v>
      </c>
      <c r="GZ57" s="16">
        <v>18.250000000000242</v>
      </c>
      <c r="HA57" s="16">
        <v>12.116666666666667</v>
      </c>
      <c r="HB57" s="16">
        <v>0</v>
      </c>
      <c r="HC57" s="16">
        <v>0</v>
      </c>
      <c r="HD57" s="16">
        <v>0</v>
      </c>
      <c r="HE57" s="16">
        <v>0</v>
      </c>
      <c r="HF57" s="16">
        <v>0</v>
      </c>
      <c r="HG57" s="16">
        <v>22.733333333333089</v>
      </c>
      <c r="HH57" s="16">
        <v>0</v>
      </c>
      <c r="HI57" s="16">
        <v>0</v>
      </c>
      <c r="HJ57" s="16">
        <v>0</v>
      </c>
      <c r="HK57" s="16">
        <v>0</v>
      </c>
      <c r="HL57" s="16">
        <v>0</v>
      </c>
      <c r="HM57" s="16">
        <v>0</v>
      </c>
      <c r="HN57" s="16">
        <v>53.81666666666667</v>
      </c>
      <c r="HO57" s="16">
        <v>14.466666666666667</v>
      </c>
      <c r="HP57" s="16">
        <v>12.466666666666667</v>
      </c>
      <c r="HQ57" s="16">
        <v>0</v>
      </c>
      <c r="HR57" s="16">
        <v>0</v>
      </c>
      <c r="HS57" s="16">
        <v>0</v>
      </c>
      <c r="HT57" s="16">
        <v>0</v>
      </c>
      <c r="HU57" s="16">
        <v>0</v>
      </c>
      <c r="HV57" s="16">
        <v>0</v>
      </c>
      <c r="HW57" s="16">
        <v>0</v>
      </c>
      <c r="HX57" s="16">
        <v>0</v>
      </c>
      <c r="HY57" s="16">
        <v>0</v>
      </c>
      <c r="HZ57" s="16">
        <v>0</v>
      </c>
      <c r="IA57" s="16">
        <v>0</v>
      </c>
      <c r="IB57" s="16">
        <v>0</v>
      </c>
      <c r="IC57" s="16">
        <v>0</v>
      </c>
      <c r="ID57" s="16">
        <v>0</v>
      </c>
      <c r="IE57" s="16">
        <v>0</v>
      </c>
      <c r="IF57" s="16">
        <v>0</v>
      </c>
      <c r="IG57" s="16">
        <v>0</v>
      </c>
      <c r="IH57" s="16">
        <v>0</v>
      </c>
      <c r="II57" s="16">
        <v>124.66666666666667</v>
      </c>
      <c r="IJ57" s="16">
        <v>17.433333333333334</v>
      </c>
      <c r="IK57" s="16">
        <v>0</v>
      </c>
      <c r="IL57" s="16">
        <v>0</v>
      </c>
      <c r="IM57" s="16">
        <v>0</v>
      </c>
      <c r="IN57" s="16">
        <v>0</v>
      </c>
      <c r="IO57" s="16">
        <v>0</v>
      </c>
      <c r="IP57" s="16">
        <v>0</v>
      </c>
      <c r="IQ57" s="16">
        <v>0</v>
      </c>
      <c r="IR57" s="16">
        <v>0</v>
      </c>
      <c r="IS57" s="16">
        <v>0</v>
      </c>
      <c r="IT57" s="16">
        <v>0</v>
      </c>
      <c r="IU57" s="16">
        <v>0</v>
      </c>
      <c r="IV57" s="16">
        <v>0</v>
      </c>
      <c r="IW57" s="16">
        <v>0</v>
      </c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</row>
    <row r="58" spans="1:289" ht="15.6" x14ac:dyDescent="0.3">
      <c r="A58" s="24">
        <v>612</v>
      </c>
      <c r="B58" s="16">
        <f t="shared" si="0"/>
        <v>3058.15</v>
      </c>
      <c r="C58" s="16"/>
      <c r="D58" s="16">
        <v>551.41666666666663</v>
      </c>
      <c r="E58" s="16">
        <v>612.45000000000005</v>
      </c>
      <c r="F58" s="16">
        <v>662.63333333333333</v>
      </c>
      <c r="G58" s="16">
        <v>742.9</v>
      </c>
      <c r="H58" s="16">
        <v>873.1</v>
      </c>
      <c r="I58" s="16">
        <v>940.95</v>
      </c>
      <c r="J58" s="16">
        <v>1155.6666666666667</v>
      </c>
      <c r="K58" s="16">
        <v>1427.7833333333333</v>
      </c>
      <c r="L58" s="16">
        <v>1711.85</v>
      </c>
      <c r="M58" s="16">
        <v>2023.7666666666669</v>
      </c>
      <c r="N58" s="16">
        <v>2292.15</v>
      </c>
      <c r="O58" s="16">
        <v>2521.166666666667</v>
      </c>
      <c r="P58" s="16">
        <v>2808.6833333333334</v>
      </c>
      <c r="Q58" s="16">
        <v>0</v>
      </c>
      <c r="R58" s="16">
        <v>0</v>
      </c>
      <c r="S58" s="16">
        <v>0</v>
      </c>
      <c r="T58" s="16">
        <v>0</v>
      </c>
      <c r="U58" s="16">
        <v>20.18333333333328</v>
      </c>
      <c r="V58" s="16">
        <v>21</v>
      </c>
      <c r="W58" s="47">
        <v>15.133333333333333</v>
      </c>
      <c r="X58" s="47">
        <v>0</v>
      </c>
      <c r="Y58" s="47">
        <v>0</v>
      </c>
      <c r="Z58" s="47">
        <v>0</v>
      </c>
      <c r="AA58" s="50">
        <v>0</v>
      </c>
      <c r="AB58" s="49">
        <v>24.416666666666668</v>
      </c>
      <c r="AC58" s="47">
        <v>14.333333333333334</v>
      </c>
      <c r="AD58" s="47">
        <v>14.366666666666667</v>
      </c>
      <c r="AE58" s="49">
        <v>0</v>
      </c>
      <c r="AF58" s="49">
        <v>0</v>
      </c>
      <c r="AG58" s="47">
        <v>0</v>
      </c>
      <c r="AH58" s="47">
        <v>12.983333333333455</v>
      </c>
      <c r="AI58" s="47">
        <v>13.14999999999988</v>
      </c>
      <c r="AJ58" s="47">
        <v>0</v>
      </c>
      <c r="AK58" s="47">
        <v>0</v>
      </c>
      <c r="AL58" s="47">
        <v>0</v>
      </c>
      <c r="AM58" s="47">
        <v>0</v>
      </c>
      <c r="AN58" s="47">
        <v>0</v>
      </c>
      <c r="AO58" s="47">
        <v>0</v>
      </c>
      <c r="AP58" s="47">
        <v>33.35</v>
      </c>
      <c r="AQ58" s="47">
        <v>0</v>
      </c>
      <c r="AR58" s="47">
        <v>33</v>
      </c>
      <c r="AS58" s="47">
        <v>0</v>
      </c>
      <c r="AT58" s="47">
        <v>0</v>
      </c>
      <c r="AU58" s="47">
        <v>12.8</v>
      </c>
      <c r="AV58" s="47">
        <v>0</v>
      </c>
      <c r="AW58" s="47">
        <v>13.416666666666666</v>
      </c>
      <c r="AX58" s="47">
        <v>15.116666666666424</v>
      </c>
      <c r="AY58" s="47">
        <v>22.016666666666911</v>
      </c>
      <c r="AZ58" s="47">
        <v>0</v>
      </c>
      <c r="BA58" s="47">
        <v>0</v>
      </c>
      <c r="BB58" s="47">
        <v>0</v>
      </c>
      <c r="BC58" s="47">
        <v>0</v>
      </c>
      <c r="BD58" s="47">
        <v>0</v>
      </c>
      <c r="BE58" s="47">
        <v>0</v>
      </c>
      <c r="BF58" s="47">
        <v>72.233333333333334</v>
      </c>
      <c r="BG58" s="47">
        <v>0</v>
      </c>
      <c r="BH58" s="47">
        <v>0</v>
      </c>
      <c r="BI58" s="47">
        <v>0</v>
      </c>
      <c r="BJ58" s="47">
        <v>0</v>
      </c>
      <c r="BK58" s="47">
        <v>66.566666666666663</v>
      </c>
      <c r="BL58" s="47">
        <v>0</v>
      </c>
      <c r="BM58" s="47">
        <v>35.266666666666666</v>
      </c>
      <c r="BN58" s="47">
        <v>0</v>
      </c>
      <c r="BO58" s="47">
        <v>12.683333333333334</v>
      </c>
      <c r="BP58" s="47">
        <v>16.933333333333334</v>
      </c>
      <c r="BQ58" s="47">
        <v>17.883333333333333</v>
      </c>
      <c r="BR58" s="47">
        <v>0</v>
      </c>
      <c r="BS58" s="47">
        <v>0</v>
      </c>
      <c r="BT58" s="47">
        <v>0</v>
      </c>
      <c r="BU58" s="47">
        <v>0</v>
      </c>
      <c r="BV58" s="47">
        <v>0</v>
      </c>
      <c r="BW58" s="47" t="s">
        <v>40</v>
      </c>
      <c r="BX58" s="47" t="s">
        <v>40</v>
      </c>
      <c r="BY58" s="47" t="s">
        <v>40</v>
      </c>
      <c r="BZ58" s="47" t="s">
        <v>40</v>
      </c>
      <c r="CA58" s="47">
        <v>0</v>
      </c>
      <c r="CB58" s="47">
        <v>0</v>
      </c>
      <c r="CC58" s="47">
        <v>0</v>
      </c>
      <c r="CD58" s="47">
        <v>138.75</v>
      </c>
      <c r="CE58" s="47">
        <v>0</v>
      </c>
      <c r="CF58" s="47">
        <v>0</v>
      </c>
      <c r="CG58" s="47">
        <v>0</v>
      </c>
      <c r="CH58" s="47">
        <v>0</v>
      </c>
      <c r="CI58" s="47">
        <v>0</v>
      </c>
      <c r="CJ58" s="47">
        <v>0</v>
      </c>
      <c r="CK58" s="47">
        <v>32.366666666666667</v>
      </c>
      <c r="CL58" s="47">
        <v>18.133333333333333</v>
      </c>
      <c r="CM58" s="47">
        <v>0</v>
      </c>
      <c r="CN58" s="47">
        <v>0</v>
      </c>
      <c r="CO58" s="47">
        <v>0</v>
      </c>
      <c r="CP58" s="47">
        <v>0</v>
      </c>
      <c r="CQ58" s="47">
        <v>0</v>
      </c>
      <c r="CR58" s="47">
        <v>0</v>
      </c>
      <c r="CS58" s="47">
        <v>0</v>
      </c>
      <c r="CT58" s="47">
        <v>0</v>
      </c>
      <c r="CU58" s="47">
        <v>0</v>
      </c>
      <c r="CV58" s="47">
        <v>0</v>
      </c>
      <c r="CW58" s="47">
        <v>0</v>
      </c>
      <c r="CX58" s="47">
        <v>0</v>
      </c>
      <c r="CY58" s="47">
        <v>0</v>
      </c>
      <c r="CZ58" s="47">
        <v>0</v>
      </c>
      <c r="DA58" s="47">
        <v>79</v>
      </c>
      <c r="DB58" s="47">
        <v>9.8000000000000007</v>
      </c>
      <c r="DC58" s="47">
        <v>6.0166666666666666</v>
      </c>
      <c r="DD58" s="47">
        <v>0</v>
      </c>
      <c r="DE58" s="47">
        <v>0</v>
      </c>
      <c r="DF58" s="47">
        <v>0</v>
      </c>
      <c r="DG58" s="47">
        <v>23.333333333333332</v>
      </c>
      <c r="DH58" s="47">
        <v>0</v>
      </c>
      <c r="DI58" s="47">
        <v>0</v>
      </c>
      <c r="DJ58" s="47">
        <v>0</v>
      </c>
      <c r="DK58" s="47">
        <v>0</v>
      </c>
      <c r="DL58" s="47">
        <v>0</v>
      </c>
      <c r="DM58" s="47">
        <v>0</v>
      </c>
      <c r="DN58" s="47">
        <v>45.633333333333574</v>
      </c>
      <c r="DO58" s="47">
        <v>0</v>
      </c>
      <c r="DP58" s="47">
        <v>34.999999999999758</v>
      </c>
      <c r="DQ58" s="47">
        <v>18.983333333333334</v>
      </c>
      <c r="DR58" s="47">
        <v>0</v>
      </c>
      <c r="DS58" s="47">
        <v>0</v>
      </c>
      <c r="DT58" s="47">
        <v>0</v>
      </c>
      <c r="DU58" s="47">
        <v>0</v>
      </c>
      <c r="DV58" s="47">
        <v>0</v>
      </c>
      <c r="DW58" s="47">
        <v>55.35</v>
      </c>
      <c r="DX58" s="47">
        <v>0</v>
      </c>
      <c r="DY58" s="47">
        <v>0</v>
      </c>
      <c r="DZ58" s="47">
        <v>0</v>
      </c>
      <c r="EA58" s="47">
        <v>0</v>
      </c>
      <c r="EB58" s="47">
        <v>57.100000000000243</v>
      </c>
      <c r="EC58" s="47">
        <v>18.733333333333089</v>
      </c>
      <c r="ED58" s="47">
        <v>0</v>
      </c>
      <c r="EE58" s="47">
        <v>30.966666666666665</v>
      </c>
      <c r="EF58" s="47">
        <v>0</v>
      </c>
      <c r="EG58" s="47">
        <v>0</v>
      </c>
      <c r="EH58" s="47">
        <v>26.816666666666908</v>
      </c>
      <c r="EI58" s="47">
        <v>0</v>
      </c>
      <c r="EJ58" s="16">
        <v>36.633333333333091</v>
      </c>
      <c r="EK58" s="16">
        <v>0</v>
      </c>
      <c r="EL58" s="16">
        <v>0</v>
      </c>
      <c r="EM58" s="16">
        <v>0</v>
      </c>
      <c r="EN58" s="16">
        <v>0</v>
      </c>
      <c r="EO58" s="16">
        <v>0</v>
      </c>
      <c r="EP58" s="16">
        <v>45.8</v>
      </c>
      <c r="EQ58" s="16">
        <v>14.100000000000243</v>
      </c>
      <c r="ER58" s="16">
        <v>19.099999999999756</v>
      </c>
      <c r="ES58" s="16">
        <v>15.95</v>
      </c>
      <c r="ET58" s="16">
        <v>0</v>
      </c>
      <c r="EU58" s="16">
        <v>0</v>
      </c>
      <c r="EV58" s="16">
        <v>0</v>
      </c>
      <c r="EW58" s="16">
        <v>0</v>
      </c>
      <c r="EX58" s="16">
        <v>0</v>
      </c>
      <c r="EY58" s="16">
        <v>0</v>
      </c>
      <c r="EZ58" s="16">
        <v>0</v>
      </c>
      <c r="FA58" s="16">
        <v>0</v>
      </c>
      <c r="FB58" s="16">
        <v>0</v>
      </c>
      <c r="FC58" s="53">
        <v>0</v>
      </c>
      <c r="FD58" s="16">
        <v>0</v>
      </c>
      <c r="FE58" s="16">
        <v>0</v>
      </c>
      <c r="FF58" s="16">
        <v>0</v>
      </c>
      <c r="FG58" s="16">
        <v>0</v>
      </c>
      <c r="FH58" s="16">
        <v>0</v>
      </c>
      <c r="FI58" s="16">
        <v>0</v>
      </c>
      <c r="FJ58" s="16">
        <v>0</v>
      </c>
      <c r="FK58" s="16">
        <v>136.80000000000001</v>
      </c>
      <c r="FL58" s="16">
        <v>0</v>
      </c>
      <c r="FM58" s="16">
        <v>0</v>
      </c>
      <c r="FN58" s="16">
        <v>0</v>
      </c>
      <c r="FO58" s="16">
        <v>0</v>
      </c>
      <c r="FP58" s="16">
        <v>0</v>
      </c>
      <c r="FQ58" s="16">
        <v>0</v>
      </c>
      <c r="FR58" s="16">
        <v>54.283333333333331</v>
      </c>
      <c r="FS58" s="16">
        <v>0</v>
      </c>
      <c r="FT58" s="16">
        <v>0</v>
      </c>
      <c r="FU58" s="16">
        <v>0</v>
      </c>
      <c r="FV58" s="16">
        <v>0</v>
      </c>
      <c r="FW58" s="16">
        <v>0</v>
      </c>
      <c r="FX58" s="16">
        <v>0</v>
      </c>
      <c r="FY58" s="16">
        <v>0</v>
      </c>
      <c r="FZ58" s="16">
        <v>99.033333333333331</v>
      </c>
      <c r="GA58" s="16">
        <v>0</v>
      </c>
      <c r="GB58" s="16">
        <v>0</v>
      </c>
      <c r="GC58" s="16">
        <v>0</v>
      </c>
      <c r="GD58" s="16">
        <v>0</v>
      </c>
      <c r="GE58" s="16">
        <v>46.883333333333333</v>
      </c>
      <c r="GF58" s="16">
        <v>0</v>
      </c>
      <c r="GG58" s="16">
        <v>28.816666666666666</v>
      </c>
      <c r="GH58" s="16">
        <v>0</v>
      </c>
      <c r="GI58" s="16">
        <v>0</v>
      </c>
      <c r="GJ58" s="16">
        <v>0</v>
      </c>
      <c r="GK58" s="16">
        <v>0</v>
      </c>
      <c r="GL58" s="16">
        <v>0</v>
      </c>
      <c r="GM58" s="16">
        <v>0</v>
      </c>
      <c r="GN58" s="16">
        <v>0</v>
      </c>
      <c r="GO58" s="16">
        <v>0</v>
      </c>
      <c r="GP58" s="16">
        <v>0</v>
      </c>
      <c r="GQ58" s="16">
        <v>0</v>
      </c>
      <c r="GR58" s="16">
        <v>0</v>
      </c>
      <c r="GS58" s="16">
        <v>0</v>
      </c>
      <c r="GT58" s="16">
        <v>0</v>
      </c>
      <c r="GU58" s="16">
        <v>0</v>
      </c>
      <c r="GV58" s="16">
        <v>123.59999999999951</v>
      </c>
      <c r="GW58" s="16">
        <v>0</v>
      </c>
      <c r="GX58" s="16">
        <v>0</v>
      </c>
      <c r="GY58" s="16">
        <v>0</v>
      </c>
      <c r="GZ58" s="16">
        <v>31.116666666666667</v>
      </c>
      <c r="HA58" s="16">
        <v>10.75</v>
      </c>
      <c r="HB58" s="16">
        <v>0</v>
      </c>
      <c r="HC58" s="16">
        <v>0</v>
      </c>
      <c r="HD58" s="16">
        <v>0</v>
      </c>
      <c r="HE58" s="16">
        <v>0</v>
      </c>
      <c r="HF58" s="16">
        <v>0</v>
      </c>
      <c r="HG58" s="16">
        <v>34.68333333333333</v>
      </c>
      <c r="HH58" s="16">
        <v>0</v>
      </c>
      <c r="HI58" s="16">
        <v>0</v>
      </c>
      <c r="HJ58" s="16">
        <v>0</v>
      </c>
      <c r="HK58" s="16">
        <v>0</v>
      </c>
      <c r="HL58" s="16">
        <v>0</v>
      </c>
      <c r="HM58" s="16">
        <v>0</v>
      </c>
      <c r="HN58" s="16">
        <v>0</v>
      </c>
      <c r="HO58" s="16">
        <v>72.416666666666671</v>
      </c>
      <c r="HP58" s="16">
        <v>14.95</v>
      </c>
      <c r="HQ58" s="16">
        <v>0</v>
      </c>
      <c r="HR58" s="16">
        <v>0</v>
      </c>
      <c r="HS58" s="16">
        <v>0</v>
      </c>
      <c r="HT58" s="16">
        <v>0</v>
      </c>
      <c r="HU58" s="16">
        <v>0</v>
      </c>
      <c r="HV58" s="16">
        <v>0</v>
      </c>
      <c r="HW58" s="16">
        <v>0</v>
      </c>
      <c r="HX58" s="16">
        <v>0</v>
      </c>
      <c r="HY58" s="16">
        <v>0</v>
      </c>
      <c r="HZ58" s="16">
        <v>0</v>
      </c>
      <c r="IA58" s="16">
        <v>0</v>
      </c>
      <c r="IB58" s="16">
        <v>0</v>
      </c>
      <c r="IC58" s="16">
        <v>0</v>
      </c>
      <c r="ID58" s="16">
        <v>0</v>
      </c>
      <c r="IE58" s="16">
        <v>0</v>
      </c>
      <c r="IF58" s="16">
        <v>104.55</v>
      </c>
      <c r="IG58" s="16">
        <v>0</v>
      </c>
      <c r="IH58" s="16">
        <v>0</v>
      </c>
      <c r="II58" s="16">
        <v>29.483333333333334</v>
      </c>
      <c r="IJ58" s="16">
        <v>0</v>
      </c>
      <c r="IK58" s="16">
        <v>23.866666666666667</v>
      </c>
      <c r="IL58" s="16">
        <v>0</v>
      </c>
      <c r="IM58" s="16">
        <v>0</v>
      </c>
      <c r="IN58" s="16">
        <v>0</v>
      </c>
      <c r="IO58" s="16">
        <v>0</v>
      </c>
      <c r="IP58" s="16">
        <v>0</v>
      </c>
      <c r="IQ58" s="16">
        <v>0</v>
      </c>
      <c r="IR58" s="16">
        <v>0</v>
      </c>
      <c r="IS58" s="16">
        <v>0</v>
      </c>
      <c r="IT58" s="16">
        <v>91.566666666666663</v>
      </c>
      <c r="IU58" s="16">
        <v>0</v>
      </c>
      <c r="IV58" s="16">
        <v>0</v>
      </c>
      <c r="IW58" s="16">
        <v>0</v>
      </c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</row>
    <row r="59" spans="1:289" ht="15.6" x14ac:dyDescent="0.3">
      <c r="A59" s="24">
        <v>613</v>
      </c>
      <c r="B59" s="16">
        <f t="shared" si="0"/>
        <v>3044.7333333333331</v>
      </c>
      <c r="C59" s="16"/>
      <c r="D59" s="16">
        <v>616.9</v>
      </c>
      <c r="E59" s="16">
        <v>650.81666666666672</v>
      </c>
      <c r="F59" s="16">
        <v>684.0333333333333</v>
      </c>
      <c r="G59" s="16">
        <v>754.5333333333333</v>
      </c>
      <c r="H59" s="16">
        <v>773.0333333333333</v>
      </c>
      <c r="I59" s="16">
        <v>951.45</v>
      </c>
      <c r="J59" s="16">
        <v>1219.0666666666666</v>
      </c>
      <c r="K59" s="16">
        <v>1493.5833333333333</v>
      </c>
      <c r="L59" s="16">
        <v>1715.5333333333333</v>
      </c>
      <c r="M59" s="16">
        <v>2055.8666666666668</v>
      </c>
      <c r="N59" s="16">
        <v>2283.416666666667</v>
      </c>
      <c r="O59" s="16">
        <v>2508.9333333333334</v>
      </c>
      <c r="P59" s="16">
        <v>2796.666666666667</v>
      </c>
      <c r="Q59" s="16">
        <v>0</v>
      </c>
      <c r="R59" s="16">
        <v>0</v>
      </c>
      <c r="S59" s="16">
        <v>0</v>
      </c>
      <c r="T59" s="16">
        <v>0</v>
      </c>
      <c r="U59" s="16">
        <v>70.099999999999909</v>
      </c>
      <c r="V59" s="16">
        <v>0</v>
      </c>
      <c r="W59" s="47">
        <v>32</v>
      </c>
      <c r="X59" s="47">
        <v>0</v>
      </c>
      <c r="Y59" s="47">
        <v>0</v>
      </c>
      <c r="Z59" s="47">
        <v>0</v>
      </c>
      <c r="AA59" s="50">
        <v>0</v>
      </c>
      <c r="AB59" s="49">
        <v>41.666666666666664</v>
      </c>
      <c r="AC59" s="47">
        <v>16.7</v>
      </c>
      <c r="AD59" s="47">
        <v>12.266666666666909</v>
      </c>
      <c r="AE59" s="49">
        <v>0</v>
      </c>
      <c r="AF59" s="49">
        <v>0</v>
      </c>
      <c r="AG59" s="47">
        <v>0</v>
      </c>
      <c r="AH59" s="47">
        <v>0</v>
      </c>
      <c r="AI59" s="47">
        <v>0</v>
      </c>
      <c r="AJ59" s="47">
        <v>36.733333333333334</v>
      </c>
      <c r="AK59" s="47">
        <v>0</v>
      </c>
      <c r="AL59" s="47">
        <v>0</v>
      </c>
      <c r="AM59" s="47">
        <v>0</v>
      </c>
      <c r="AN59" s="47">
        <v>0</v>
      </c>
      <c r="AO59" s="47">
        <v>0</v>
      </c>
      <c r="AP59" s="47">
        <v>44.516666666666424</v>
      </c>
      <c r="AQ59" s="47">
        <v>13.633333333333333</v>
      </c>
      <c r="AR59" s="47">
        <v>0</v>
      </c>
      <c r="AS59" s="47">
        <v>0</v>
      </c>
      <c r="AT59" s="47">
        <v>0</v>
      </c>
      <c r="AU59" s="47">
        <v>0</v>
      </c>
      <c r="AV59" s="47">
        <v>0</v>
      </c>
      <c r="AW59" s="47">
        <v>0</v>
      </c>
      <c r="AX59" s="47">
        <v>0</v>
      </c>
      <c r="AY59" s="47">
        <v>0</v>
      </c>
      <c r="AZ59" s="47">
        <v>0</v>
      </c>
      <c r="BA59" s="47">
        <v>0</v>
      </c>
      <c r="BB59" s="47">
        <v>0</v>
      </c>
      <c r="BC59" s="47">
        <v>0</v>
      </c>
      <c r="BD59" s="47">
        <v>0</v>
      </c>
      <c r="BE59" s="47">
        <v>80.516666666666666</v>
      </c>
      <c r="BF59" s="47">
        <v>0</v>
      </c>
      <c r="BG59" s="47">
        <v>0</v>
      </c>
      <c r="BH59" s="47">
        <v>0</v>
      </c>
      <c r="BI59" s="47">
        <v>0</v>
      </c>
      <c r="BJ59" s="47">
        <v>67.183333333333337</v>
      </c>
      <c r="BK59" s="47">
        <v>0</v>
      </c>
      <c r="BL59" s="47">
        <v>0</v>
      </c>
      <c r="BM59" s="47">
        <v>37.966666666666669</v>
      </c>
      <c r="BN59" s="47">
        <v>0</v>
      </c>
      <c r="BO59" s="47">
        <v>12.916666666666666</v>
      </c>
      <c r="BP59" s="47">
        <v>17.850000000000243</v>
      </c>
      <c r="BQ59" s="47">
        <v>16.816666666666425</v>
      </c>
      <c r="BR59" s="47">
        <v>0</v>
      </c>
      <c r="BS59" s="47">
        <v>41.266666666666666</v>
      </c>
      <c r="BT59" s="47">
        <v>0</v>
      </c>
      <c r="BU59" s="47">
        <v>0</v>
      </c>
      <c r="BV59" s="47">
        <v>0</v>
      </c>
      <c r="BW59" s="47" t="s">
        <v>40</v>
      </c>
      <c r="BX59" s="47" t="s">
        <v>40</v>
      </c>
      <c r="BY59" s="47" t="s">
        <v>40</v>
      </c>
      <c r="BZ59" s="47" t="s">
        <v>40</v>
      </c>
      <c r="CA59" s="47">
        <v>0</v>
      </c>
      <c r="CB59" s="47">
        <v>0</v>
      </c>
      <c r="CC59" s="47">
        <v>0</v>
      </c>
      <c r="CD59" s="47">
        <v>96.15</v>
      </c>
      <c r="CE59" s="47">
        <v>13.233333333333333</v>
      </c>
      <c r="CF59" s="47">
        <v>0</v>
      </c>
      <c r="CG59" s="47">
        <v>0</v>
      </c>
      <c r="CH59" s="47">
        <v>1.2666666666666666</v>
      </c>
      <c r="CI59" s="47">
        <v>0</v>
      </c>
      <c r="CJ59" s="47">
        <v>0</v>
      </c>
      <c r="CK59" s="47">
        <v>0</v>
      </c>
      <c r="CL59" s="47">
        <v>0</v>
      </c>
      <c r="CM59" s="47">
        <v>0</v>
      </c>
      <c r="CN59" s="47">
        <v>0</v>
      </c>
      <c r="CO59" s="47">
        <v>0</v>
      </c>
      <c r="CP59" s="47">
        <v>0</v>
      </c>
      <c r="CQ59" s="47">
        <v>0</v>
      </c>
      <c r="CR59" s="47">
        <v>0</v>
      </c>
      <c r="CS59" s="47">
        <v>0</v>
      </c>
      <c r="CT59" s="47">
        <v>0</v>
      </c>
      <c r="CU59" s="47">
        <v>0</v>
      </c>
      <c r="CV59" s="47">
        <v>0</v>
      </c>
      <c r="CW59" s="47">
        <v>0</v>
      </c>
      <c r="CX59" s="47">
        <v>0</v>
      </c>
      <c r="CY59" s="47">
        <v>0</v>
      </c>
      <c r="CZ59" s="47">
        <v>0</v>
      </c>
      <c r="DA59" s="47">
        <v>0</v>
      </c>
      <c r="DB59" s="47">
        <v>0</v>
      </c>
      <c r="DC59" s="47">
        <v>111.3</v>
      </c>
      <c r="DD59" s="47">
        <v>0</v>
      </c>
      <c r="DE59" s="47">
        <v>0</v>
      </c>
      <c r="DF59" s="47">
        <v>0</v>
      </c>
      <c r="DG59" s="47">
        <v>0</v>
      </c>
      <c r="DH59" s="47">
        <v>29.033333333333335</v>
      </c>
      <c r="DI59" s="47">
        <v>7.083333333333333</v>
      </c>
      <c r="DJ59" s="47">
        <v>0</v>
      </c>
      <c r="DK59" s="47">
        <v>0</v>
      </c>
      <c r="DL59" s="47">
        <v>0</v>
      </c>
      <c r="DM59" s="47">
        <v>0</v>
      </c>
      <c r="DN59" s="47">
        <v>0</v>
      </c>
      <c r="DO59" s="47">
        <v>0</v>
      </c>
      <c r="DP59" s="47">
        <v>78.100000000000236</v>
      </c>
      <c r="DQ59" s="47">
        <v>0</v>
      </c>
      <c r="DR59" s="47">
        <v>0</v>
      </c>
      <c r="DS59" s="47">
        <v>0</v>
      </c>
      <c r="DT59" s="47">
        <v>0</v>
      </c>
      <c r="DU59" s="47">
        <v>0</v>
      </c>
      <c r="DV59" s="47">
        <v>0</v>
      </c>
      <c r="DW59" s="47">
        <v>70.066666666666421</v>
      </c>
      <c r="DX59" s="47">
        <v>21.066666666666666</v>
      </c>
      <c r="DY59" s="47">
        <v>0</v>
      </c>
      <c r="DZ59" s="47">
        <v>0</v>
      </c>
      <c r="EA59" s="47">
        <v>0</v>
      </c>
      <c r="EB59" s="47">
        <v>0</v>
      </c>
      <c r="EC59" s="47">
        <v>0</v>
      </c>
      <c r="ED59" s="47">
        <v>0</v>
      </c>
      <c r="EE59" s="47">
        <v>88.266666666666666</v>
      </c>
      <c r="EF59" s="47">
        <v>0</v>
      </c>
      <c r="EG59" s="47">
        <v>0</v>
      </c>
      <c r="EH59" s="47">
        <v>29.533333333333577</v>
      </c>
      <c r="EI59" s="47">
        <v>17.183333333333334</v>
      </c>
      <c r="EJ59" s="16">
        <v>17.633333333333333</v>
      </c>
      <c r="EK59" s="16">
        <v>0</v>
      </c>
      <c r="EL59" s="16">
        <v>0</v>
      </c>
      <c r="EM59" s="16">
        <v>0</v>
      </c>
      <c r="EN59" s="16">
        <v>0</v>
      </c>
      <c r="EO59" s="16">
        <v>43.2</v>
      </c>
      <c r="EP59" s="16">
        <v>0</v>
      </c>
      <c r="EQ59" s="16">
        <v>0</v>
      </c>
      <c r="ER59" s="16">
        <v>0</v>
      </c>
      <c r="ES59" s="16">
        <v>0</v>
      </c>
      <c r="ET59" s="16">
        <v>0</v>
      </c>
      <c r="EU59" s="16">
        <v>0</v>
      </c>
      <c r="EV59" s="16">
        <v>0</v>
      </c>
      <c r="EW59" s="16">
        <v>0</v>
      </c>
      <c r="EX59" s="16">
        <v>0</v>
      </c>
      <c r="EY59" s="16">
        <v>0</v>
      </c>
      <c r="EZ59" s="16">
        <v>114.13333333333308</v>
      </c>
      <c r="FA59" s="16">
        <v>0</v>
      </c>
      <c r="FB59" s="16">
        <v>0</v>
      </c>
      <c r="FC59" s="53">
        <v>0</v>
      </c>
      <c r="FD59" s="16">
        <v>0</v>
      </c>
      <c r="FE59" s="16">
        <v>0</v>
      </c>
      <c r="FF59" s="16">
        <v>0</v>
      </c>
      <c r="FG59" s="16">
        <v>0</v>
      </c>
      <c r="FH59" s="16">
        <v>0</v>
      </c>
      <c r="FI59" s="16">
        <v>0</v>
      </c>
      <c r="FJ59" s="16">
        <v>0</v>
      </c>
      <c r="FK59" s="16">
        <v>52.583333333333819</v>
      </c>
      <c r="FL59" s="16">
        <v>0</v>
      </c>
      <c r="FM59" s="16">
        <v>0</v>
      </c>
      <c r="FN59" s="16">
        <v>0</v>
      </c>
      <c r="FO59" s="16">
        <v>0</v>
      </c>
      <c r="FP59" s="16">
        <v>0</v>
      </c>
      <c r="FQ59" s="16">
        <v>0</v>
      </c>
      <c r="FR59" s="16">
        <v>0</v>
      </c>
      <c r="FS59" s="16">
        <v>0</v>
      </c>
      <c r="FT59" s="16">
        <v>83.866666666666177</v>
      </c>
      <c r="FU59" s="16">
        <v>0</v>
      </c>
      <c r="FV59" s="16">
        <v>0</v>
      </c>
      <c r="FW59" s="16">
        <v>0</v>
      </c>
      <c r="FX59" s="16">
        <v>41.633333333333333</v>
      </c>
      <c r="FY59" s="16">
        <v>15.983333333333333</v>
      </c>
      <c r="FZ59" s="16">
        <v>17.933333333333817</v>
      </c>
      <c r="GA59" s="16">
        <v>18.983333333333334</v>
      </c>
      <c r="GB59" s="16">
        <v>0</v>
      </c>
      <c r="GC59" s="16">
        <v>0</v>
      </c>
      <c r="GD59" s="16">
        <v>0</v>
      </c>
      <c r="GE59" s="16">
        <v>0</v>
      </c>
      <c r="GF59" s="16">
        <v>23.016666666666183</v>
      </c>
      <c r="GG59" s="16">
        <v>0</v>
      </c>
      <c r="GH59" s="16">
        <v>24.100000000000485</v>
      </c>
      <c r="GI59" s="16">
        <v>0</v>
      </c>
      <c r="GJ59" s="16">
        <v>0</v>
      </c>
      <c r="GK59" s="16">
        <v>0</v>
      </c>
      <c r="GL59" s="16">
        <v>0</v>
      </c>
      <c r="GM59" s="16">
        <v>0</v>
      </c>
      <c r="GN59" s="16">
        <v>0</v>
      </c>
      <c r="GO59" s="16">
        <v>0</v>
      </c>
      <c r="GP59" s="16">
        <v>0</v>
      </c>
      <c r="GQ59" s="16">
        <v>0</v>
      </c>
      <c r="GR59" s="16">
        <v>0</v>
      </c>
      <c r="GS59" s="16">
        <v>0</v>
      </c>
      <c r="GT59" s="16">
        <v>0</v>
      </c>
      <c r="GU59" s="16">
        <v>0</v>
      </c>
      <c r="GV59" s="16">
        <v>112.43333333333334</v>
      </c>
      <c r="GW59" s="16">
        <v>15.216666666666667</v>
      </c>
      <c r="GX59" s="16">
        <v>0</v>
      </c>
      <c r="GY59" s="16">
        <v>0</v>
      </c>
      <c r="GZ59" s="16">
        <v>19.316666666666666</v>
      </c>
      <c r="HA59" s="16">
        <v>13.4</v>
      </c>
      <c r="HB59" s="16">
        <v>0</v>
      </c>
      <c r="HC59" s="16">
        <v>0</v>
      </c>
      <c r="HD59" s="16">
        <v>0</v>
      </c>
      <c r="HE59" s="16">
        <v>0</v>
      </c>
      <c r="HF59" s="16">
        <v>0</v>
      </c>
      <c r="HG59" s="16">
        <v>40.233333333333334</v>
      </c>
      <c r="HH59" s="16">
        <v>0</v>
      </c>
      <c r="HI59" s="16">
        <v>0</v>
      </c>
      <c r="HJ59" s="16">
        <v>0</v>
      </c>
      <c r="HK59" s="16">
        <v>0</v>
      </c>
      <c r="HL59" s="16">
        <v>0</v>
      </c>
      <c r="HM59" s="16">
        <v>0</v>
      </c>
      <c r="HN59" s="16">
        <v>60.1</v>
      </c>
      <c r="HO59" s="16">
        <v>14.216666666666667</v>
      </c>
      <c r="HP59" s="16">
        <v>12.816666666666666</v>
      </c>
      <c r="HQ59" s="16">
        <v>0</v>
      </c>
      <c r="HR59" s="16">
        <v>0</v>
      </c>
      <c r="HS59" s="16">
        <v>0</v>
      </c>
      <c r="HT59" s="16">
        <v>0</v>
      </c>
      <c r="HU59" s="16">
        <v>0</v>
      </c>
      <c r="HV59" s="16">
        <v>0</v>
      </c>
      <c r="HW59" s="16">
        <v>0</v>
      </c>
      <c r="HX59" s="16">
        <v>0</v>
      </c>
      <c r="HY59" s="16">
        <v>0</v>
      </c>
      <c r="HZ59" s="16">
        <v>0</v>
      </c>
      <c r="IA59" s="16">
        <v>0</v>
      </c>
      <c r="IB59" s="16">
        <v>0</v>
      </c>
      <c r="IC59" s="16">
        <v>0</v>
      </c>
      <c r="ID59" s="16">
        <v>0</v>
      </c>
      <c r="IE59" s="16">
        <v>0</v>
      </c>
      <c r="IF59" s="16">
        <v>0</v>
      </c>
      <c r="IG59" s="16">
        <v>0</v>
      </c>
      <c r="IH59" s="16">
        <v>0</v>
      </c>
      <c r="II59" s="16">
        <v>127.46666666666619</v>
      </c>
      <c r="IJ59" s="16">
        <v>17.733333333333334</v>
      </c>
      <c r="IK59" s="16">
        <v>17.950000000000486</v>
      </c>
      <c r="IL59" s="16">
        <v>0</v>
      </c>
      <c r="IM59" s="16">
        <v>0</v>
      </c>
      <c r="IN59" s="16">
        <v>0</v>
      </c>
      <c r="IO59" s="16">
        <v>0</v>
      </c>
      <c r="IP59" s="16">
        <v>0</v>
      </c>
      <c r="IQ59" s="16">
        <v>0</v>
      </c>
      <c r="IR59" s="16">
        <v>0</v>
      </c>
      <c r="IS59" s="16">
        <v>0</v>
      </c>
      <c r="IT59" s="16">
        <v>84.916666666666188</v>
      </c>
      <c r="IU59" s="16">
        <v>0</v>
      </c>
      <c r="IV59" s="16">
        <v>0</v>
      </c>
      <c r="IW59" s="16">
        <v>0</v>
      </c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</row>
    <row r="60" spans="1:289" ht="15.6" x14ac:dyDescent="0.3">
      <c r="A60" s="24">
        <v>614</v>
      </c>
      <c r="B60" s="16">
        <f t="shared" si="0"/>
        <v>2939.9333333333329</v>
      </c>
      <c r="C60" s="16"/>
      <c r="D60" s="16">
        <v>667.48333333333335</v>
      </c>
      <c r="E60" s="16">
        <v>799.9666666666667</v>
      </c>
      <c r="F60" s="16">
        <v>819.4</v>
      </c>
      <c r="G60" s="16">
        <v>876.43333333333328</v>
      </c>
      <c r="H60" s="16">
        <v>935.13333333333333</v>
      </c>
      <c r="I60" s="16">
        <v>987.31666666666672</v>
      </c>
      <c r="J60" s="16">
        <v>1151.1333333333332</v>
      </c>
      <c r="K60" s="16">
        <v>1377.0833333333335</v>
      </c>
      <c r="L60" s="16">
        <v>1603.7666666666664</v>
      </c>
      <c r="M60" s="16">
        <v>1978.3333333333335</v>
      </c>
      <c r="N60" s="16">
        <v>2227.0833333333339</v>
      </c>
      <c r="O60" s="16">
        <v>2454.3666666666668</v>
      </c>
      <c r="P60" s="16">
        <v>2454.3666666666668</v>
      </c>
      <c r="Q60" s="16">
        <v>0</v>
      </c>
      <c r="R60" s="16">
        <v>0</v>
      </c>
      <c r="S60" s="16">
        <v>0</v>
      </c>
      <c r="T60" s="16">
        <v>0</v>
      </c>
      <c r="U60" s="16">
        <v>36.066666666666606</v>
      </c>
      <c r="V60" s="16">
        <v>0</v>
      </c>
      <c r="W60" s="47">
        <v>0</v>
      </c>
      <c r="X60" s="47">
        <v>0</v>
      </c>
      <c r="Y60" s="47">
        <v>0</v>
      </c>
      <c r="Z60" s="47">
        <v>0</v>
      </c>
      <c r="AA60" s="50">
        <v>0</v>
      </c>
      <c r="AB60" s="49">
        <v>28.15</v>
      </c>
      <c r="AC60" s="47">
        <v>12.366666666666667</v>
      </c>
      <c r="AD60" s="47">
        <v>0</v>
      </c>
      <c r="AE60" s="49">
        <v>0</v>
      </c>
      <c r="AF60" s="49">
        <v>0</v>
      </c>
      <c r="AG60" s="47">
        <v>0</v>
      </c>
      <c r="AH60" s="47">
        <v>22.766666666666545</v>
      </c>
      <c r="AI60" s="47">
        <v>0</v>
      </c>
      <c r="AJ60" s="47">
        <v>15.683333333333454</v>
      </c>
      <c r="AK60" s="47">
        <v>0</v>
      </c>
      <c r="AL60" s="47">
        <v>0</v>
      </c>
      <c r="AM60" s="47">
        <v>0</v>
      </c>
      <c r="AN60" s="47">
        <v>24.566666666666666</v>
      </c>
      <c r="AO60" s="47">
        <v>0</v>
      </c>
      <c r="AP60" s="47">
        <v>0</v>
      </c>
      <c r="AQ60" s="47">
        <v>0</v>
      </c>
      <c r="AR60" s="47">
        <v>0</v>
      </c>
      <c r="AS60" s="47">
        <v>0</v>
      </c>
      <c r="AT60" s="47">
        <v>0</v>
      </c>
      <c r="AU60" s="47">
        <v>24.216666666666665</v>
      </c>
      <c r="AV60" s="47">
        <v>13.45</v>
      </c>
      <c r="AW60" s="47">
        <v>0</v>
      </c>
      <c r="AX60" s="47">
        <v>0</v>
      </c>
      <c r="AY60" s="47">
        <v>19.416666666666668</v>
      </c>
      <c r="AZ60" s="47">
        <v>0</v>
      </c>
      <c r="BA60" s="47">
        <v>0</v>
      </c>
      <c r="BB60" s="47">
        <v>15.850000000000243</v>
      </c>
      <c r="BC60" s="47">
        <v>18.28333333333309</v>
      </c>
      <c r="BD60" s="47">
        <v>0</v>
      </c>
      <c r="BE60" s="47">
        <v>0</v>
      </c>
      <c r="BF60" s="47">
        <v>0</v>
      </c>
      <c r="BG60" s="47">
        <v>0</v>
      </c>
      <c r="BH60" s="47">
        <v>47.85</v>
      </c>
      <c r="BI60" s="47">
        <v>0</v>
      </c>
      <c r="BJ60" s="47">
        <v>0</v>
      </c>
      <c r="BK60" s="47">
        <v>48.250000000000242</v>
      </c>
      <c r="BL60" s="47">
        <v>0</v>
      </c>
      <c r="BM60" s="47">
        <v>0</v>
      </c>
      <c r="BN60" s="47">
        <v>0</v>
      </c>
      <c r="BO60" s="47">
        <v>0</v>
      </c>
      <c r="BP60" s="47">
        <v>0</v>
      </c>
      <c r="BQ60" s="47">
        <v>31.749999999999758</v>
      </c>
      <c r="BR60" s="47">
        <v>0</v>
      </c>
      <c r="BS60" s="47">
        <v>31.100000000000243</v>
      </c>
      <c r="BT60" s="47">
        <v>0</v>
      </c>
      <c r="BU60" s="47">
        <v>0</v>
      </c>
      <c r="BV60" s="47">
        <v>0</v>
      </c>
      <c r="BW60" s="47" t="s">
        <v>40</v>
      </c>
      <c r="BX60" s="47" t="s">
        <v>40</v>
      </c>
      <c r="BY60" s="47" t="s">
        <v>40</v>
      </c>
      <c r="BZ60" s="47" t="s">
        <v>40</v>
      </c>
      <c r="CA60" s="47">
        <v>0</v>
      </c>
      <c r="CB60" s="47">
        <v>0</v>
      </c>
      <c r="CC60" s="47">
        <v>0</v>
      </c>
      <c r="CD60" s="47">
        <v>120.06666666666642</v>
      </c>
      <c r="CE60" s="47">
        <v>16.100000000000243</v>
      </c>
      <c r="CF60" s="47">
        <v>16.366666666666426</v>
      </c>
      <c r="CG60" s="47">
        <v>14.2</v>
      </c>
      <c r="CH60" s="47">
        <v>3.7833333333333332</v>
      </c>
      <c r="CI60" s="47">
        <v>0</v>
      </c>
      <c r="CJ60" s="47">
        <v>0</v>
      </c>
      <c r="CK60" s="47">
        <v>0</v>
      </c>
      <c r="CL60" s="47">
        <v>0</v>
      </c>
      <c r="CM60" s="47">
        <v>0</v>
      </c>
      <c r="CN60" s="47">
        <v>0</v>
      </c>
      <c r="CO60" s="47">
        <v>0</v>
      </c>
      <c r="CP60" s="47">
        <v>0</v>
      </c>
      <c r="CQ60" s="47">
        <v>0</v>
      </c>
      <c r="CR60" s="47">
        <v>0</v>
      </c>
      <c r="CS60" s="47">
        <v>0</v>
      </c>
      <c r="CT60" s="47">
        <v>56.166666666666664</v>
      </c>
      <c r="CU60" s="47">
        <v>0</v>
      </c>
      <c r="CV60" s="47">
        <v>0</v>
      </c>
      <c r="CW60" s="47">
        <v>0</v>
      </c>
      <c r="CX60" s="47">
        <v>0</v>
      </c>
      <c r="CY60" s="47">
        <v>0</v>
      </c>
      <c r="CZ60" s="47">
        <v>0</v>
      </c>
      <c r="DA60" s="47">
        <v>0</v>
      </c>
      <c r="DB60" s="47">
        <v>0</v>
      </c>
      <c r="DC60" s="47">
        <v>0</v>
      </c>
      <c r="DD60" s="47">
        <v>0</v>
      </c>
      <c r="DE60" s="47">
        <v>0</v>
      </c>
      <c r="DF60" s="47">
        <v>0</v>
      </c>
      <c r="DG60" s="47">
        <v>0</v>
      </c>
      <c r="DH60" s="47">
        <v>56.916666666666906</v>
      </c>
      <c r="DI60" s="47">
        <v>0</v>
      </c>
      <c r="DJ60" s="47">
        <v>0</v>
      </c>
      <c r="DK60" s="47">
        <v>0</v>
      </c>
      <c r="DL60" s="47">
        <v>0</v>
      </c>
      <c r="DM60" s="47">
        <v>37.25</v>
      </c>
      <c r="DN60" s="47">
        <v>0</v>
      </c>
      <c r="DO60" s="47">
        <v>35.616666666666667</v>
      </c>
      <c r="DP60" s="47">
        <v>17.733333333333334</v>
      </c>
      <c r="DQ60" s="47">
        <v>16.116666666666667</v>
      </c>
      <c r="DR60" s="47">
        <v>0</v>
      </c>
      <c r="DS60" s="47">
        <v>0</v>
      </c>
      <c r="DT60" s="47">
        <v>0</v>
      </c>
      <c r="DU60" s="47">
        <v>0</v>
      </c>
      <c r="DV60" s="47">
        <v>0</v>
      </c>
      <c r="DW60" s="47">
        <v>45.65</v>
      </c>
      <c r="DX60" s="47">
        <v>21.083333333333332</v>
      </c>
      <c r="DY60" s="47">
        <v>0</v>
      </c>
      <c r="DZ60" s="47">
        <v>0</v>
      </c>
      <c r="EA60" s="47">
        <v>0</v>
      </c>
      <c r="EB60" s="47">
        <v>46.5</v>
      </c>
      <c r="EC60" s="47">
        <v>16.600000000000001</v>
      </c>
      <c r="ED60" s="47">
        <v>0</v>
      </c>
      <c r="EE60" s="47">
        <v>33.25</v>
      </c>
      <c r="EF60" s="47">
        <v>0</v>
      </c>
      <c r="EG60" s="47">
        <v>0</v>
      </c>
      <c r="EH60" s="47">
        <v>27.766666666666666</v>
      </c>
      <c r="EI60" s="47">
        <v>20.083333333333332</v>
      </c>
      <c r="EJ60" s="16">
        <v>0</v>
      </c>
      <c r="EK60" s="16">
        <v>0</v>
      </c>
      <c r="EL60" s="16">
        <v>0</v>
      </c>
      <c r="EM60" s="16">
        <v>0</v>
      </c>
      <c r="EN60" s="16">
        <v>0</v>
      </c>
      <c r="EO60" s="16">
        <v>0</v>
      </c>
      <c r="EP60" s="16">
        <v>50.049999999999756</v>
      </c>
      <c r="EQ60" s="16">
        <v>13.3</v>
      </c>
      <c r="ER60" s="16">
        <v>17.800000000000242</v>
      </c>
      <c r="ES60" s="16">
        <v>0</v>
      </c>
      <c r="ET60" s="16">
        <v>0</v>
      </c>
      <c r="EU60" s="16">
        <v>0</v>
      </c>
      <c r="EV60" s="16">
        <v>40.016666666666424</v>
      </c>
      <c r="EW60" s="16">
        <v>4.583333333333333</v>
      </c>
      <c r="EX60" s="16">
        <v>0</v>
      </c>
      <c r="EY60" s="16">
        <v>0</v>
      </c>
      <c r="EZ60" s="16">
        <v>0</v>
      </c>
      <c r="FA60" s="16">
        <v>0</v>
      </c>
      <c r="FB60" s="16">
        <v>0</v>
      </c>
      <c r="FC60" s="53">
        <v>61.500000000000242</v>
      </c>
      <c r="FD60" s="16">
        <v>61.500000000000242</v>
      </c>
      <c r="FE60" s="16">
        <v>0</v>
      </c>
      <c r="FF60" s="16">
        <v>0</v>
      </c>
      <c r="FG60" s="16">
        <v>0</v>
      </c>
      <c r="FH60" s="16">
        <v>0</v>
      </c>
      <c r="FI60" s="16">
        <v>0</v>
      </c>
      <c r="FJ60" s="16">
        <v>0</v>
      </c>
      <c r="FK60" s="16">
        <v>0</v>
      </c>
      <c r="FL60" s="16">
        <v>0</v>
      </c>
      <c r="FM60" s="16">
        <v>0</v>
      </c>
      <c r="FN60" s="16">
        <v>0</v>
      </c>
      <c r="FO60" s="16">
        <v>0</v>
      </c>
      <c r="FP60" s="16">
        <v>0</v>
      </c>
      <c r="FQ60" s="16">
        <v>40.599999999999518</v>
      </c>
      <c r="FR60" s="16">
        <v>0</v>
      </c>
      <c r="FS60" s="16">
        <v>0</v>
      </c>
      <c r="FT60" s="16">
        <v>42.133333333333333</v>
      </c>
      <c r="FU60" s="16">
        <v>0</v>
      </c>
      <c r="FV60" s="16">
        <v>0</v>
      </c>
      <c r="FW60" s="16">
        <v>0</v>
      </c>
      <c r="FX60" s="16">
        <v>40.1</v>
      </c>
      <c r="FY60" s="16">
        <v>0</v>
      </c>
      <c r="FZ60" s="16">
        <v>0</v>
      </c>
      <c r="GA60" s="16">
        <v>33.199999999999513</v>
      </c>
      <c r="GB60" s="16">
        <v>0</v>
      </c>
      <c r="GC60" s="16">
        <v>0</v>
      </c>
      <c r="GD60" s="16">
        <v>0</v>
      </c>
      <c r="GE60" s="16">
        <v>42.233333333333817</v>
      </c>
      <c r="GF60" s="16">
        <v>14.216666666666182</v>
      </c>
      <c r="GG60" s="16">
        <v>14.800000000000486</v>
      </c>
      <c r="GH60" s="16">
        <v>0</v>
      </c>
      <c r="GI60" s="16">
        <v>0</v>
      </c>
      <c r="GJ60" s="16">
        <v>0</v>
      </c>
      <c r="GK60" s="16">
        <v>0</v>
      </c>
      <c r="GL60" s="16">
        <v>0</v>
      </c>
      <c r="GM60" s="16">
        <v>0</v>
      </c>
      <c r="GN60" s="16">
        <v>0</v>
      </c>
      <c r="GO60" s="16">
        <v>0</v>
      </c>
      <c r="GP60" s="16">
        <v>0</v>
      </c>
      <c r="GQ60" s="16">
        <v>0</v>
      </c>
      <c r="GR60" s="16">
        <v>0</v>
      </c>
      <c r="GS60" s="16">
        <v>0</v>
      </c>
      <c r="GT60" s="16">
        <v>0</v>
      </c>
      <c r="GU60" s="16">
        <v>0</v>
      </c>
      <c r="GV60" s="16">
        <v>0</v>
      </c>
      <c r="GW60" s="16">
        <v>0</v>
      </c>
      <c r="GX60" s="16">
        <v>0</v>
      </c>
      <c r="GY60" s="16">
        <v>0</v>
      </c>
      <c r="GZ60" s="16">
        <v>0</v>
      </c>
      <c r="HA60" s="16">
        <v>0</v>
      </c>
      <c r="HB60" s="16">
        <v>0</v>
      </c>
      <c r="HC60" s="16">
        <v>0</v>
      </c>
      <c r="HD60" s="16">
        <v>0</v>
      </c>
      <c r="HE60" s="16">
        <v>0</v>
      </c>
      <c r="HF60" s="16">
        <v>0</v>
      </c>
      <c r="HG60" s="16">
        <v>0</v>
      </c>
      <c r="HH60" s="16">
        <v>0</v>
      </c>
      <c r="HI60" s="16">
        <v>0</v>
      </c>
      <c r="HJ60" s="16">
        <v>0</v>
      </c>
      <c r="HK60" s="16">
        <v>0</v>
      </c>
      <c r="HL60" s="16">
        <v>0</v>
      </c>
      <c r="HM60" s="16">
        <v>0</v>
      </c>
      <c r="HN60" s="16">
        <v>0</v>
      </c>
      <c r="HO60" s="16">
        <v>0</v>
      </c>
      <c r="HP60" s="16">
        <v>0</v>
      </c>
      <c r="HQ60" s="16">
        <v>0</v>
      </c>
      <c r="HR60" s="16">
        <v>0</v>
      </c>
      <c r="HS60" s="16">
        <v>0</v>
      </c>
      <c r="HT60" s="16">
        <v>0</v>
      </c>
      <c r="HU60" s="16">
        <v>0</v>
      </c>
      <c r="HV60" s="16">
        <v>0</v>
      </c>
      <c r="HW60" s="16">
        <v>0</v>
      </c>
      <c r="HX60" s="16">
        <v>0</v>
      </c>
      <c r="HY60" s="16">
        <v>0</v>
      </c>
      <c r="HZ60" s="16">
        <v>0</v>
      </c>
      <c r="IA60" s="16">
        <v>0</v>
      </c>
      <c r="IB60" s="16">
        <v>0</v>
      </c>
      <c r="IC60" s="16">
        <v>0</v>
      </c>
      <c r="ID60" s="16">
        <v>0</v>
      </c>
      <c r="IE60" s="16">
        <v>0</v>
      </c>
      <c r="IF60" s="16">
        <v>0</v>
      </c>
      <c r="IG60" s="16">
        <v>0</v>
      </c>
      <c r="IH60" s="16">
        <v>0</v>
      </c>
      <c r="II60" s="16">
        <v>384.6</v>
      </c>
      <c r="IJ60" s="16">
        <v>14.55</v>
      </c>
      <c r="IK60" s="16">
        <v>18.683333333333334</v>
      </c>
      <c r="IL60" s="16">
        <v>0</v>
      </c>
      <c r="IM60" s="16">
        <v>0</v>
      </c>
      <c r="IN60" s="16">
        <v>0</v>
      </c>
      <c r="IO60" s="16">
        <v>0</v>
      </c>
      <c r="IP60" s="16">
        <v>0</v>
      </c>
      <c r="IQ60" s="16">
        <v>0</v>
      </c>
      <c r="IR60" s="16">
        <v>0</v>
      </c>
      <c r="IS60" s="16">
        <v>0</v>
      </c>
      <c r="IT60" s="16">
        <v>67.733333333332851</v>
      </c>
      <c r="IU60" s="16">
        <v>0</v>
      </c>
      <c r="IV60" s="16">
        <v>0</v>
      </c>
      <c r="IW60" s="16">
        <v>0</v>
      </c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</row>
    <row r="61" spans="1:289" ht="15.6" x14ac:dyDescent="0.3">
      <c r="A61" s="24">
        <v>615</v>
      </c>
      <c r="B61" s="16">
        <f t="shared" si="0"/>
        <v>2498.1166666666668</v>
      </c>
      <c r="C61" s="16"/>
      <c r="D61" s="16">
        <v>501.96666666666664</v>
      </c>
      <c r="E61" s="16">
        <v>538.58333333333337</v>
      </c>
      <c r="F61" s="16">
        <v>566.2833333333333</v>
      </c>
      <c r="G61" s="16">
        <v>566.2833333333333</v>
      </c>
      <c r="H61" s="16">
        <v>639.66666666666663</v>
      </c>
      <c r="I61" s="16">
        <v>688.25</v>
      </c>
      <c r="J61" s="16">
        <v>886.08333333333337</v>
      </c>
      <c r="K61" s="16">
        <v>1176.3333333333333</v>
      </c>
      <c r="L61" s="16">
        <v>1357.5833333333335</v>
      </c>
      <c r="M61" s="16">
        <v>1592.7833333333333</v>
      </c>
      <c r="N61" s="16">
        <v>1752.7</v>
      </c>
      <c r="O61" s="16">
        <v>2048.3333333333335</v>
      </c>
      <c r="P61" s="16">
        <v>2216.15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47">
        <v>51</v>
      </c>
      <c r="X61" s="47">
        <v>0</v>
      </c>
      <c r="Y61" s="47">
        <v>0</v>
      </c>
      <c r="Z61" s="47">
        <v>0</v>
      </c>
      <c r="AA61" s="50">
        <v>0</v>
      </c>
      <c r="AB61" s="50">
        <v>0</v>
      </c>
      <c r="AC61" s="47">
        <v>38.93333333333333</v>
      </c>
      <c r="AD61" s="47">
        <v>15.75</v>
      </c>
      <c r="AE61" s="49">
        <v>0</v>
      </c>
      <c r="AF61" s="49">
        <v>0</v>
      </c>
      <c r="AG61" s="47">
        <v>0</v>
      </c>
      <c r="AH61" s="47">
        <v>11.15</v>
      </c>
      <c r="AI61" s="47">
        <v>0</v>
      </c>
      <c r="AJ61" s="47">
        <v>0</v>
      </c>
      <c r="AK61" s="47">
        <v>0</v>
      </c>
      <c r="AL61" s="47">
        <v>0</v>
      </c>
      <c r="AM61" s="47">
        <v>0</v>
      </c>
      <c r="AN61" s="47">
        <v>0</v>
      </c>
      <c r="AO61" s="47">
        <v>60.133333333333333</v>
      </c>
      <c r="AP61" s="47">
        <v>0</v>
      </c>
      <c r="AQ61" s="47">
        <v>20.866666666666667</v>
      </c>
      <c r="AR61" s="47">
        <v>0</v>
      </c>
      <c r="AS61" s="47">
        <v>0</v>
      </c>
      <c r="AT61" s="47">
        <v>0</v>
      </c>
      <c r="AU61" s="47">
        <v>0</v>
      </c>
      <c r="AV61" s="47">
        <v>37.93333333333333</v>
      </c>
      <c r="AW61" s="47">
        <v>0</v>
      </c>
      <c r="AX61" s="47">
        <v>0</v>
      </c>
      <c r="AY61" s="47">
        <v>0</v>
      </c>
      <c r="AZ61" s="47">
        <v>0</v>
      </c>
      <c r="BA61" s="47">
        <v>0</v>
      </c>
      <c r="BB61" s="47">
        <v>24.016666666666666</v>
      </c>
      <c r="BC61" s="47">
        <v>0</v>
      </c>
      <c r="BD61" s="47">
        <v>38.716666666666548</v>
      </c>
      <c r="BE61" s="47">
        <v>17.383333333333454</v>
      </c>
      <c r="BF61" s="47">
        <v>0</v>
      </c>
      <c r="BG61" s="47">
        <v>0</v>
      </c>
      <c r="BH61" s="47">
        <v>0</v>
      </c>
      <c r="BI61" s="47">
        <v>0</v>
      </c>
      <c r="BJ61" s="47">
        <v>35.366666666666667</v>
      </c>
      <c r="BK61" s="47">
        <v>0</v>
      </c>
      <c r="BL61" s="47">
        <v>32.133333333333333</v>
      </c>
      <c r="BM61" s="47">
        <v>0</v>
      </c>
      <c r="BN61" s="47">
        <v>0</v>
      </c>
      <c r="BO61" s="47">
        <v>0</v>
      </c>
      <c r="BP61" s="47">
        <v>0</v>
      </c>
      <c r="BQ61" s="47">
        <v>0</v>
      </c>
      <c r="BR61" s="47">
        <v>0</v>
      </c>
      <c r="BS61" s="47">
        <v>88.333333333333215</v>
      </c>
      <c r="BT61" s="47">
        <v>16.366666666666667</v>
      </c>
      <c r="BU61" s="47">
        <v>0</v>
      </c>
      <c r="BV61" s="47">
        <v>0</v>
      </c>
      <c r="BW61" s="47" t="s">
        <v>40</v>
      </c>
      <c r="BX61" s="47" t="s">
        <v>40</v>
      </c>
      <c r="BY61" s="47" t="s">
        <v>40</v>
      </c>
      <c r="BZ61" s="47" t="s">
        <v>40</v>
      </c>
      <c r="CA61" s="47">
        <v>0</v>
      </c>
      <c r="CB61" s="47">
        <v>0</v>
      </c>
      <c r="CC61" s="47">
        <v>0</v>
      </c>
      <c r="CD61" s="47">
        <v>0</v>
      </c>
      <c r="CE61" s="47">
        <v>0</v>
      </c>
      <c r="CF61" s="47">
        <v>86.15</v>
      </c>
      <c r="CG61" s="47">
        <v>0</v>
      </c>
      <c r="CH61" s="47">
        <v>2.4833333333333334</v>
      </c>
      <c r="CI61" s="47">
        <v>0</v>
      </c>
      <c r="CJ61" s="47">
        <v>0</v>
      </c>
      <c r="CK61" s="47">
        <v>0</v>
      </c>
      <c r="CL61" s="47">
        <v>19.716666666666665</v>
      </c>
      <c r="CM61" s="47">
        <v>0</v>
      </c>
      <c r="CN61" s="47">
        <v>0</v>
      </c>
      <c r="CO61" s="47">
        <v>17.166666666666909</v>
      </c>
      <c r="CP61" s="47">
        <v>0</v>
      </c>
      <c r="CQ61" s="47">
        <v>0</v>
      </c>
      <c r="CR61" s="47">
        <v>0</v>
      </c>
      <c r="CS61" s="47">
        <v>0</v>
      </c>
      <c r="CT61" s="47">
        <v>23.299999999999759</v>
      </c>
      <c r="CU61" s="47">
        <v>0</v>
      </c>
      <c r="CV61" s="47">
        <v>32.433333333333579</v>
      </c>
      <c r="CW61" s="47">
        <v>0</v>
      </c>
      <c r="CX61" s="47">
        <v>0</v>
      </c>
      <c r="CY61" s="47">
        <v>0</v>
      </c>
      <c r="CZ61" s="47">
        <v>0</v>
      </c>
      <c r="DA61" s="47">
        <v>0</v>
      </c>
      <c r="DB61" s="47">
        <v>0</v>
      </c>
      <c r="DC61" s="47">
        <v>0</v>
      </c>
      <c r="DD61" s="47">
        <v>0</v>
      </c>
      <c r="DE61" s="47">
        <v>0</v>
      </c>
      <c r="DF61" s="47">
        <v>0</v>
      </c>
      <c r="DG61" s="47">
        <v>0</v>
      </c>
      <c r="DH61" s="47">
        <v>0</v>
      </c>
      <c r="DI61" s="47">
        <v>34.833333333333094</v>
      </c>
      <c r="DJ61" s="47">
        <v>0</v>
      </c>
      <c r="DK61" s="47">
        <v>0</v>
      </c>
      <c r="DL61" s="47">
        <v>0</v>
      </c>
      <c r="DM61" s="47">
        <v>0</v>
      </c>
      <c r="DN61" s="47">
        <v>0</v>
      </c>
      <c r="DO61" s="47">
        <v>0</v>
      </c>
      <c r="DP61" s="47">
        <v>0</v>
      </c>
      <c r="DQ61" s="47">
        <v>0</v>
      </c>
      <c r="DR61" s="47">
        <v>0</v>
      </c>
      <c r="DS61" s="47">
        <v>0</v>
      </c>
      <c r="DT61" s="47">
        <v>0</v>
      </c>
      <c r="DU61" s="47">
        <v>0</v>
      </c>
      <c r="DV61" s="47">
        <v>0</v>
      </c>
      <c r="DW61" s="47">
        <v>0</v>
      </c>
      <c r="DX61" s="47">
        <v>0</v>
      </c>
      <c r="DY61" s="47">
        <v>0</v>
      </c>
      <c r="DZ61" s="47">
        <v>0</v>
      </c>
      <c r="EA61" s="47">
        <v>0</v>
      </c>
      <c r="EB61" s="47">
        <v>0</v>
      </c>
      <c r="EC61" s="47">
        <v>0</v>
      </c>
      <c r="ED61" s="47">
        <v>0</v>
      </c>
      <c r="EE61" s="47">
        <v>158.56666666666692</v>
      </c>
      <c r="EF61" s="47">
        <v>0</v>
      </c>
      <c r="EG61" s="47">
        <v>0</v>
      </c>
      <c r="EH61" s="47">
        <v>22.333333333333091</v>
      </c>
      <c r="EI61" s="47">
        <v>19.466666666666665</v>
      </c>
      <c r="EJ61" s="16">
        <v>18.066666666666666</v>
      </c>
      <c r="EK61" s="16">
        <v>0</v>
      </c>
      <c r="EL61" s="16">
        <v>0</v>
      </c>
      <c r="EM61" s="16">
        <v>0</v>
      </c>
      <c r="EN61" s="16">
        <v>0</v>
      </c>
      <c r="EO61" s="16">
        <v>23.066666666666666</v>
      </c>
      <c r="EP61" s="16">
        <v>14</v>
      </c>
      <c r="EQ61" s="16">
        <v>14.6</v>
      </c>
      <c r="ER61" s="16">
        <v>18.466666666666665</v>
      </c>
      <c r="ES61" s="16">
        <v>0</v>
      </c>
      <c r="ET61" s="16">
        <v>0</v>
      </c>
      <c r="EU61" s="16">
        <v>0</v>
      </c>
      <c r="EV61" s="16">
        <v>0</v>
      </c>
      <c r="EW61" s="16">
        <v>37.633333333333333</v>
      </c>
      <c r="EX61" s="16">
        <v>0</v>
      </c>
      <c r="EY61" s="16">
        <v>34.083333333333336</v>
      </c>
      <c r="EZ61" s="16">
        <v>0</v>
      </c>
      <c r="FA61" s="16">
        <v>0</v>
      </c>
      <c r="FB61" s="16">
        <v>0</v>
      </c>
      <c r="FC61" s="53">
        <v>0</v>
      </c>
      <c r="FD61" s="16">
        <v>0</v>
      </c>
      <c r="FE61" s="16">
        <v>0</v>
      </c>
      <c r="FF61" s="16">
        <v>0</v>
      </c>
      <c r="FG61" s="16">
        <v>0</v>
      </c>
      <c r="FH61" s="16">
        <v>0</v>
      </c>
      <c r="FI61" s="16">
        <v>0</v>
      </c>
      <c r="FJ61" s="16">
        <v>0</v>
      </c>
      <c r="FK61" s="16">
        <v>0</v>
      </c>
      <c r="FL61" s="16">
        <v>0</v>
      </c>
      <c r="FM61" s="16">
        <v>0</v>
      </c>
      <c r="FN61" s="16">
        <v>0</v>
      </c>
      <c r="FO61" s="16">
        <v>0</v>
      </c>
      <c r="FP61" s="16">
        <v>0</v>
      </c>
      <c r="FQ61" s="16">
        <v>0</v>
      </c>
      <c r="FR61" s="16">
        <v>113.61666666666666</v>
      </c>
      <c r="FS61" s="16">
        <v>0</v>
      </c>
      <c r="FT61" s="16">
        <v>30.25</v>
      </c>
      <c r="FU61" s="16">
        <v>0</v>
      </c>
      <c r="FV61" s="16">
        <v>0</v>
      </c>
      <c r="FW61" s="16">
        <v>0</v>
      </c>
      <c r="FX61" s="16">
        <v>0</v>
      </c>
      <c r="FY61" s="16">
        <v>0</v>
      </c>
      <c r="FZ61" s="16">
        <v>74.13333333333334</v>
      </c>
      <c r="GA61" s="16">
        <v>14.416666666666666</v>
      </c>
      <c r="GB61" s="16">
        <v>0</v>
      </c>
      <c r="GC61" s="16">
        <v>0</v>
      </c>
      <c r="GD61" s="16">
        <v>0</v>
      </c>
      <c r="GE61" s="16">
        <v>0</v>
      </c>
      <c r="GF61" s="16">
        <v>49.65</v>
      </c>
      <c r="GG61" s="16">
        <v>13.566666666666666</v>
      </c>
      <c r="GH61" s="16">
        <v>0</v>
      </c>
      <c r="GI61" s="16">
        <v>0</v>
      </c>
      <c r="GJ61" s="16">
        <v>0</v>
      </c>
      <c r="GK61" s="16">
        <v>0</v>
      </c>
      <c r="GL61" s="16">
        <v>0</v>
      </c>
      <c r="GM61" s="16">
        <v>0</v>
      </c>
      <c r="GN61" s="16">
        <v>0</v>
      </c>
      <c r="GO61" s="16">
        <v>0</v>
      </c>
      <c r="GP61" s="16">
        <v>0</v>
      </c>
      <c r="GQ61" s="16">
        <v>0</v>
      </c>
      <c r="GR61" s="16">
        <v>0</v>
      </c>
      <c r="GS61" s="16">
        <v>0</v>
      </c>
      <c r="GT61" s="16">
        <v>0</v>
      </c>
      <c r="GU61" s="16">
        <v>0</v>
      </c>
      <c r="GV61" s="16">
        <v>118.46666666666643</v>
      </c>
      <c r="GW61" s="16">
        <v>12.866666666666909</v>
      </c>
      <c r="GX61" s="16">
        <v>0</v>
      </c>
      <c r="GY61" s="16">
        <v>0</v>
      </c>
      <c r="GZ61" s="16">
        <v>19.499999999999758</v>
      </c>
      <c r="HA61" s="16">
        <v>16.983333333333334</v>
      </c>
      <c r="HB61" s="16">
        <v>0</v>
      </c>
      <c r="HC61" s="16">
        <v>0</v>
      </c>
      <c r="HD61" s="16">
        <v>0</v>
      </c>
      <c r="HE61" s="16">
        <v>0</v>
      </c>
      <c r="HF61" s="16">
        <v>0</v>
      </c>
      <c r="HG61" s="16">
        <v>0</v>
      </c>
      <c r="HH61" s="16">
        <v>0</v>
      </c>
      <c r="HI61" s="16">
        <v>0</v>
      </c>
      <c r="HJ61" s="16">
        <v>0</v>
      </c>
      <c r="HK61" s="16">
        <v>0</v>
      </c>
      <c r="HL61" s="16">
        <v>0</v>
      </c>
      <c r="HM61" s="16">
        <v>0</v>
      </c>
      <c r="HN61" s="16">
        <v>0</v>
      </c>
      <c r="HO61" s="16">
        <v>0</v>
      </c>
      <c r="HP61" s="16">
        <v>0</v>
      </c>
      <c r="HQ61" s="16">
        <v>0</v>
      </c>
      <c r="HR61" s="16">
        <v>0</v>
      </c>
      <c r="HS61" s="16">
        <v>0</v>
      </c>
      <c r="HT61" s="16">
        <v>0</v>
      </c>
      <c r="HU61" s="16">
        <v>0</v>
      </c>
      <c r="HV61" s="16">
        <v>0</v>
      </c>
      <c r="HW61" s="16">
        <v>0</v>
      </c>
      <c r="HX61" s="16">
        <v>0</v>
      </c>
      <c r="HY61" s="16">
        <v>0</v>
      </c>
      <c r="HZ61" s="16">
        <v>0</v>
      </c>
      <c r="IA61" s="16">
        <v>0</v>
      </c>
      <c r="IB61" s="16">
        <v>0</v>
      </c>
      <c r="IC61" s="16">
        <v>0</v>
      </c>
      <c r="ID61" s="16">
        <v>0</v>
      </c>
      <c r="IE61" s="16">
        <v>0</v>
      </c>
      <c r="IF61" s="16">
        <v>121.78333333333333</v>
      </c>
      <c r="IG61" s="16">
        <v>0</v>
      </c>
      <c r="IH61" s="16">
        <v>0</v>
      </c>
      <c r="II61" s="16">
        <v>29.916666666666668</v>
      </c>
      <c r="IJ61" s="16">
        <v>0</v>
      </c>
      <c r="IK61" s="16">
        <v>25.733333333333334</v>
      </c>
      <c r="IL61" s="16">
        <v>0</v>
      </c>
      <c r="IM61" s="16">
        <v>0</v>
      </c>
      <c r="IN61" s="16">
        <v>0</v>
      </c>
      <c r="IO61" s="16">
        <v>0</v>
      </c>
      <c r="IP61" s="16">
        <v>0</v>
      </c>
      <c r="IQ61" s="16">
        <v>0</v>
      </c>
      <c r="IR61" s="16">
        <v>0</v>
      </c>
      <c r="IS61" s="16">
        <v>0</v>
      </c>
      <c r="IT61" s="16">
        <v>104.53333333333333</v>
      </c>
      <c r="IU61" s="16">
        <v>0</v>
      </c>
      <c r="IV61" s="16">
        <v>0</v>
      </c>
      <c r="IW61" s="16">
        <v>0</v>
      </c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</row>
    <row r="62" spans="1:289" ht="15.6" x14ac:dyDescent="0.3">
      <c r="A62" s="24">
        <v>616</v>
      </c>
      <c r="B62" s="16">
        <f t="shared" si="0"/>
        <v>3030.7333333333336</v>
      </c>
      <c r="C62" s="16"/>
      <c r="D62" s="16">
        <v>637.85</v>
      </c>
      <c r="E62" s="16">
        <v>724.81666666666672</v>
      </c>
      <c r="F62" s="16">
        <v>778.43333333333328</v>
      </c>
      <c r="G62" s="16">
        <v>819.2833333333333</v>
      </c>
      <c r="H62" s="16">
        <v>895.7166666666667</v>
      </c>
      <c r="I62" s="16">
        <v>914.91666666666663</v>
      </c>
      <c r="J62" s="16">
        <v>1146.6499999999999</v>
      </c>
      <c r="K62" s="16">
        <v>1407.25</v>
      </c>
      <c r="L62" s="16">
        <v>1598.9666666666667</v>
      </c>
      <c r="M62" s="16">
        <v>1965.083333333333</v>
      </c>
      <c r="N62" s="16">
        <v>2256.4499999999998</v>
      </c>
      <c r="O62" s="16">
        <v>2448.8833333333332</v>
      </c>
      <c r="P62" s="16">
        <v>2777.4</v>
      </c>
      <c r="Q62" s="16">
        <v>0</v>
      </c>
      <c r="R62" s="16">
        <v>0</v>
      </c>
      <c r="S62" s="16">
        <v>0</v>
      </c>
      <c r="T62" s="16">
        <v>0</v>
      </c>
      <c r="U62" s="16">
        <v>34.050000000000068</v>
      </c>
      <c r="V62" s="16">
        <v>0</v>
      </c>
      <c r="W62" s="47">
        <v>0</v>
      </c>
      <c r="X62" s="47">
        <v>0</v>
      </c>
      <c r="Y62" s="47">
        <v>0</v>
      </c>
      <c r="Z62" s="47">
        <v>0</v>
      </c>
      <c r="AA62" s="50">
        <v>0</v>
      </c>
      <c r="AB62" s="49">
        <v>39.416666666666664</v>
      </c>
      <c r="AC62" s="47">
        <v>0</v>
      </c>
      <c r="AD62" s="47">
        <v>28.916666666666668</v>
      </c>
      <c r="AE62" s="49">
        <v>0</v>
      </c>
      <c r="AF62" s="49">
        <v>0</v>
      </c>
      <c r="AG62" s="47">
        <v>11</v>
      </c>
      <c r="AH62" s="47">
        <v>12.783333333333333</v>
      </c>
      <c r="AI62" s="47">
        <v>0</v>
      </c>
      <c r="AJ62" s="47">
        <v>0</v>
      </c>
      <c r="AK62" s="47">
        <v>0</v>
      </c>
      <c r="AL62" s="47">
        <v>0</v>
      </c>
      <c r="AM62" s="47">
        <v>0</v>
      </c>
      <c r="AN62" s="47">
        <v>0</v>
      </c>
      <c r="AO62" s="47">
        <v>0</v>
      </c>
      <c r="AP62" s="47">
        <v>60.400000000000119</v>
      </c>
      <c r="AQ62" s="47">
        <v>13.449999999999758</v>
      </c>
      <c r="AR62" s="47">
        <v>21.083333333333577</v>
      </c>
      <c r="AS62" s="47">
        <v>0</v>
      </c>
      <c r="AT62" s="47">
        <v>0</v>
      </c>
      <c r="AU62" s="47">
        <v>10.633333333333091</v>
      </c>
      <c r="AV62" s="47">
        <v>0</v>
      </c>
      <c r="AW62" s="47">
        <v>17.483333333333576</v>
      </c>
      <c r="AX62" s="47">
        <v>0</v>
      </c>
      <c r="AY62" s="47">
        <v>0</v>
      </c>
      <c r="AZ62" s="47">
        <v>0</v>
      </c>
      <c r="BA62" s="47">
        <v>0</v>
      </c>
      <c r="BB62" s="47">
        <v>0</v>
      </c>
      <c r="BC62" s="47">
        <v>0</v>
      </c>
      <c r="BD62" s="47">
        <v>34.9</v>
      </c>
      <c r="BE62" s="47">
        <v>0</v>
      </c>
      <c r="BF62" s="47">
        <v>35.266666666666424</v>
      </c>
      <c r="BG62" s="47">
        <v>0</v>
      </c>
      <c r="BH62" s="47">
        <v>0</v>
      </c>
      <c r="BI62" s="47">
        <v>26.816666666666666</v>
      </c>
      <c r="BJ62" s="47">
        <v>0</v>
      </c>
      <c r="BK62" s="47">
        <v>21.166666666666668</v>
      </c>
      <c r="BL62" s="47">
        <v>15.916666666666666</v>
      </c>
      <c r="BM62" s="47">
        <v>18.016666666666911</v>
      </c>
      <c r="BN62" s="47">
        <v>0</v>
      </c>
      <c r="BO62" s="47">
        <v>15.95</v>
      </c>
      <c r="BP62" s="47">
        <v>18.266666666666666</v>
      </c>
      <c r="BQ62" s="47">
        <v>16.683333333333334</v>
      </c>
      <c r="BR62" s="47">
        <v>0</v>
      </c>
      <c r="BS62" s="47">
        <v>40.133333333333333</v>
      </c>
      <c r="BT62" s="47">
        <v>0</v>
      </c>
      <c r="BU62" s="47">
        <v>0</v>
      </c>
      <c r="BV62" s="47">
        <v>0</v>
      </c>
      <c r="BW62" s="47" t="s">
        <v>40</v>
      </c>
      <c r="BX62" s="47" t="s">
        <v>40</v>
      </c>
      <c r="BY62" s="47" t="s">
        <v>40</v>
      </c>
      <c r="BZ62" s="47" t="s">
        <v>40</v>
      </c>
      <c r="CA62" s="47">
        <v>0</v>
      </c>
      <c r="CB62" s="47">
        <v>0</v>
      </c>
      <c r="CC62" s="47">
        <v>0</v>
      </c>
      <c r="CD62" s="47">
        <v>112.41666666666667</v>
      </c>
      <c r="CE62" s="47">
        <v>14.783333333333333</v>
      </c>
      <c r="CF62" s="47">
        <v>0</v>
      </c>
      <c r="CG62" s="47">
        <v>31.05</v>
      </c>
      <c r="CH62" s="47">
        <v>18.3</v>
      </c>
      <c r="CI62" s="47">
        <v>0</v>
      </c>
      <c r="CJ62" s="47">
        <v>0</v>
      </c>
      <c r="CK62" s="47">
        <v>15.166666666666666</v>
      </c>
      <c r="CL62" s="47">
        <v>0</v>
      </c>
      <c r="CM62" s="47">
        <v>0</v>
      </c>
      <c r="CN62" s="47">
        <v>0</v>
      </c>
      <c r="CO62" s="47">
        <v>0</v>
      </c>
      <c r="CP62" s="47">
        <v>0</v>
      </c>
      <c r="CQ62" s="47">
        <v>0</v>
      </c>
      <c r="CR62" s="47">
        <v>0</v>
      </c>
      <c r="CS62" s="47">
        <v>0</v>
      </c>
      <c r="CT62" s="47">
        <v>0</v>
      </c>
      <c r="CU62" s="47">
        <v>0</v>
      </c>
      <c r="CV62" s="47">
        <v>0</v>
      </c>
      <c r="CW62" s="47">
        <v>0</v>
      </c>
      <c r="CX62" s="47">
        <v>0</v>
      </c>
      <c r="CY62" s="47">
        <v>0</v>
      </c>
      <c r="CZ62" s="47">
        <v>0</v>
      </c>
      <c r="DA62" s="47">
        <v>0</v>
      </c>
      <c r="DB62" s="47">
        <v>0</v>
      </c>
      <c r="DC62" s="47">
        <v>0</v>
      </c>
      <c r="DD62" s="47">
        <v>0</v>
      </c>
      <c r="DE62" s="47">
        <v>0</v>
      </c>
      <c r="DF62" s="47">
        <v>0</v>
      </c>
      <c r="DG62" s="47">
        <v>0</v>
      </c>
      <c r="DH62" s="47">
        <v>0</v>
      </c>
      <c r="DI62" s="47">
        <v>0</v>
      </c>
      <c r="DJ62" s="47">
        <v>0</v>
      </c>
      <c r="DK62" s="47">
        <v>0</v>
      </c>
      <c r="DL62" s="47">
        <v>0</v>
      </c>
      <c r="DM62" s="47">
        <v>107.15</v>
      </c>
      <c r="DN62" s="47">
        <v>0</v>
      </c>
      <c r="DO62" s="47">
        <v>0</v>
      </c>
      <c r="DP62" s="47">
        <v>53.033333333333331</v>
      </c>
      <c r="DQ62" s="47">
        <v>14.666666666666666</v>
      </c>
      <c r="DR62" s="47">
        <v>0</v>
      </c>
      <c r="DS62" s="47">
        <v>0</v>
      </c>
      <c r="DT62" s="47">
        <v>0</v>
      </c>
      <c r="DU62" s="47">
        <v>0</v>
      </c>
      <c r="DV62" s="47">
        <v>0</v>
      </c>
      <c r="DW62" s="47">
        <v>54.333333333333336</v>
      </c>
      <c r="DX62" s="47">
        <v>20.399999999999999</v>
      </c>
      <c r="DY62" s="47">
        <v>0</v>
      </c>
      <c r="DZ62" s="47">
        <v>0</v>
      </c>
      <c r="EA62" s="47">
        <v>0</v>
      </c>
      <c r="EB62" s="47">
        <v>0</v>
      </c>
      <c r="EC62" s="47">
        <v>54.85</v>
      </c>
      <c r="ED62" s="47">
        <v>0</v>
      </c>
      <c r="EE62" s="47">
        <v>33.93333333333333</v>
      </c>
      <c r="EF62" s="47">
        <v>0</v>
      </c>
      <c r="EG62" s="47">
        <v>0</v>
      </c>
      <c r="EH62" s="47">
        <v>27.749999999999758</v>
      </c>
      <c r="EI62" s="47">
        <v>0</v>
      </c>
      <c r="EJ62" s="16">
        <v>40.40000000000024</v>
      </c>
      <c r="EK62" s="16">
        <v>17.166666666666668</v>
      </c>
      <c r="EL62" s="16">
        <v>0</v>
      </c>
      <c r="EM62" s="16">
        <v>0</v>
      </c>
      <c r="EN62" s="16">
        <v>0</v>
      </c>
      <c r="EO62" s="16">
        <v>0</v>
      </c>
      <c r="EP62" s="16">
        <v>0</v>
      </c>
      <c r="EQ62" s="16">
        <v>44.40000000000024</v>
      </c>
      <c r="ER62" s="16">
        <v>15.733333333333091</v>
      </c>
      <c r="ES62" s="16">
        <v>16.433333333333334</v>
      </c>
      <c r="ET62" s="16">
        <v>0</v>
      </c>
      <c r="EU62" s="16">
        <v>0</v>
      </c>
      <c r="EV62" s="16">
        <v>24.483333333333334</v>
      </c>
      <c r="EW62" s="16">
        <v>15.716666666666908</v>
      </c>
      <c r="EX62" s="16">
        <v>0</v>
      </c>
      <c r="EY62" s="16">
        <v>21.299999999999759</v>
      </c>
      <c r="EZ62" s="16">
        <v>0</v>
      </c>
      <c r="FA62" s="16">
        <v>0</v>
      </c>
      <c r="FB62" s="16">
        <v>0</v>
      </c>
      <c r="FC62" s="53">
        <v>0</v>
      </c>
      <c r="FD62" s="16">
        <v>0</v>
      </c>
      <c r="FE62" s="16">
        <v>0</v>
      </c>
      <c r="FF62" s="16">
        <v>1.3469444444444443</v>
      </c>
      <c r="FG62" s="16">
        <v>0</v>
      </c>
      <c r="FH62" s="16">
        <v>0</v>
      </c>
      <c r="FI62" s="16">
        <v>0</v>
      </c>
      <c r="FJ62" s="16">
        <v>94.386388888888902</v>
      </c>
      <c r="FK62" s="16">
        <v>0</v>
      </c>
      <c r="FL62" s="16">
        <v>0</v>
      </c>
      <c r="FM62" s="16">
        <v>0</v>
      </c>
      <c r="FN62" s="16">
        <v>0</v>
      </c>
      <c r="FO62" s="16">
        <v>0</v>
      </c>
      <c r="FP62" s="16">
        <v>0</v>
      </c>
      <c r="FQ62" s="16">
        <v>40.233333333333334</v>
      </c>
      <c r="FR62" s="16">
        <v>0</v>
      </c>
      <c r="FS62" s="16">
        <v>0</v>
      </c>
      <c r="FT62" s="16">
        <v>0</v>
      </c>
      <c r="FU62" s="16">
        <v>0</v>
      </c>
      <c r="FV62" s="16">
        <v>0</v>
      </c>
      <c r="FW62" s="16">
        <v>0</v>
      </c>
      <c r="FX62" s="16">
        <v>0</v>
      </c>
      <c r="FY62" s="16">
        <v>0</v>
      </c>
      <c r="FZ62" s="16">
        <v>96.55000000000048</v>
      </c>
      <c r="GA62" s="16">
        <v>18.266666666666666</v>
      </c>
      <c r="GB62" s="16">
        <v>0</v>
      </c>
      <c r="GC62" s="16">
        <v>0</v>
      </c>
      <c r="GD62" s="16">
        <v>0</v>
      </c>
      <c r="GE62" s="16">
        <v>37.38333333333285</v>
      </c>
      <c r="GF62" s="16">
        <v>0</v>
      </c>
      <c r="GG62" s="16">
        <v>0</v>
      </c>
      <c r="GH62" s="16">
        <v>0</v>
      </c>
      <c r="GI62" s="16">
        <v>0</v>
      </c>
      <c r="GJ62" s="16">
        <v>0</v>
      </c>
      <c r="GK62" s="16">
        <v>0</v>
      </c>
      <c r="GL62" s="16">
        <v>0</v>
      </c>
      <c r="GM62" s="16">
        <v>0</v>
      </c>
      <c r="GN62" s="16">
        <v>0</v>
      </c>
      <c r="GO62" s="16">
        <v>0</v>
      </c>
      <c r="GP62" s="16">
        <v>0</v>
      </c>
      <c r="GQ62" s="16">
        <v>0</v>
      </c>
      <c r="GR62" s="16">
        <v>0</v>
      </c>
      <c r="GS62" s="16">
        <v>0</v>
      </c>
      <c r="GT62" s="16">
        <v>0</v>
      </c>
      <c r="GU62" s="16">
        <v>0</v>
      </c>
      <c r="GV62" s="16">
        <v>0</v>
      </c>
      <c r="GW62" s="16">
        <v>178.46666666666667</v>
      </c>
      <c r="GX62" s="16">
        <v>0</v>
      </c>
      <c r="GY62" s="16">
        <v>0</v>
      </c>
      <c r="GZ62" s="16">
        <v>0</v>
      </c>
      <c r="HA62" s="16">
        <v>36.31666666666667</v>
      </c>
      <c r="HB62" s="16">
        <v>0</v>
      </c>
      <c r="HC62" s="16">
        <v>0</v>
      </c>
      <c r="HD62" s="16">
        <v>0</v>
      </c>
      <c r="HE62" s="16">
        <v>0</v>
      </c>
      <c r="HF62" s="16">
        <v>0</v>
      </c>
      <c r="HG62" s="16">
        <v>0</v>
      </c>
      <c r="HH62" s="16">
        <v>0</v>
      </c>
      <c r="HI62" s="16">
        <v>0</v>
      </c>
      <c r="HJ62" s="16">
        <v>0</v>
      </c>
      <c r="HK62" s="16">
        <v>0</v>
      </c>
      <c r="HL62" s="16">
        <v>0</v>
      </c>
      <c r="HM62" s="16">
        <v>0</v>
      </c>
      <c r="HN62" s="16">
        <v>85.683333333333337</v>
      </c>
      <c r="HO62" s="16">
        <v>13.383333333333333</v>
      </c>
      <c r="HP62" s="16">
        <v>14.666666666666666</v>
      </c>
      <c r="HQ62" s="16">
        <v>0</v>
      </c>
      <c r="HR62" s="16">
        <v>0</v>
      </c>
      <c r="HS62" s="16">
        <v>0</v>
      </c>
      <c r="HT62" s="16">
        <v>0</v>
      </c>
      <c r="HU62" s="16">
        <v>0</v>
      </c>
      <c r="HV62" s="16">
        <v>0</v>
      </c>
      <c r="HW62" s="16">
        <v>0</v>
      </c>
      <c r="HX62" s="16">
        <v>0</v>
      </c>
      <c r="HY62" s="16">
        <v>0</v>
      </c>
      <c r="HZ62" s="16">
        <v>0</v>
      </c>
      <c r="IA62" s="16">
        <v>0</v>
      </c>
      <c r="IB62" s="16">
        <v>0</v>
      </c>
      <c r="IC62" s="16">
        <v>0</v>
      </c>
      <c r="ID62" s="16">
        <v>0</v>
      </c>
      <c r="IE62" s="16">
        <v>0</v>
      </c>
      <c r="IF62" s="16">
        <v>108.95</v>
      </c>
      <c r="IG62" s="16">
        <v>0</v>
      </c>
      <c r="IH62" s="16">
        <v>0</v>
      </c>
      <c r="II62" s="16">
        <v>28.116666666666667</v>
      </c>
      <c r="IJ62" s="16">
        <v>22.166666666666668</v>
      </c>
      <c r="IK62" s="16">
        <v>13.666666666666666</v>
      </c>
      <c r="IL62" s="16">
        <v>0</v>
      </c>
      <c r="IM62" s="16">
        <v>0</v>
      </c>
      <c r="IN62" s="16">
        <v>0</v>
      </c>
      <c r="IO62" s="16">
        <v>0</v>
      </c>
      <c r="IP62" s="16">
        <v>0</v>
      </c>
      <c r="IQ62" s="16">
        <v>0</v>
      </c>
      <c r="IR62" s="16">
        <v>0</v>
      </c>
      <c r="IS62" s="16">
        <v>0</v>
      </c>
      <c r="IT62" s="16">
        <v>80.433333333333337</v>
      </c>
      <c r="IU62" s="16">
        <v>0</v>
      </c>
      <c r="IV62" s="16">
        <v>0</v>
      </c>
      <c r="IW62" s="16">
        <v>0</v>
      </c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</row>
    <row r="63" spans="1:289" ht="15.6" x14ac:dyDescent="0.3">
      <c r="A63" s="24">
        <v>617</v>
      </c>
      <c r="B63" s="16">
        <f t="shared" si="0"/>
        <v>1729.4144444444446</v>
      </c>
      <c r="C63" s="16"/>
      <c r="D63" s="16">
        <v>599.81666666666672</v>
      </c>
      <c r="E63" s="16">
        <v>610.91666666666663</v>
      </c>
      <c r="F63" s="16">
        <v>694.91666666666663</v>
      </c>
      <c r="G63" s="16">
        <v>807.16666666666663</v>
      </c>
      <c r="H63" s="16">
        <v>850.66666666666663</v>
      </c>
      <c r="I63" s="16">
        <v>933</v>
      </c>
      <c r="J63" s="16">
        <v>1137.3666666666666</v>
      </c>
      <c r="K63" s="16">
        <v>1324.6833333333332</v>
      </c>
      <c r="L63" s="16">
        <v>1409.3166666666666</v>
      </c>
      <c r="M63" s="16">
        <v>1708.1833333333334</v>
      </c>
      <c r="N63" s="16">
        <v>1729.4144444444446</v>
      </c>
      <c r="O63" s="16">
        <v>1729.4144444444446</v>
      </c>
      <c r="P63" s="16">
        <v>1729.4144444444446</v>
      </c>
      <c r="Q63" s="16">
        <v>0</v>
      </c>
      <c r="R63" s="16">
        <v>0</v>
      </c>
      <c r="S63" s="16">
        <v>0</v>
      </c>
      <c r="T63" s="16">
        <v>0</v>
      </c>
      <c r="U63" s="16">
        <v>42.81666666666672</v>
      </c>
      <c r="V63" s="16">
        <v>14.6</v>
      </c>
      <c r="W63" s="47">
        <v>13</v>
      </c>
      <c r="X63" s="47">
        <v>0</v>
      </c>
      <c r="Y63" s="47">
        <v>0</v>
      </c>
      <c r="Z63" s="47">
        <v>0</v>
      </c>
      <c r="AA63" s="50">
        <v>0</v>
      </c>
      <c r="AB63" s="50">
        <v>0</v>
      </c>
      <c r="AC63" s="47">
        <v>0</v>
      </c>
      <c r="AD63" s="47">
        <v>31.533333333333211</v>
      </c>
      <c r="AE63" s="49">
        <v>0</v>
      </c>
      <c r="AF63" s="49">
        <v>0</v>
      </c>
      <c r="AG63" s="47">
        <v>15</v>
      </c>
      <c r="AH63" s="47">
        <v>9.6666666666669094</v>
      </c>
      <c r="AI63" s="47">
        <v>0</v>
      </c>
      <c r="AJ63" s="47">
        <v>0</v>
      </c>
      <c r="AK63" s="47">
        <v>0</v>
      </c>
      <c r="AL63" s="47">
        <v>0</v>
      </c>
      <c r="AM63" s="47">
        <v>0</v>
      </c>
      <c r="AN63" s="47">
        <v>0</v>
      </c>
      <c r="AO63" s="47">
        <v>27.183333333333213</v>
      </c>
      <c r="AP63" s="47">
        <v>38.416666666666544</v>
      </c>
      <c r="AQ63" s="47">
        <v>0</v>
      </c>
      <c r="AR63" s="47">
        <v>0</v>
      </c>
      <c r="AS63" s="47">
        <v>0</v>
      </c>
      <c r="AT63" s="47">
        <v>0</v>
      </c>
      <c r="AU63" s="47">
        <v>12.15</v>
      </c>
      <c r="AV63" s="47">
        <v>16.466666666666665</v>
      </c>
      <c r="AW63" s="47">
        <v>0</v>
      </c>
      <c r="AX63" s="47">
        <v>27.85</v>
      </c>
      <c r="AY63" s="47">
        <v>15.416666666666909</v>
      </c>
      <c r="AZ63" s="47">
        <v>0</v>
      </c>
      <c r="BA63" s="47">
        <v>0</v>
      </c>
      <c r="BB63" s="47">
        <v>24.249999999999758</v>
      </c>
      <c r="BC63" s="47">
        <v>0</v>
      </c>
      <c r="BD63" s="47">
        <v>0</v>
      </c>
      <c r="BE63" s="47">
        <v>0</v>
      </c>
      <c r="BF63" s="47">
        <v>0</v>
      </c>
      <c r="BG63" s="47">
        <v>0</v>
      </c>
      <c r="BH63" s="47">
        <v>65.566666666666663</v>
      </c>
      <c r="BI63" s="47">
        <v>18.683333333333575</v>
      </c>
      <c r="BJ63" s="47">
        <v>19.083333333333091</v>
      </c>
      <c r="BK63" s="47">
        <v>0</v>
      </c>
      <c r="BL63" s="47">
        <v>0</v>
      </c>
      <c r="BM63" s="47">
        <v>0</v>
      </c>
      <c r="BN63" s="47">
        <v>0</v>
      </c>
      <c r="BO63" s="47">
        <v>0</v>
      </c>
      <c r="BP63" s="47">
        <v>0</v>
      </c>
      <c r="BQ63" s="47">
        <v>0</v>
      </c>
      <c r="BR63" s="47">
        <v>0</v>
      </c>
      <c r="BS63" s="47">
        <v>0</v>
      </c>
      <c r="BT63" s="47">
        <v>0</v>
      </c>
      <c r="BU63" s="47">
        <v>0</v>
      </c>
      <c r="BV63" s="47">
        <v>0</v>
      </c>
      <c r="BW63" s="47" t="s">
        <v>40</v>
      </c>
      <c r="BX63" s="47" t="s">
        <v>40</v>
      </c>
      <c r="BY63" s="47" t="s">
        <v>40</v>
      </c>
      <c r="BZ63" s="47" t="s">
        <v>40</v>
      </c>
      <c r="CA63" s="47">
        <v>0</v>
      </c>
      <c r="CB63" s="47">
        <v>0</v>
      </c>
      <c r="CC63" s="47">
        <v>0</v>
      </c>
      <c r="CD63" s="47">
        <v>0</v>
      </c>
      <c r="CE63" s="47">
        <v>0</v>
      </c>
      <c r="CF63" s="47">
        <v>0</v>
      </c>
      <c r="CG63" s="47">
        <v>0</v>
      </c>
      <c r="CH63" s="47">
        <v>0</v>
      </c>
      <c r="CI63" s="47">
        <v>0</v>
      </c>
      <c r="CJ63" s="47">
        <v>0</v>
      </c>
      <c r="CK63" s="47">
        <v>0</v>
      </c>
      <c r="CL63" s="47">
        <v>0</v>
      </c>
      <c r="CM63" s="47">
        <v>0</v>
      </c>
      <c r="CN63" s="47">
        <v>0</v>
      </c>
      <c r="CO63" s="47">
        <v>0</v>
      </c>
      <c r="CP63" s="47">
        <v>0</v>
      </c>
      <c r="CQ63" s="47">
        <v>0</v>
      </c>
      <c r="CR63" s="47">
        <v>0</v>
      </c>
      <c r="CS63" s="47">
        <v>0</v>
      </c>
      <c r="CT63" s="47">
        <v>0</v>
      </c>
      <c r="CU63" s="47">
        <v>0</v>
      </c>
      <c r="CV63" s="47">
        <v>0</v>
      </c>
      <c r="CW63" s="47">
        <v>0</v>
      </c>
      <c r="CX63" s="47">
        <v>0</v>
      </c>
      <c r="CY63" s="47">
        <v>0</v>
      </c>
      <c r="CZ63" s="47">
        <v>0</v>
      </c>
      <c r="DA63" s="47">
        <v>0</v>
      </c>
      <c r="DB63" s="47">
        <v>74.383333333333582</v>
      </c>
      <c r="DC63" s="47">
        <v>10.249999999999757</v>
      </c>
      <c r="DD63" s="47">
        <v>0</v>
      </c>
      <c r="DE63" s="47">
        <v>0</v>
      </c>
      <c r="DF63" s="47">
        <v>0</v>
      </c>
      <c r="DG63" s="47">
        <v>0</v>
      </c>
      <c r="DH63" s="47">
        <v>0</v>
      </c>
      <c r="DI63" s="47">
        <v>0</v>
      </c>
      <c r="DJ63" s="47">
        <v>0</v>
      </c>
      <c r="DK63" s="47">
        <v>0</v>
      </c>
      <c r="DL63" s="47">
        <v>0</v>
      </c>
      <c r="DM63" s="47">
        <v>0</v>
      </c>
      <c r="DN63" s="47">
        <v>0</v>
      </c>
      <c r="DO63" s="47">
        <v>89.4</v>
      </c>
      <c r="DP63" s="47">
        <v>17.899999999999999</v>
      </c>
      <c r="DQ63" s="47">
        <v>16.766666666666666</v>
      </c>
      <c r="DR63" s="47">
        <v>0</v>
      </c>
      <c r="DS63" s="47">
        <v>0</v>
      </c>
      <c r="DT63" s="47">
        <v>0</v>
      </c>
      <c r="DU63" s="47">
        <v>0</v>
      </c>
      <c r="DV63" s="47">
        <v>0</v>
      </c>
      <c r="DW63" s="47">
        <v>29.766666666666666</v>
      </c>
      <c r="DX63" s="47">
        <v>17.900000000000244</v>
      </c>
      <c r="DY63" s="47">
        <v>0</v>
      </c>
      <c r="DZ63" s="47">
        <v>0</v>
      </c>
      <c r="EA63" s="47">
        <v>0</v>
      </c>
      <c r="EB63" s="47">
        <v>46.999999999999758</v>
      </c>
      <c r="EC63" s="47">
        <v>0</v>
      </c>
      <c r="ED63" s="47">
        <v>0</v>
      </c>
      <c r="EE63" s="47">
        <v>51.85</v>
      </c>
      <c r="EF63" s="47">
        <v>0</v>
      </c>
      <c r="EG63" s="47">
        <v>0</v>
      </c>
      <c r="EH63" s="47">
        <v>28.283333333333335</v>
      </c>
      <c r="EI63" s="47">
        <v>0</v>
      </c>
      <c r="EJ63" s="16">
        <v>20.166666666666668</v>
      </c>
      <c r="EK63" s="16">
        <v>0</v>
      </c>
      <c r="EL63" s="16">
        <v>0</v>
      </c>
      <c r="EM63" s="16">
        <v>0</v>
      </c>
      <c r="EN63" s="16">
        <v>0</v>
      </c>
      <c r="EO63" s="16">
        <v>0</v>
      </c>
      <c r="EP63" s="16">
        <v>0</v>
      </c>
      <c r="EQ63" s="16">
        <v>0</v>
      </c>
      <c r="ER63" s="16">
        <v>0</v>
      </c>
      <c r="ES63" s="16">
        <v>0</v>
      </c>
      <c r="ET63" s="16">
        <v>0</v>
      </c>
      <c r="EU63" s="16">
        <v>0</v>
      </c>
      <c r="EV63" s="16">
        <v>0</v>
      </c>
      <c r="EW63" s="16">
        <v>0</v>
      </c>
      <c r="EX63" s="16">
        <v>0</v>
      </c>
      <c r="EY63" s="16">
        <v>0</v>
      </c>
      <c r="EZ63" s="16">
        <v>0</v>
      </c>
      <c r="FA63" s="16">
        <v>0</v>
      </c>
      <c r="FB63" s="16">
        <v>0</v>
      </c>
      <c r="FC63" s="53">
        <v>0</v>
      </c>
      <c r="FD63" s="16">
        <v>0</v>
      </c>
      <c r="FE63" s="16">
        <v>0</v>
      </c>
      <c r="FF63" s="16">
        <v>1.0644444444444405</v>
      </c>
      <c r="FG63" s="16">
        <v>0</v>
      </c>
      <c r="FH63" s="16">
        <v>0</v>
      </c>
      <c r="FI63" s="16">
        <v>0</v>
      </c>
      <c r="FJ63" s="16">
        <v>0</v>
      </c>
      <c r="FK63" s="16">
        <v>0</v>
      </c>
      <c r="FL63" s="16">
        <v>0</v>
      </c>
      <c r="FM63" s="16">
        <v>0</v>
      </c>
      <c r="FN63" s="16">
        <v>0</v>
      </c>
      <c r="FO63" s="16">
        <v>0</v>
      </c>
      <c r="FP63" s="16">
        <v>0</v>
      </c>
      <c r="FQ63" s="16">
        <v>0</v>
      </c>
      <c r="FR63" s="16">
        <v>0</v>
      </c>
      <c r="FS63" s="16">
        <v>0</v>
      </c>
      <c r="FT63" s="16">
        <v>0</v>
      </c>
      <c r="FU63" s="16">
        <v>0</v>
      </c>
      <c r="FV63" s="16">
        <v>0</v>
      </c>
      <c r="FW63" s="16">
        <v>0</v>
      </c>
      <c r="FX63" s="16">
        <v>0</v>
      </c>
      <c r="FY63" s="16">
        <v>0</v>
      </c>
      <c r="FZ63" s="16">
        <v>0</v>
      </c>
      <c r="GA63" s="16">
        <v>0</v>
      </c>
      <c r="GB63" s="16">
        <v>0</v>
      </c>
      <c r="GC63" s="16">
        <v>0</v>
      </c>
      <c r="GD63" s="16">
        <v>0</v>
      </c>
      <c r="GE63" s="16">
        <v>0</v>
      </c>
      <c r="GF63" s="16">
        <v>0</v>
      </c>
      <c r="GG63" s="16">
        <v>0</v>
      </c>
      <c r="GH63" s="16">
        <v>0</v>
      </c>
      <c r="GI63" s="16">
        <v>0</v>
      </c>
      <c r="GJ63" s="16">
        <v>0</v>
      </c>
      <c r="GK63" s="16">
        <v>0</v>
      </c>
      <c r="GL63" s="16">
        <v>0</v>
      </c>
      <c r="GM63" s="16">
        <v>0</v>
      </c>
      <c r="GN63" s="16">
        <v>0</v>
      </c>
      <c r="GO63" s="16">
        <v>0</v>
      </c>
      <c r="GP63" s="16">
        <v>0</v>
      </c>
      <c r="GQ63" s="16">
        <v>0</v>
      </c>
      <c r="GR63" s="16">
        <v>0</v>
      </c>
      <c r="GS63" s="16">
        <v>0</v>
      </c>
      <c r="GT63" s="16">
        <v>0</v>
      </c>
      <c r="GU63" s="16">
        <v>0</v>
      </c>
      <c r="GV63" s="16">
        <v>0</v>
      </c>
      <c r="GW63" s="16">
        <v>0</v>
      </c>
      <c r="GX63" s="16">
        <v>0</v>
      </c>
      <c r="GY63" s="16">
        <v>0</v>
      </c>
      <c r="GZ63" s="16">
        <v>0</v>
      </c>
      <c r="HA63" s="16">
        <v>0</v>
      </c>
      <c r="HB63" s="16">
        <v>0</v>
      </c>
      <c r="HC63" s="16">
        <v>0</v>
      </c>
      <c r="HD63" s="16">
        <v>0</v>
      </c>
      <c r="HE63" s="16">
        <v>0</v>
      </c>
      <c r="HF63" s="16">
        <v>0</v>
      </c>
      <c r="HG63" s="16">
        <v>0</v>
      </c>
      <c r="HH63" s="16">
        <v>0</v>
      </c>
      <c r="HI63" s="16">
        <v>0</v>
      </c>
      <c r="HJ63" s="16">
        <v>0</v>
      </c>
      <c r="HK63" s="16">
        <v>0</v>
      </c>
      <c r="HL63" s="16">
        <v>0</v>
      </c>
      <c r="HM63" s="16">
        <v>0</v>
      </c>
      <c r="HN63" s="16">
        <v>0</v>
      </c>
      <c r="HO63" s="16">
        <v>0</v>
      </c>
      <c r="HP63" s="16">
        <v>0</v>
      </c>
      <c r="HQ63" s="16">
        <v>0</v>
      </c>
      <c r="HR63" s="16">
        <v>0</v>
      </c>
      <c r="HS63" s="16">
        <v>0</v>
      </c>
      <c r="HT63" s="16">
        <v>0</v>
      </c>
      <c r="HU63" s="16">
        <v>0</v>
      </c>
      <c r="HV63" s="16">
        <v>0</v>
      </c>
      <c r="HW63" s="16">
        <v>0</v>
      </c>
      <c r="HX63" s="16">
        <v>0</v>
      </c>
      <c r="HY63" s="16">
        <v>0</v>
      </c>
      <c r="HZ63" s="16">
        <v>0</v>
      </c>
      <c r="IA63" s="16">
        <v>0</v>
      </c>
      <c r="IB63" s="16">
        <v>0</v>
      </c>
      <c r="IC63" s="16">
        <v>0</v>
      </c>
      <c r="ID63" s="16">
        <v>0</v>
      </c>
      <c r="IE63" s="16">
        <v>0</v>
      </c>
      <c r="IF63" s="16">
        <v>0</v>
      </c>
      <c r="IG63" s="16">
        <v>0</v>
      </c>
      <c r="IH63" s="16">
        <v>0</v>
      </c>
      <c r="II63" s="16">
        <v>0</v>
      </c>
      <c r="IJ63" s="16">
        <v>0</v>
      </c>
      <c r="IK63" s="16">
        <v>0</v>
      </c>
      <c r="IL63" s="16">
        <v>0</v>
      </c>
      <c r="IM63" s="16">
        <v>0</v>
      </c>
      <c r="IN63" s="16">
        <v>0</v>
      </c>
      <c r="IO63" s="16">
        <v>0</v>
      </c>
      <c r="IP63" s="16">
        <v>0</v>
      </c>
      <c r="IQ63" s="16">
        <v>0</v>
      </c>
      <c r="IR63" s="16">
        <v>0</v>
      </c>
      <c r="IS63" s="16">
        <v>0</v>
      </c>
      <c r="IT63" s="16">
        <v>0</v>
      </c>
      <c r="IU63" s="16">
        <v>0</v>
      </c>
      <c r="IV63" s="16">
        <v>0</v>
      </c>
      <c r="IW63" s="16">
        <v>0</v>
      </c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</row>
    <row r="64" spans="1:289" ht="15.6" x14ac:dyDescent="0.3">
      <c r="A64" s="24">
        <v>618</v>
      </c>
      <c r="B64" s="16">
        <f t="shared" si="0"/>
        <v>3135.6333333333332</v>
      </c>
      <c r="C64" s="16"/>
      <c r="D64" s="16">
        <v>583.29999999999995</v>
      </c>
      <c r="E64" s="16">
        <v>672.83333333333337</v>
      </c>
      <c r="F64" s="16">
        <v>732.26666666666665</v>
      </c>
      <c r="G64" s="16">
        <v>819.31666666666672</v>
      </c>
      <c r="H64" s="16">
        <v>961.7166666666667</v>
      </c>
      <c r="I64" s="16">
        <v>1021.7333333333333</v>
      </c>
      <c r="J64" s="16">
        <v>1253.0666666666666</v>
      </c>
      <c r="K64" s="16">
        <v>1479.5666666666666</v>
      </c>
      <c r="L64" s="16">
        <v>1758.8333333333333</v>
      </c>
      <c r="M64" s="16">
        <v>2076.1999999999998</v>
      </c>
      <c r="N64" s="16">
        <v>2359.2833333333342</v>
      </c>
      <c r="O64" s="16">
        <v>2595.5333333333338</v>
      </c>
      <c r="P64" s="16">
        <v>2902.25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47">
        <v>58</v>
      </c>
      <c r="X64" s="47">
        <v>0</v>
      </c>
      <c r="Y64" s="47">
        <v>0</v>
      </c>
      <c r="Z64" s="47">
        <v>0</v>
      </c>
      <c r="AA64" s="50">
        <v>0</v>
      </c>
      <c r="AB64" s="50">
        <v>0</v>
      </c>
      <c r="AC64" s="47">
        <v>0</v>
      </c>
      <c r="AD64" s="47">
        <v>45.383333333333333</v>
      </c>
      <c r="AE64" s="49">
        <v>0</v>
      </c>
      <c r="AF64" s="49">
        <v>0</v>
      </c>
      <c r="AG64" s="47">
        <v>15</v>
      </c>
      <c r="AH64" s="47">
        <v>9.9499999999999993</v>
      </c>
      <c r="AI64" s="47">
        <v>5.8166666666666664</v>
      </c>
      <c r="AJ64" s="47">
        <v>15.933333333333334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>
        <v>45.6</v>
      </c>
      <c r="AQ64" s="47">
        <v>0</v>
      </c>
      <c r="AR64" s="47">
        <v>24.333333333333332</v>
      </c>
      <c r="AS64" s="47">
        <v>0</v>
      </c>
      <c r="AT64" s="47">
        <v>0</v>
      </c>
      <c r="AU64" s="47">
        <v>11.316666666666666</v>
      </c>
      <c r="AV64" s="47">
        <v>14.75</v>
      </c>
      <c r="AW64" s="47">
        <v>16.716666666666665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7">
        <v>23.633333333333333</v>
      </c>
      <c r="BD64" s="47">
        <v>0</v>
      </c>
      <c r="BE64" s="47">
        <v>42.750000000000242</v>
      </c>
      <c r="BF64" s="47">
        <v>0</v>
      </c>
      <c r="BG64" s="47">
        <v>0</v>
      </c>
      <c r="BH64" s="47">
        <v>0</v>
      </c>
      <c r="BI64" s="47">
        <v>0</v>
      </c>
      <c r="BJ64" s="47">
        <v>0</v>
      </c>
      <c r="BK64" s="47">
        <v>0</v>
      </c>
      <c r="BL64" s="47">
        <v>77.55</v>
      </c>
      <c r="BM64" s="47">
        <v>19.116666666666426</v>
      </c>
      <c r="BN64" s="47">
        <v>0</v>
      </c>
      <c r="BO64" s="47">
        <v>0</v>
      </c>
      <c r="BP64" s="47">
        <v>31.983333333333334</v>
      </c>
      <c r="BQ64" s="47">
        <v>0</v>
      </c>
      <c r="BR64" s="47">
        <v>0</v>
      </c>
      <c r="BS64" s="47">
        <v>0</v>
      </c>
      <c r="BT64" s="47">
        <v>0</v>
      </c>
      <c r="BU64" s="47">
        <v>0</v>
      </c>
      <c r="BV64" s="47">
        <v>0</v>
      </c>
      <c r="BW64" s="47" t="s">
        <v>40</v>
      </c>
      <c r="BX64" s="47" t="s">
        <v>40</v>
      </c>
      <c r="BY64" s="47" t="s">
        <v>40</v>
      </c>
      <c r="BZ64" s="47" t="s">
        <v>40</v>
      </c>
      <c r="CA64" s="47">
        <v>0</v>
      </c>
      <c r="CB64" s="47">
        <v>0</v>
      </c>
      <c r="CC64" s="47">
        <v>0</v>
      </c>
      <c r="CD64" s="47">
        <v>131.51666666666668</v>
      </c>
      <c r="CE64" s="47">
        <v>0</v>
      </c>
      <c r="CF64" s="47">
        <v>0</v>
      </c>
      <c r="CG64" s="47">
        <v>0</v>
      </c>
      <c r="CH64" s="47">
        <v>45.25</v>
      </c>
      <c r="CI64" s="47">
        <v>0</v>
      </c>
      <c r="CJ64" s="47">
        <v>0</v>
      </c>
      <c r="CK64" s="47">
        <v>26.75</v>
      </c>
      <c r="CL64" s="47">
        <v>19.883333333333333</v>
      </c>
      <c r="CM64" s="47">
        <v>0</v>
      </c>
      <c r="CN64" s="47">
        <v>0</v>
      </c>
      <c r="CO64" s="47">
        <v>0</v>
      </c>
      <c r="CP64" s="47">
        <v>0</v>
      </c>
      <c r="CQ64" s="47">
        <v>0</v>
      </c>
      <c r="CR64" s="47">
        <v>0</v>
      </c>
      <c r="CS64" s="47">
        <v>0</v>
      </c>
      <c r="CT64" s="47">
        <v>0</v>
      </c>
      <c r="CU64" s="47">
        <v>0</v>
      </c>
      <c r="CV64" s="47">
        <v>55.866666666666667</v>
      </c>
      <c r="CW64" s="47">
        <v>0</v>
      </c>
      <c r="CX64" s="47">
        <v>0</v>
      </c>
      <c r="CY64" s="47">
        <v>0</v>
      </c>
      <c r="CZ64" s="47">
        <v>0</v>
      </c>
      <c r="DA64" s="47">
        <v>0</v>
      </c>
      <c r="DB64" s="47">
        <v>0</v>
      </c>
      <c r="DC64" s="47">
        <v>0</v>
      </c>
      <c r="DD64" s="47">
        <v>0</v>
      </c>
      <c r="DE64" s="47">
        <v>0</v>
      </c>
      <c r="DF64" s="47">
        <v>0</v>
      </c>
      <c r="DG64" s="47">
        <v>0</v>
      </c>
      <c r="DH64" s="47">
        <v>50.033333333333331</v>
      </c>
      <c r="DI64" s="47">
        <v>0</v>
      </c>
      <c r="DJ64" s="47">
        <v>0</v>
      </c>
      <c r="DK64" s="47">
        <v>0</v>
      </c>
      <c r="DL64" s="47">
        <v>0</v>
      </c>
      <c r="DM64" s="47">
        <v>0</v>
      </c>
      <c r="DN64" s="47">
        <v>0</v>
      </c>
      <c r="DO64" s="47">
        <v>0</v>
      </c>
      <c r="DP64" s="47">
        <v>53.65</v>
      </c>
      <c r="DQ64" s="47">
        <v>17.266666666666666</v>
      </c>
      <c r="DR64" s="47">
        <v>0</v>
      </c>
      <c r="DS64" s="47">
        <v>0</v>
      </c>
      <c r="DT64" s="47">
        <v>0</v>
      </c>
      <c r="DU64" s="47">
        <v>0</v>
      </c>
      <c r="DV64" s="47">
        <v>0</v>
      </c>
      <c r="DW64" s="47">
        <v>54.56666666666667</v>
      </c>
      <c r="DX64" s="47">
        <v>18.333333333333332</v>
      </c>
      <c r="DY64" s="47">
        <v>0</v>
      </c>
      <c r="DZ64" s="47">
        <v>0</v>
      </c>
      <c r="EA64" s="47">
        <v>0</v>
      </c>
      <c r="EB64" s="47">
        <v>0</v>
      </c>
      <c r="EC64" s="47">
        <v>0</v>
      </c>
      <c r="ED64" s="47">
        <v>0</v>
      </c>
      <c r="EE64" s="47">
        <v>97.5</v>
      </c>
      <c r="EF64" s="47">
        <v>0</v>
      </c>
      <c r="EG64" s="47">
        <v>0</v>
      </c>
      <c r="EH64" s="47">
        <v>26.016666666666666</v>
      </c>
      <c r="EI64" s="47">
        <v>0</v>
      </c>
      <c r="EJ64" s="16">
        <v>38.333333333333577</v>
      </c>
      <c r="EK64" s="16">
        <v>0</v>
      </c>
      <c r="EL64" s="16">
        <v>0</v>
      </c>
      <c r="EM64" s="16">
        <v>0</v>
      </c>
      <c r="EN64" s="16">
        <v>0</v>
      </c>
      <c r="EO64" s="16">
        <v>0</v>
      </c>
      <c r="EP64" s="16">
        <v>39.733333333333334</v>
      </c>
      <c r="EQ64" s="16">
        <v>15.299999999999757</v>
      </c>
      <c r="ER64" s="16">
        <v>16.416666666666668</v>
      </c>
      <c r="ES64" s="16">
        <v>0</v>
      </c>
      <c r="ET64" s="16">
        <v>0</v>
      </c>
      <c r="EU64" s="16">
        <v>0</v>
      </c>
      <c r="EV64" s="16">
        <v>39.283333333333331</v>
      </c>
      <c r="EW64" s="16">
        <v>16.45</v>
      </c>
      <c r="EX64" s="16">
        <v>0</v>
      </c>
      <c r="EY64" s="16">
        <v>0</v>
      </c>
      <c r="EZ64" s="16">
        <v>0</v>
      </c>
      <c r="FA64" s="16">
        <v>0</v>
      </c>
      <c r="FB64" s="16">
        <v>0</v>
      </c>
      <c r="FC64" s="53">
        <v>58.783333333333822</v>
      </c>
      <c r="FD64" s="16">
        <v>58.783333333333822</v>
      </c>
      <c r="FE64" s="16">
        <v>0</v>
      </c>
      <c r="FF64" s="16">
        <v>0</v>
      </c>
      <c r="FG64" s="16">
        <v>0</v>
      </c>
      <c r="FH64" s="16">
        <v>0</v>
      </c>
      <c r="FI64" s="16">
        <v>0</v>
      </c>
      <c r="FJ64" s="16">
        <v>0</v>
      </c>
      <c r="FK64" s="16">
        <v>0</v>
      </c>
      <c r="FL64" s="16">
        <v>0</v>
      </c>
      <c r="FM64" s="16">
        <v>0</v>
      </c>
      <c r="FN64" s="16">
        <v>0</v>
      </c>
      <c r="FO64" s="16">
        <v>0</v>
      </c>
      <c r="FP64" s="16">
        <v>0</v>
      </c>
      <c r="FQ64" s="16">
        <v>29.716666666665695</v>
      </c>
      <c r="FR64" s="16">
        <v>18.5</v>
      </c>
      <c r="FS64" s="16">
        <v>14.983333333333333</v>
      </c>
      <c r="FT64" s="16">
        <v>0</v>
      </c>
      <c r="FU64" s="16">
        <v>0</v>
      </c>
      <c r="FV64" s="16">
        <v>0</v>
      </c>
      <c r="FW64" s="16">
        <v>0</v>
      </c>
      <c r="FX64" s="16">
        <v>51.5</v>
      </c>
      <c r="FY64" s="16">
        <v>0</v>
      </c>
      <c r="FZ64" s="16">
        <v>0</v>
      </c>
      <c r="GA64" s="16">
        <v>0</v>
      </c>
      <c r="GB64" s="16">
        <v>0</v>
      </c>
      <c r="GC64" s="16">
        <v>0</v>
      </c>
      <c r="GD64" s="16">
        <v>0</v>
      </c>
      <c r="GE64" s="16">
        <v>0</v>
      </c>
      <c r="GF64" s="16">
        <v>98.1</v>
      </c>
      <c r="GG64" s="16">
        <v>0</v>
      </c>
      <c r="GH64" s="16">
        <v>23.450000000000486</v>
      </c>
      <c r="GI64" s="16">
        <v>0</v>
      </c>
      <c r="GJ64" s="16">
        <v>0</v>
      </c>
      <c r="GK64" s="16">
        <v>0</v>
      </c>
      <c r="GL64" s="16">
        <v>0</v>
      </c>
      <c r="GM64" s="16">
        <v>0</v>
      </c>
      <c r="GN64" s="16">
        <v>0</v>
      </c>
      <c r="GO64" s="16">
        <v>0</v>
      </c>
      <c r="GP64" s="16">
        <v>0</v>
      </c>
      <c r="GQ64" s="16">
        <v>0</v>
      </c>
      <c r="GR64" s="16">
        <v>0</v>
      </c>
      <c r="GS64" s="16">
        <v>0</v>
      </c>
      <c r="GT64" s="16">
        <v>0</v>
      </c>
      <c r="GU64" s="16">
        <v>0</v>
      </c>
      <c r="GV64" s="16">
        <v>116.83333333333285</v>
      </c>
      <c r="GW64" s="16">
        <v>10</v>
      </c>
      <c r="GX64" s="16">
        <v>0</v>
      </c>
      <c r="GY64" s="16">
        <v>0</v>
      </c>
      <c r="GZ64" s="16">
        <v>20.100000000000001</v>
      </c>
      <c r="HA64" s="16">
        <v>13.916666666666666</v>
      </c>
      <c r="HB64" s="16">
        <v>0</v>
      </c>
      <c r="HC64" s="16">
        <v>0</v>
      </c>
      <c r="HD64" s="16">
        <v>0</v>
      </c>
      <c r="HE64" s="16">
        <v>0</v>
      </c>
      <c r="HF64" s="16">
        <v>0</v>
      </c>
      <c r="HG64" s="16">
        <v>46.06666666666667</v>
      </c>
      <c r="HH64" s="16">
        <v>0</v>
      </c>
      <c r="HI64" s="16">
        <v>0</v>
      </c>
      <c r="HJ64" s="16">
        <v>0</v>
      </c>
      <c r="HK64" s="16">
        <v>0</v>
      </c>
      <c r="HL64" s="16">
        <v>0</v>
      </c>
      <c r="HM64" s="16">
        <v>0</v>
      </c>
      <c r="HN64" s="16">
        <v>66.833333333333329</v>
      </c>
      <c r="HO64" s="16">
        <v>17.816666666666666</v>
      </c>
      <c r="HP64" s="16">
        <v>15.15</v>
      </c>
      <c r="HQ64" s="16">
        <v>0</v>
      </c>
      <c r="HR64" s="16">
        <v>0</v>
      </c>
      <c r="HS64" s="16">
        <v>0</v>
      </c>
      <c r="HT64" s="16">
        <v>0</v>
      </c>
      <c r="HU64" s="16">
        <v>0</v>
      </c>
      <c r="HV64" s="16">
        <v>0</v>
      </c>
      <c r="HW64" s="16">
        <v>0</v>
      </c>
      <c r="HX64" s="16">
        <v>0</v>
      </c>
      <c r="HY64" s="16">
        <v>0</v>
      </c>
      <c r="HZ64" s="16">
        <v>0</v>
      </c>
      <c r="IA64" s="16">
        <v>0</v>
      </c>
      <c r="IB64" s="16">
        <v>0</v>
      </c>
      <c r="IC64" s="16">
        <v>0</v>
      </c>
      <c r="ID64" s="16">
        <v>0</v>
      </c>
      <c r="IE64" s="16">
        <v>0</v>
      </c>
      <c r="IF64" s="16">
        <v>102.91666666666667</v>
      </c>
      <c r="IG64" s="16">
        <v>0</v>
      </c>
      <c r="IH64" s="16">
        <v>0</v>
      </c>
      <c r="II64" s="16">
        <v>25.333333333333332</v>
      </c>
      <c r="IJ64" s="16">
        <v>19.7</v>
      </c>
      <c r="IK64" s="16">
        <v>13.216666666666667</v>
      </c>
      <c r="IL64" s="16">
        <v>0</v>
      </c>
      <c r="IM64" s="16">
        <v>0</v>
      </c>
      <c r="IN64" s="16">
        <v>0</v>
      </c>
      <c r="IO64" s="16">
        <v>0</v>
      </c>
      <c r="IP64" s="16">
        <v>0</v>
      </c>
      <c r="IQ64" s="16">
        <v>0</v>
      </c>
      <c r="IR64" s="16">
        <v>0</v>
      </c>
      <c r="IS64" s="16">
        <v>0</v>
      </c>
      <c r="IT64" s="16">
        <v>72.216666666666669</v>
      </c>
      <c r="IU64" s="16">
        <v>0</v>
      </c>
      <c r="IV64" s="16">
        <v>0</v>
      </c>
      <c r="IW64" s="16">
        <v>0</v>
      </c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</row>
    <row r="65" spans="1:289" ht="15.6" x14ac:dyDescent="0.3">
      <c r="A65" s="24">
        <v>619</v>
      </c>
      <c r="B65" s="16">
        <f t="shared" si="0"/>
        <v>2790.5666666666671</v>
      </c>
      <c r="C65" s="16"/>
      <c r="D65" s="16">
        <v>602.11666666666667</v>
      </c>
      <c r="E65" s="16">
        <v>713.36666666666667</v>
      </c>
      <c r="F65" s="16">
        <v>742.61666666666667</v>
      </c>
      <c r="G65" s="16">
        <v>836.81666666666672</v>
      </c>
      <c r="H65" s="16">
        <v>936.76666666666665</v>
      </c>
      <c r="I65" s="16">
        <v>981.2833333333333</v>
      </c>
      <c r="J65" s="16">
        <v>1141.0166666666667</v>
      </c>
      <c r="K65" s="16">
        <v>1463.1666666666665</v>
      </c>
      <c r="L65" s="16">
        <v>1571.7666666666667</v>
      </c>
      <c r="M65" s="16">
        <v>1803.2333333333336</v>
      </c>
      <c r="N65" s="16">
        <v>2085.2166666666667</v>
      </c>
      <c r="O65" s="16">
        <v>2306.0000000000005</v>
      </c>
      <c r="P65" s="16">
        <v>2629.6666666666665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47">
        <v>31</v>
      </c>
      <c r="X65" s="47">
        <v>0</v>
      </c>
      <c r="Y65" s="47">
        <v>0</v>
      </c>
      <c r="Z65" s="47">
        <v>0</v>
      </c>
      <c r="AA65" s="50">
        <v>0</v>
      </c>
      <c r="AB65" s="50">
        <v>0</v>
      </c>
      <c r="AC65" s="47">
        <v>0</v>
      </c>
      <c r="AD65" s="47">
        <v>54.283333333333331</v>
      </c>
      <c r="AE65" s="49">
        <v>0</v>
      </c>
      <c r="AF65" s="49">
        <v>0</v>
      </c>
      <c r="AG65" s="47">
        <v>0</v>
      </c>
      <c r="AH65" s="47">
        <v>0</v>
      </c>
      <c r="AI65" s="47">
        <v>15.2</v>
      </c>
      <c r="AJ65" s="47">
        <v>18.483333333333334</v>
      </c>
      <c r="AK65" s="47">
        <v>0</v>
      </c>
      <c r="AL65" s="47">
        <v>0</v>
      </c>
      <c r="AM65" s="47">
        <v>0</v>
      </c>
      <c r="AN65" s="47">
        <v>22.683333333333334</v>
      </c>
      <c r="AO65" s="47">
        <v>0</v>
      </c>
      <c r="AP65" s="47">
        <v>0</v>
      </c>
      <c r="AQ65" s="47">
        <v>18.083333333333332</v>
      </c>
      <c r="AR65" s="47">
        <v>0</v>
      </c>
      <c r="AS65" s="47">
        <v>0</v>
      </c>
      <c r="AT65" s="47">
        <v>0</v>
      </c>
      <c r="AU65" s="47">
        <v>0</v>
      </c>
      <c r="AV65" s="47">
        <v>0</v>
      </c>
      <c r="AW65" s="47">
        <v>46.45</v>
      </c>
      <c r="AX65" s="47">
        <v>0</v>
      </c>
      <c r="AY65" s="47">
        <v>0</v>
      </c>
      <c r="AZ65" s="47">
        <v>0</v>
      </c>
      <c r="BA65" s="47">
        <v>0</v>
      </c>
      <c r="BB65" s="47">
        <v>0</v>
      </c>
      <c r="BC65" s="47">
        <v>0</v>
      </c>
      <c r="BD65" s="47">
        <v>0</v>
      </c>
      <c r="BE65" s="47">
        <v>90.983333333333334</v>
      </c>
      <c r="BF65" s="47">
        <v>13.283333333333333</v>
      </c>
      <c r="BG65" s="47">
        <v>0</v>
      </c>
      <c r="BH65" s="47">
        <v>15.85</v>
      </c>
      <c r="BI65" s="47">
        <v>15.75</v>
      </c>
      <c r="BJ65" s="47">
        <v>0</v>
      </c>
      <c r="BK65" s="47">
        <v>22.383333333333333</v>
      </c>
      <c r="BL65" s="47">
        <v>18.583333333333332</v>
      </c>
      <c r="BM65" s="47">
        <v>0</v>
      </c>
      <c r="BN65" s="47">
        <v>0</v>
      </c>
      <c r="BO65" s="47">
        <v>0</v>
      </c>
      <c r="BP65" s="47">
        <v>0</v>
      </c>
      <c r="BQ65" s="47">
        <v>0</v>
      </c>
      <c r="BR65" s="47">
        <v>0</v>
      </c>
      <c r="BS65" s="47">
        <v>80.233333333333334</v>
      </c>
      <c r="BT65" s="47">
        <v>18.633333333333333</v>
      </c>
      <c r="BU65" s="47">
        <v>0</v>
      </c>
      <c r="BV65" s="47">
        <v>0</v>
      </c>
      <c r="BW65" s="47" t="s">
        <v>40</v>
      </c>
      <c r="BX65" s="47" t="s">
        <v>40</v>
      </c>
      <c r="BY65" s="47" t="s">
        <v>40</v>
      </c>
      <c r="BZ65" s="47" t="s">
        <v>40</v>
      </c>
      <c r="CA65" s="47">
        <v>0</v>
      </c>
      <c r="CB65" s="47">
        <v>0</v>
      </c>
      <c r="CC65" s="47">
        <v>0</v>
      </c>
      <c r="CD65" s="47">
        <v>91.316666666666904</v>
      </c>
      <c r="CE65" s="47">
        <v>17.283333333333335</v>
      </c>
      <c r="CF65" s="47">
        <v>0</v>
      </c>
      <c r="CG65" s="47">
        <v>0</v>
      </c>
      <c r="CH65" s="47">
        <v>0</v>
      </c>
      <c r="CI65" s="47">
        <v>0</v>
      </c>
      <c r="CJ65" s="47">
        <v>0</v>
      </c>
      <c r="CK65" s="47">
        <v>0</v>
      </c>
      <c r="CL65" s="47">
        <v>0</v>
      </c>
      <c r="CM65" s="47">
        <v>0</v>
      </c>
      <c r="CN65" s="47">
        <v>0</v>
      </c>
      <c r="CO65" s="47">
        <v>0</v>
      </c>
      <c r="CP65" s="47">
        <v>0</v>
      </c>
      <c r="CQ65" s="47">
        <v>0</v>
      </c>
      <c r="CR65" s="47">
        <v>0</v>
      </c>
      <c r="CS65" s="47">
        <v>0</v>
      </c>
      <c r="CT65" s="47">
        <v>0</v>
      </c>
      <c r="CU65" s="47">
        <v>0</v>
      </c>
      <c r="CV65" s="47">
        <v>0</v>
      </c>
      <c r="CW65" s="47">
        <v>0</v>
      </c>
      <c r="CX65" s="47">
        <v>0</v>
      </c>
      <c r="CY65" s="47">
        <v>0</v>
      </c>
      <c r="CZ65" s="47">
        <v>0</v>
      </c>
      <c r="DA65" s="47">
        <v>0</v>
      </c>
      <c r="DB65" s="47">
        <v>0</v>
      </c>
      <c r="DC65" s="47">
        <v>0</v>
      </c>
      <c r="DD65" s="47">
        <v>0</v>
      </c>
      <c r="DE65" s="47">
        <v>0</v>
      </c>
      <c r="DF65" s="47">
        <v>0</v>
      </c>
      <c r="DG65" s="47">
        <v>0</v>
      </c>
      <c r="DH65" s="47">
        <v>0</v>
      </c>
      <c r="DI65" s="47">
        <v>0</v>
      </c>
      <c r="DJ65" s="47">
        <v>0</v>
      </c>
      <c r="DK65" s="47">
        <v>0</v>
      </c>
      <c r="DL65" s="47">
        <v>0</v>
      </c>
      <c r="DM65" s="47">
        <v>0</v>
      </c>
      <c r="DN65" s="47">
        <v>0</v>
      </c>
      <c r="DO65" s="47">
        <v>0</v>
      </c>
      <c r="DP65" s="47">
        <v>0</v>
      </c>
      <c r="DQ65" s="47">
        <v>0</v>
      </c>
      <c r="DR65" s="47">
        <v>0</v>
      </c>
      <c r="DS65" s="47">
        <v>0</v>
      </c>
      <c r="DT65" s="47">
        <v>0</v>
      </c>
      <c r="DU65" s="47">
        <v>0</v>
      </c>
      <c r="DV65" s="47">
        <v>0</v>
      </c>
      <c r="DW65" s="47">
        <v>0</v>
      </c>
      <c r="DX65" s="47">
        <v>0</v>
      </c>
      <c r="DY65" s="47">
        <v>0</v>
      </c>
      <c r="DZ65" s="47">
        <v>0</v>
      </c>
      <c r="EA65" s="47">
        <v>0</v>
      </c>
      <c r="EB65" s="47">
        <v>0</v>
      </c>
      <c r="EC65" s="47">
        <v>0</v>
      </c>
      <c r="ED65" s="47">
        <v>0</v>
      </c>
      <c r="EE65" s="47">
        <v>189.16666666666666</v>
      </c>
      <c r="EF65" s="47">
        <v>0</v>
      </c>
      <c r="EG65" s="47">
        <v>0</v>
      </c>
      <c r="EH65" s="47">
        <v>22.733333333333334</v>
      </c>
      <c r="EI65" s="47">
        <v>19.566666666666908</v>
      </c>
      <c r="EJ65" s="16">
        <v>19.683333333333092</v>
      </c>
      <c r="EK65" s="16">
        <v>18.033333333333335</v>
      </c>
      <c r="EL65" s="16">
        <v>0</v>
      </c>
      <c r="EM65" s="16">
        <v>0</v>
      </c>
      <c r="EN65" s="16">
        <v>0</v>
      </c>
      <c r="EO65" s="16">
        <v>0</v>
      </c>
      <c r="EP65" s="16">
        <v>0</v>
      </c>
      <c r="EQ65" s="16">
        <v>0</v>
      </c>
      <c r="ER65" s="16">
        <v>63.466666666666669</v>
      </c>
      <c r="ES65" s="16">
        <v>15.8</v>
      </c>
      <c r="ET65" s="16">
        <v>0</v>
      </c>
      <c r="EU65" s="16">
        <v>0</v>
      </c>
      <c r="EV65" s="16">
        <v>23.033333333333335</v>
      </c>
      <c r="EW65" s="16">
        <v>15.6</v>
      </c>
      <c r="EX65" s="16">
        <v>0</v>
      </c>
      <c r="EY65" s="16">
        <v>21.366666666666667</v>
      </c>
      <c r="EZ65" s="16">
        <v>0</v>
      </c>
      <c r="FA65" s="16">
        <v>0</v>
      </c>
      <c r="FB65" s="16">
        <v>0</v>
      </c>
      <c r="FC65" s="53">
        <v>52.5</v>
      </c>
      <c r="FD65" s="16">
        <v>52.5</v>
      </c>
      <c r="FE65" s="16">
        <v>0</v>
      </c>
      <c r="FF65" s="16">
        <v>0</v>
      </c>
      <c r="FG65" s="16">
        <v>0</v>
      </c>
      <c r="FH65" s="16">
        <v>0</v>
      </c>
      <c r="FI65" s="16">
        <v>0</v>
      </c>
      <c r="FJ65" s="16">
        <v>0</v>
      </c>
      <c r="FK65" s="16">
        <v>0</v>
      </c>
      <c r="FL65" s="16">
        <v>0</v>
      </c>
      <c r="FM65" s="16">
        <v>0</v>
      </c>
      <c r="FN65" s="16">
        <v>0</v>
      </c>
      <c r="FO65" s="16">
        <v>0</v>
      </c>
      <c r="FP65" s="16">
        <v>0</v>
      </c>
      <c r="FQ65" s="16">
        <v>44.116666666666667</v>
      </c>
      <c r="FR65" s="16">
        <v>0</v>
      </c>
      <c r="FS65" s="16">
        <v>0</v>
      </c>
      <c r="FT65" s="16">
        <v>0</v>
      </c>
      <c r="FU65" s="16">
        <v>0</v>
      </c>
      <c r="FV65" s="16">
        <v>0</v>
      </c>
      <c r="FW65" s="16">
        <v>0</v>
      </c>
      <c r="FX65" s="16">
        <v>72.53333333333309</v>
      </c>
      <c r="FY65" s="16">
        <v>14.383333333333818</v>
      </c>
      <c r="FZ65" s="16">
        <v>22.749999999999513</v>
      </c>
      <c r="GA65" s="16">
        <v>0</v>
      </c>
      <c r="GB65" s="16">
        <v>0</v>
      </c>
      <c r="GC65" s="16">
        <v>0</v>
      </c>
      <c r="GD65" s="16">
        <v>0</v>
      </c>
      <c r="GE65" s="16">
        <v>51.083333333333336</v>
      </c>
      <c r="GF65" s="16">
        <v>15.916666666667151</v>
      </c>
      <c r="GG65" s="16">
        <v>0</v>
      </c>
      <c r="GH65" s="16">
        <v>0</v>
      </c>
      <c r="GI65" s="16">
        <v>0</v>
      </c>
      <c r="GJ65" s="16">
        <v>0</v>
      </c>
      <c r="GK65" s="16">
        <v>0</v>
      </c>
      <c r="GL65" s="16">
        <v>0</v>
      </c>
      <c r="GM65" s="16">
        <v>0</v>
      </c>
      <c r="GN65" s="16">
        <v>0</v>
      </c>
      <c r="GO65" s="16">
        <v>0</v>
      </c>
      <c r="GP65" s="16">
        <v>0</v>
      </c>
      <c r="GQ65" s="16">
        <v>0</v>
      </c>
      <c r="GR65" s="16">
        <v>0</v>
      </c>
      <c r="GS65" s="16">
        <v>0</v>
      </c>
      <c r="GT65" s="16">
        <v>0</v>
      </c>
      <c r="GU65" s="16">
        <v>0</v>
      </c>
      <c r="GV65" s="16">
        <v>138.38333333333284</v>
      </c>
      <c r="GW65" s="16">
        <v>10.216666666666667</v>
      </c>
      <c r="GX65" s="16">
        <v>0</v>
      </c>
      <c r="GY65" s="16">
        <v>0</v>
      </c>
      <c r="GZ65" s="16">
        <v>19.866666666666667</v>
      </c>
      <c r="HA65" s="16">
        <v>13.166666666666666</v>
      </c>
      <c r="HB65" s="16">
        <v>0</v>
      </c>
      <c r="HC65" s="16">
        <v>0</v>
      </c>
      <c r="HD65" s="16">
        <v>0</v>
      </c>
      <c r="HE65" s="16">
        <v>0</v>
      </c>
      <c r="HF65" s="16">
        <v>0</v>
      </c>
      <c r="HG65" s="16">
        <v>47.55</v>
      </c>
      <c r="HH65" s="16">
        <v>0</v>
      </c>
      <c r="HI65" s="16">
        <v>0</v>
      </c>
      <c r="HJ65" s="16">
        <v>0</v>
      </c>
      <c r="HK65" s="16">
        <v>0</v>
      </c>
      <c r="HL65" s="16">
        <v>0</v>
      </c>
      <c r="HM65" s="16">
        <v>0</v>
      </c>
      <c r="HN65" s="16">
        <v>66.63333333333334</v>
      </c>
      <c r="HO65" s="16">
        <v>14.333333333333334</v>
      </c>
      <c r="HP65" s="16">
        <v>13.516666666666667</v>
      </c>
      <c r="HQ65" s="16">
        <v>0</v>
      </c>
      <c r="HR65" s="16">
        <v>0</v>
      </c>
      <c r="HS65" s="16">
        <v>0</v>
      </c>
      <c r="HT65" s="16">
        <v>0</v>
      </c>
      <c r="HU65" s="16">
        <v>0</v>
      </c>
      <c r="HV65" s="16">
        <v>0</v>
      </c>
      <c r="HW65" s="16">
        <v>0</v>
      </c>
      <c r="HX65" s="16">
        <v>0</v>
      </c>
      <c r="HY65" s="16">
        <v>0</v>
      </c>
      <c r="HZ65" s="16">
        <v>0</v>
      </c>
      <c r="IA65" s="16">
        <v>0</v>
      </c>
      <c r="IB65" s="16">
        <v>0</v>
      </c>
      <c r="IC65" s="16">
        <v>0</v>
      </c>
      <c r="ID65" s="16">
        <v>0</v>
      </c>
      <c r="IE65" s="16">
        <v>0</v>
      </c>
      <c r="IF65" s="16">
        <v>101.13333333333334</v>
      </c>
      <c r="IG65" s="16">
        <v>0</v>
      </c>
      <c r="IH65" s="16">
        <v>0</v>
      </c>
      <c r="II65" s="16">
        <v>25.083333333333819</v>
      </c>
      <c r="IJ65" s="16">
        <v>17.166666666666181</v>
      </c>
      <c r="IK65" s="16">
        <v>17.516666666667152</v>
      </c>
      <c r="IL65" s="16">
        <v>0</v>
      </c>
      <c r="IM65" s="16">
        <v>0</v>
      </c>
      <c r="IN65" s="16">
        <v>0</v>
      </c>
      <c r="IO65" s="16">
        <v>0</v>
      </c>
      <c r="IP65" s="16">
        <v>0</v>
      </c>
      <c r="IQ65" s="16">
        <v>0</v>
      </c>
      <c r="IR65" s="16">
        <v>0</v>
      </c>
      <c r="IS65" s="16">
        <v>0</v>
      </c>
      <c r="IT65" s="16">
        <v>0</v>
      </c>
      <c r="IU65" s="16">
        <v>0</v>
      </c>
      <c r="IV65" s="16">
        <v>0</v>
      </c>
      <c r="IW65" s="16">
        <v>0</v>
      </c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</row>
    <row r="66" spans="1:289" ht="15.6" x14ac:dyDescent="0.3">
      <c r="A66" s="24">
        <v>620</v>
      </c>
      <c r="B66" s="16">
        <f t="shared" si="0"/>
        <v>2989.2666666666664</v>
      </c>
      <c r="C66" s="16"/>
      <c r="D66" s="16">
        <v>528.16666666666663</v>
      </c>
      <c r="E66" s="16">
        <v>641.45000000000005</v>
      </c>
      <c r="F66" s="16">
        <v>668.61666666666667</v>
      </c>
      <c r="G66" s="16">
        <v>776.7833333333333</v>
      </c>
      <c r="H66" s="16">
        <v>922.51666666666665</v>
      </c>
      <c r="I66" s="16">
        <v>1004.1333333333333</v>
      </c>
      <c r="J66" s="16">
        <v>1240.2999999999997</v>
      </c>
      <c r="K66" s="16">
        <v>1573.4499999999998</v>
      </c>
      <c r="L66" s="16">
        <v>1836.8833333333334</v>
      </c>
      <c r="M66" s="16">
        <v>2133.3833333333332</v>
      </c>
      <c r="N66" s="16">
        <v>2382.5333333333333</v>
      </c>
      <c r="O66" s="16">
        <v>2630.2333333333331</v>
      </c>
      <c r="P66" s="16">
        <v>2841</v>
      </c>
      <c r="Q66" s="16">
        <v>0</v>
      </c>
      <c r="R66" s="16">
        <v>0</v>
      </c>
      <c r="S66" s="16">
        <v>0</v>
      </c>
      <c r="T66" s="16">
        <v>0</v>
      </c>
      <c r="U66" s="16">
        <v>35.399999999999977</v>
      </c>
      <c r="V66" s="16">
        <v>0</v>
      </c>
      <c r="W66" s="47">
        <v>26</v>
      </c>
      <c r="X66" s="47">
        <v>0</v>
      </c>
      <c r="Y66" s="47">
        <v>0</v>
      </c>
      <c r="Z66" s="47">
        <v>0</v>
      </c>
      <c r="AA66" s="50">
        <v>0</v>
      </c>
      <c r="AB66" s="49">
        <v>19.55</v>
      </c>
      <c r="AC66" s="47">
        <v>13.333333333333455</v>
      </c>
      <c r="AD66" s="47">
        <v>15.5</v>
      </c>
      <c r="AE66" s="49">
        <v>0</v>
      </c>
      <c r="AF66" s="49">
        <v>0</v>
      </c>
      <c r="AG66" s="47">
        <v>0</v>
      </c>
      <c r="AH66" s="47">
        <v>0</v>
      </c>
      <c r="AI66" s="47">
        <v>24.483333333333334</v>
      </c>
      <c r="AJ66" s="47">
        <v>0</v>
      </c>
      <c r="AK66" s="47">
        <v>0</v>
      </c>
      <c r="AL66" s="47">
        <v>0</v>
      </c>
      <c r="AM66" s="47">
        <v>0</v>
      </c>
      <c r="AN66" s="47">
        <v>0</v>
      </c>
      <c r="AO66" s="47">
        <v>0</v>
      </c>
      <c r="AP66" s="47">
        <v>72.599999999999994</v>
      </c>
      <c r="AQ66" s="47">
        <v>10.266666666666667</v>
      </c>
      <c r="AR66" s="47">
        <v>19.03333333333309</v>
      </c>
      <c r="AS66" s="47">
        <v>0</v>
      </c>
      <c r="AT66" s="47">
        <v>0</v>
      </c>
      <c r="AU66" s="47">
        <v>0</v>
      </c>
      <c r="AV66" s="47">
        <v>0</v>
      </c>
      <c r="AW66" s="47">
        <v>28.866666666666909</v>
      </c>
      <c r="AX66" s="47">
        <v>12.916666666666666</v>
      </c>
      <c r="AY66" s="47">
        <v>0</v>
      </c>
      <c r="AZ66" s="47">
        <v>0</v>
      </c>
      <c r="BA66" s="47">
        <v>0</v>
      </c>
      <c r="BB66" s="47">
        <v>31.1</v>
      </c>
      <c r="BC66" s="47">
        <v>0</v>
      </c>
      <c r="BD66" s="47">
        <v>0</v>
      </c>
      <c r="BE66" s="47">
        <v>0</v>
      </c>
      <c r="BF66" s="47">
        <v>76.066666666666663</v>
      </c>
      <c r="BG66" s="47">
        <v>0</v>
      </c>
      <c r="BH66" s="47">
        <v>0</v>
      </c>
      <c r="BI66" s="47">
        <v>0</v>
      </c>
      <c r="BJ66" s="47">
        <v>0</v>
      </c>
      <c r="BK66" s="47">
        <v>49.116666666666667</v>
      </c>
      <c r="BL66" s="47">
        <v>0</v>
      </c>
      <c r="BM66" s="47">
        <v>0</v>
      </c>
      <c r="BN66" s="47">
        <v>0</v>
      </c>
      <c r="BO66" s="47">
        <v>0</v>
      </c>
      <c r="BP66" s="47">
        <v>0</v>
      </c>
      <c r="BQ66" s="47">
        <v>0</v>
      </c>
      <c r="BR66" s="47">
        <v>0</v>
      </c>
      <c r="BS66" s="47">
        <v>115.31666666666666</v>
      </c>
      <c r="BT66" s="47">
        <v>19.766666666666666</v>
      </c>
      <c r="BU66" s="47">
        <v>0</v>
      </c>
      <c r="BV66" s="47">
        <v>0</v>
      </c>
      <c r="BW66" s="47" t="s">
        <v>40</v>
      </c>
      <c r="BX66" s="47" t="s">
        <v>40</v>
      </c>
      <c r="BY66" s="47" t="s">
        <v>40</v>
      </c>
      <c r="BZ66" s="47" t="s">
        <v>40</v>
      </c>
      <c r="CA66" s="47">
        <v>73.666666666666913</v>
      </c>
      <c r="CB66" s="47">
        <v>0</v>
      </c>
      <c r="CC66" s="47">
        <v>0</v>
      </c>
      <c r="CD66" s="47">
        <v>30.583333333333332</v>
      </c>
      <c r="CE66" s="47">
        <v>15.933333333333334</v>
      </c>
      <c r="CF66" s="47">
        <v>17.95</v>
      </c>
      <c r="CG66" s="47">
        <v>16.566666666666425</v>
      </c>
      <c r="CH66" s="47">
        <v>17.800000000000242</v>
      </c>
      <c r="CI66" s="47">
        <v>0</v>
      </c>
      <c r="CJ66" s="47">
        <v>0</v>
      </c>
      <c r="CK66" s="47">
        <v>18.100000000000001</v>
      </c>
      <c r="CL66" s="47">
        <v>17.199999999999758</v>
      </c>
      <c r="CM66" s="47">
        <v>0</v>
      </c>
      <c r="CN66" s="47">
        <v>0</v>
      </c>
      <c r="CO66" s="47">
        <v>0</v>
      </c>
      <c r="CP66" s="47">
        <v>0</v>
      </c>
      <c r="CQ66" s="47">
        <v>0</v>
      </c>
      <c r="CR66" s="47">
        <v>0</v>
      </c>
      <c r="CS66" s="47">
        <v>0</v>
      </c>
      <c r="CT66" s="47">
        <v>0</v>
      </c>
      <c r="CU66" s="47">
        <v>0</v>
      </c>
      <c r="CV66" s="47">
        <v>55.633333333333574</v>
      </c>
      <c r="CW66" s="47">
        <v>0</v>
      </c>
      <c r="CX66" s="47">
        <v>0</v>
      </c>
      <c r="CY66" s="47">
        <v>0</v>
      </c>
      <c r="CZ66" s="47">
        <v>0</v>
      </c>
      <c r="DA66" s="47">
        <v>0</v>
      </c>
      <c r="DB66" s="47">
        <v>0</v>
      </c>
      <c r="DC66" s="47">
        <v>0</v>
      </c>
      <c r="DD66" s="47">
        <v>0</v>
      </c>
      <c r="DE66" s="47">
        <v>0</v>
      </c>
      <c r="DF66" s="47">
        <v>0</v>
      </c>
      <c r="DG66" s="47">
        <v>0</v>
      </c>
      <c r="DH66" s="47">
        <v>46.4</v>
      </c>
      <c r="DI66" s="47">
        <v>0</v>
      </c>
      <c r="DJ66" s="47">
        <v>0</v>
      </c>
      <c r="DK66" s="47">
        <v>0</v>
      </c>
      <c r="DL66" s="47">
        <v>0</v>
      </c>
      <c r="DM66" s="47">
        <v>34.466666666666427</v>
      </c>
      <c r="DN66" s="47">
        <v>0</v>
      </c>
      <c r="DO66" s="47">
        <v>0</v>
      </c>
      <c r="DP66" s="47">
        <v>0</v>
      </c>
      <c r="DQ66" s="47">
        <v>57.766666666666907</v>
      </c>
      <c r="DR66" s="47">
        <v>0</v>
      </c>
      <c r="DS66" s="47">
        <v>0</v>
      </c>
      <c r="DT66" s="47">
        <v>0</v>
      </c>
      <c r="DU66" s="47">
        <v>0</v>
      </c>
      <c r="DV66" s="47">
        <v>0</v>
      </c>
      <c r="DW66" s="47">
        <v>0</v>
      </c>
      <c r="DX66" s="47">
        <v>0</v>
      </c>
      <c r="DY66" s="47">
        <v>0</v>
      </c>
      <c r="DZ66" s="47">
        <v>0</v>
      </c>
      <c r="EA66" s="47">
        <v>0</v>
      </c>
      <c r="EB66" s="47">
        <v>0</v>
      </c>
      <c r="EC66" s="47">
        <v>0</v>
      </c>
      <c r="ED66" s="47">
        <v>0</v>
      </c>
      <c r="EE66" s="47">
        <v>116.71666666666643</v>
      </c>
      <c r="EF66" s="47">
        <v>0</v>
      </c>
      <c r="EG66" s="47">
        <v>0</v>
      </c>
      <c r="EH66" s="47">
        <v>23.050000000000242</v>
      </c>
      <c r="EI66" s="47">
        <v>18.100000000000001</v>
      </c>
      <c r="EJ66" s="16">
        <v>0</v>
      </c>
      <c r="EK66" s="16">
        <v>36.950000000000003</v>
      </c>
      <c r="EL66" s="16">
        <v>0</v>
      </c>
      <c r="EM66" s="16">
        <v>0</v>
      </c>
      <c r="EN66" s="16">
        <v>0</v>
      </c>
      <c r="EO66" s="16">
        <v>0</v>
      </c>
      <c r="EP66" s="16">
        <v>45.633333333333574</v>
      </c>
      <c r="EQ66" s="16">
        <v>13.733333333333333</v>
      </c>
      <c r="ER66" s="16">
        <v>0</v>
      </c>
      <c r="ES66" s="16">
        <v>21.11666666666618</v>
      </c>
      <c r="ET66" s="16">
        <v>0</v>
      </c>
      <c r="EU66" s="16">
        <v>0</v>
      </c>
      <c r="EV66" s="16">
        <v>27.266666666667152</v>
      </c>
      <c r="EW66" s="16">
        <v>4.4000000000000004</v>
      </c>
      <c r="EX66" s="16">
        <v>0</v>
      </c>
      <c r="EY66" s="16">
        <v>32.15</v>
      </c>
      <c r="EZ66" s="16">
        <v>0</v>
      </c>
      <c r="FA66" s="16">
        <v>0</v>
      </c>
      <c r="FB66" s="16">
        <v>0</v>
      </c>
      <c r="FC66" s="53">
        <v>0</v>
      </c>
      <c r="FD66" s="16">
        <v>0</v>
      </c>
      <c r="FE66" s="16">
        <v>0</v>
      </c>
      <c r="FF66" s="16">
        <v>1.0494444444444364</v>
      </c>
      <c r="FG66" s="16">
        <v>0</v>
      </c>
      <c r="FH66" s="16">
        <v>0</v>
      </c>
      <c r="FI66" s="16">
        <v>0</v>
      </c>
      <c r="FJ66" s="16">
        <v>66.850555555555431</v>
      </c>
      <c r="FK66" s="16">
        <v>0</v>
      </c>
      <c r="FL66" s="16">
        <v>0</v>
      </c>
      <c r="FM66" s="16">
        <v>0</v>
      </c>
      <c r="FN66" s="16">
        <v>0</v>
      </c>
      <c r="FO66" s="16">
        <v>0</v>
      </c>
      <c r="FP66" s="16">
        <v>0</v>
      </c>
      <c r="FQ66" s="16">
        <v>47.9</v>
      </c>
      <c r="FR66" s="16">
        <v>16.3</v>
      </c>
      <c r="FS66" s="16">
        <v>16.55</v>
      </c>
      <c r="FT66" s="16">
        <v>0</v>
      </c>
      <c r="FU66" s="16">
        <v>0</v>
      </c>
      <c r="FV66" s="16">
        <v>0</v>
      </c>
      <c r="FW66" s="16">
        <v>0</v>
      </c>
      <c r="FX66" s="16">
        <v>52.15</v>
      </c>
      <c r="FY66" s="16">
        <v>12.2</v>
      </c>
      <c r="FZ66" s="16">
        <v>19.883333333333333</v>
      </c>
      <c r="GA66" s="16">
        <v>19.333333333333332</v>
      </c>
      <c r="GB66" s="16">
        <v>0</v>
      </c>
      <c r="GC66" s="16">
        <v>0</v>
      </c>
      <c r="GD66" s="16">
        <v>0</v>
      </c>
      <c r="GE66" s="16">
        <v>0</v>
      </c>
      <c r="GF66" s="16">
        <v>0</v>
      </c>
      <c r="GG66" s="16">
        <v>63.383333333333333</v>
      </c>
      <c r="GH66" s="16">
        <v>0</v>
      </c>
      <c r="GI66" s="16">
        <v>0</v>
      </c>
      <c r="GJ66" s="16">
        <v>0</v>
      </c>
      <c r="GK66" s="16">
        <v>0</v>
      </c>
      <c r="GL66" s="16">
        <v>0</v>
      </c>
      <c r="GM66" s="16">
        <v>0</v>
      </c>
      <c r="GN66" s="16">
        <v>0</v>
      </c>
      <c r="GO66" s="16">
        <v>0</v>
      </c>
      <c r="GP66" s="16">
        <v>0</v>
      </c>
      <c r="GQ66" s="16">
        <v>0</v>
      </c>
      <c r="GR66" s="16">
        <v>0</v>
      </c>
      <c r="GS66" s="16">
        <v>0</v>
      </c>
      <c r="GT66" s="16">
        <v>0</v>
      </c>
      <c r="GU66" s="16">
        <v>0</v>
      </c>
      <c r="GV66" s="16">
        <v>0</v>
      </c>
      <c r="GW66" s="16">
        <v>0</v>
      </c>
      <c r="GX66" s="16">
        <v>0</v>
      </c>
      <c r="GY66" s="16">
        <v>0</v>
      </c>
      <c r="GZ66" s="16">
        <v>0</v>
      </c>
      <c r="HA66" s="16">
        <v>0</v>
      </c>
      <c r="HB66" s="16">
        <v>0</v>
      </c>
      <c r="HC66" s="16">
        <v>0</v>
      </c>
      <c r="HD66" s="16">
        <v>0</v>
      </c>
      <c r="HE66" s="16">
        <v>0</v>
      </c>
      <c r="HF66" s="16">
        <v>0</v>
      </c>
      <c r="HG66" s="16">
        <v>124</v>
      </c>
      <c r="HH66" s="16">
        <v>0</v>
      </c>
      <c r="HI66" s="16">
        <v>0</v>
      </c>
      <c r="HJ66" s="16">
        <v>0</v>
      </c>
      <c r="HK66" s="16">
        <v>0</v>
      </c>
      <c r="HL66" s="16">
        <v>0</v>
      </c>
      <c r="HM66" s="16">
        <v>0</v>
      </c>
      <c r="HN66" s="16">
        <v>58.216666666666669</v>
      </c>
      <c r="HO66" s="16">
        <v>14.15</v>
      </c>
      <c r="HP66" s="16">
        <v>14.4</v>
      </c>
      <c r="HQ66" s="16">
        <v>0</v>
      </c>
      <c r="HR66" s="16">
        <v>0</v>
      </c>
      <c r="HS66" s="16">
        <v>0</v>
      </c>
      <c r="HT66" s="16">
        <v>0</v>
      </c>
      <c r="HU66" s="16">
        <v>0</v>
      </c>
      <c r="HV66" s="16">
        <v>0</v>
      </c>
      <c r="HW66" s="16">
        <v>0</v>
      </c>
      <c r="HX66" s="16">
        <v>0</v>
      </c>
      <c r="HY66" s="16">
        <v>0</v>
      </c>
      <c r="HZ66" s="16">
        <v>0</v>
      </c>
      <c r="IA66" s="16">
        <v>0</v>
      </c>
      <c r="IB66" s="16">
        <v>0</v>
      </c>
      <c r="IC66" s="16">
        <v>0</v>
      </c>
      <c r="ID66" s="16">
        <v>0</v>
      </c>
      <c r="IE66" s="16">
        <v>0</v>
      </c>
      <c r="IF66" s="16">
        <v>0</v>
      </c>
      <c r="IG66" s="16">
        <v>0</v>
      </c>
      <c r="IH66" s="16">
        <v>0</v>
      </c>
      <c r="II66" s="16">
        <v>114.95</v>
      </c>
      <c r="IJ66" s="16">
        <v>18.149999999999999</v>
      </c>
      <c r="IK66" s="16">
        <v>15.166666666666666</v>
      </c>
      <c r="IL66" s="16">
        <v>0</v>
      </c>
      <c r="IM66" s="16">
        <v>0</v>
      </c>
      <c r="IN66" s="16">
        <v>0</v>
      </c>
      <c r="IO66" s="16">
        <v>0</v>
      </c>
      <c r="IP66" s="16">
        <v>0</v>
      </c>
      <c r="IQ66" s="16">
        <v>0</v>
      </c>
      <c r="IR66" s="16">
        <v>0</v>
      </c>
      <c r="IS66" s="16">
        <v>0</v>
      </c>
      <c r="IT66" s="16">
        <v>0</v>
      </c>
      <c r="IU66" s="16">
        <v>0</v>
      </c>
      <c r="IV66" s="16">
        <v>0</v>
      </c>
      <c r="IW66" s="16">
        <v>0</v>
      </c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</row>
    <row r="67" spans="1:289" ht="15.6" x14ac:dyDescent="0.3">
      <c r="A67" s="24">
        <v>621</v>
      </c>
      <c r="B67" s="16">
        <f t="shared" si="0"/>
        <v>2686.75</v>
      </c>
      <c r="C67" s="16"/>
      <c r="D67" s="16">
        <v>372.1</v>
      </c>
      <c r="E67" s="16">
        <v>457.93333333333334</v>
      </c>
      <c r="F67" s="16">
        <v>500</v>
      </c>
      <c r="G67" s="16">
        <v>548.5333333333333</v>
      </c>
      <c r="H67" s="16">
        <v>623.04999999999995</v>
      </c>
      <c r="I67" s="16">
        <v>656.7166666666667</v>
      </c>
      <c r="J67" s="16">
        <v>878.86666666666667</v>
      </c>
      <c r="K67" s="16">
        <v>1142.1500000000001</v>
      </c>
      <c r="L67" s="16">
        <v>1414.3333333333333</v>
      </c>
      <c r="M67" s="16">
        <v>1688.3333333333333</v>
      </c>
      <c r="N67" s="16">
        <v>2009.4666666666667</v>
      </c>
      <c r="O67" s="16">
        <v>2224.6833333333329</v>
      </c>
      <c r="P67" s="16">
        <v>2507.3333333333335</v>
      </c>
      <c r="Q67" s="16">
        <v>0</v>
      </c>
      <c r="R67" s="16">
        <v>0</v>
      </c>
      <c r="S67" s="16">
        <v>0</v>
      </c>
      <c r="T67" s="16">
        <v>0</v>
      </c>
      <c r="U67" s="16">
        <v>16.383333333333326</v>
      </c>
      <c r="V67" s="16">
        <v>15</v>
      </c>
      <c r="W67" s="47">
        <v>0</v>
      </c>
      <c r="X67" s="47">
        <v>0</v>
      </c>
      <c r="Y67" s="47">
        <v>0</v>
      </c>
      <c r="Z67" s="47">
        <v>0</v>
      </c>
      <c r="AA67" s="50">
        <v>0</v>
      </c>
      <c r="AB67" s="50">
        <v>0</v>
      </c>
      <c r="AC67" s="47">
        <v>45.35</v>
      </c>
      <c r="AD67" s="47">
        <v>19.383333333333333</v>
      </c>
      <c r="AE67" s="49">
        <v>0</v>
      </c>
      <c r="AF67" s="49">
        <v>0</v>
      </c>
      <c r="AG67" s="47">
        <v>0</v>
      </c>
      <c r="AH67" s="47">
        <v>11.05</v>
      </c>
      <c r="AI67" s="47">
        <v>11.6</v>
      </c>
      <c r="AJ67" s="47">
        <v>13.816666666666666</v>
      </c>
      <c r="AK67" s="47">
        <v>0</v>
      </c>
      <c r="AL67" s="47">
        <v>0</v>
      </c>
      <c r="AM67" s="47">
        <v>0</v>
      </c>
      <c r="AN67" s="47">
        <v>23.133333333333333</v>
      </c>
      <c r="AO67" s="47">
        <v>0</v>
      </c>
      <c r="AP67" s="47">
        <v>0</v>
      </c>
      <c r="AQ67" s="47">
        <v>31.816666666666666</v>
      </c>
      <c r="AR67" s="47">
        <v>0</v>
      </c>
      <c r="AS67" s="47">
        <v>0</v>
      </c>
      <c r="AT67" s="47">
        <v>0</v>
      </c>
      <c r="AU67" s="47">
        <v>34.616666666666667</v>
      </c>
      <c r="AV67" s="47">
        <v>16.3</v>
      </c>
      <c r="AW67" s="47">
        <v>13.25</v>
      </c>
      <c r="AX67" s="47">
        <v>15.733333333333333</v>
      </c>
      <c r="AY67" s="47">
        <v>0</v>
      </c>
      <c r="AZ67" s="47">
        <v>0</v>
      </c>
      <c r="BA67" s="47">
        <v>0</v>
      </c>
      <c r="BB67" s="47">
        <v>24.833333333333332</v>
      </c>
      <c r="BC67" s="47">
        <v>0</v>
      </c>
      <c r="BD67" s="47">
        <v>22.116666666666667</v>
      </c>
      <c r="BE67" s="47">
        <v>17.233333333333334</v>
      </c>
      <c r="BF67" s="47">
        <v>17.399999999999999</v>
      </c>
      <c r="BG67" s="47">
        <v>0</v>
      </c>
      <c r="BH67" s="47">
        <v>0</v>
      </c>
      <c r="BI67" s="47">
        <v>23.183333333333334</v>
      </c>
      <c r="BJ67" s="47">
        <v>0</v>
      </c>
      <c r="BK67" s="47">
        <v>0</v>
      </c>
      <c r="BL67" s="47">
        <v>47.949999999999882</v>
      </c>
      <c r="BM67" s="47">
        <v>19.366666666666788</v>
      </c>
      <c r="BN67" s="47">
        <v>0</v>
      </c>
      <c r="BO67" s="47">
        <v>0</v>
      </c>
      <c r="BP67" s="47">
        <v>0</v>
      </c>
      <c r="BQ67" s="47">
        <v>0</v>
      </c>
      <c r="BR67" s="47">
        <v>0</v>
      </c>
      <c r="BS67" s="47">
        <v>0</v>
      </c>
      <c r="BT67" s="47">
        <v>45.916666666666664</v>
      </c>
      <c r="BU67" s="47">
        <v>0</v>
      </c>
      <c r="BV67" s="47">
        <v>0</v>
      </c>
      <c r="BW67" s="47" t="s">
        <v>40</v>
      </c>
      <c r="BX67" s="47" t="s">
        <v>40</v>
      </c>
      <c r="BY67" s="47" t="s">
        <v>40</v>
      </c>
      <c r="BZ67" s="47" t="s">
        <v>40</v>
      </c>
      <c r="CA67" s="47">
        <v>0</v>
      </c>
      <c r="CB67" s="47">
        <v>0</v>
      </c>
      <c r="CC67" s="47">
        <v>0</v>
      </c>
      <c r="CD67" s="47">
        <v>109.25</v>
      </c>
      <c r="CE67" s="47">
        <v>0</v>
      </c>
      <c r="CF67" s="47">
        <v>16.2</v>
      </c>
      <c r="CG67" s="47">
        <v>17.316666666666425</v>
      </c>
      <c r="CH67" s="47">
        <v>17.316666666666908</v>
      </c>
      <c r="CI67" s="47">
        <v>0</v>
      </c>
      <c r="CJ67" s="47">
        <v>0</v>
      </c>
      <c r="CK67" s="47">
        <v>20.216666666666665</v>
      </c>
      <c r="CL67" s="47">
        <v>18.633333333333333</v>
      </c>
      <c r="CM67" s="47">
        <v>0</v>
      </c>
      <c r="CN67" s="47">
        <v>0</v>
      </c>
      <c r="CO67" s="47">
        <v>0</v>
      </c>
      <c r="CP67" s="47">
        <v>0</v>
      </c>
      <c r="CQ67" s="47">
        <v>0</v>
      </c>
      <c r="CR67" s="47">
        <v>0</v>
      </c>
      <c r="CS67" s="47">
        <v>0</v>
      </c>
      <c r="CT67" s="47">
        <v>39.383333333333091</v>
      </c>
      <c r="CU67" s="47">
        <v>16.316666666666908</v>
      </c>
      <c r="CV67" s="47">
        <v>17.549999999999759</v>
      </c>
      <c r="CW67" s="47">
        <v>0</v>
      </c>
      <c r="CX67" s="47">
        <v>0</v>
      </c>
      <c r="CY67" s="47">
        <v>0</v>
      </c>
      <c r="CZ67" s="47">
        <v>0</v>
      </c>
      <c r="DA67" s="47">
        <v>0</v>
      </c>
      <c r="DB67" s="47">
        <v>0</v>
      </c>
      <c r="DC67" s="47">
        <v>0</v>
      </c>
      <c r="DD67" s="47">
        <v>0</v>
      </c>
      <c r="DE67" s="47">
        <v>0</v>
      </c>
      <c r="DF67" s="47">
        <v>0</v>
      </c>
      <c r="DG67" s="47">
        <v>0</v>
      </c>
      <c r="DH67" s="47">
        <v>0</v>
      </c>
      <c r="DI67" s="47">
        <v>0</v>
      </c>
      <c r="DJ67" s="47">
        <v>0</v>
      </c>
      <c r="DK67" s="47">
        <v>0</v>
      </c>
      <c r="DL67" s="47">
        <v>0</v>
      </c>
      <c r="DM67" s="47">
        <v>69.316666666666663</v>
      </c>
      <c r="DN67" s="47">
        <v>0</v>
      </c>
      <c r="DO67" s="47">
        <v>37.166666666666906</v>
      </c>
      <c r="DP67" s="47">
        <v>20.383333333333091</v>
      </c>
      <c r="DQ67" s="47">
        <v>17.316666666666908</v>
      </c>
      <c r="DR67" s="47">
        <v>0</v>
      </c>
      <c r="DS67" s="47">
        <v>0</v>
      </c>
      <c r="DT67" s="47">
        <v>0</v>
      </c>
      <c r="DU67" s="47">
        <v>0</v>
      </c>
      <c r="DV67" s="47">
        <v>0</v>
      </c>
      <c r="DW67" s="47">
        <v>0</v>
      </c>
      <c r="DX67" s="47">
        <v>0</v>
      </c>
      <c r="DY67" s="47">
        <v>0</v>
      </c>
      <c r="DZ67" s="47">
        <v>0</v>
      </c>
      <c r="EA67" s="47">
        <v>0</v>
      </c>
      <c r="EB67" s="47">
        <v>0</v>
      </c>
      <c r="EC67" s="47">
        <v>0</v>
      </c>
      <c r="ED67" s="47">
        <v>0</v>
      </c>
      <c r="EE67" s="47">
        <v>129.81666666666644</v>
      </c>
      <c r="EF67" s="47">
        <v>0</v>
      </c>
      <c r="EG67" s="47">
        <v>0</v>
      </c>
      <c r="EH67" s="47">
        <v>0</v>
      </c>
      <c r="EI67" s="47">
        <v>0</v>
      </c>
      <c r="EJ67" s="16">
        <v>63.783333333333331</v>
      </c>
      <c r="EK67" s="16">
        <v>20.533333333333335</v>
      </c>
      <c r="EL67" s="16">
        <v>0</v>
      </c>
      <c r="EM67" s="16">
        <v>0</v>
      </c>
      <c r="EN67" s="16">
        <v>0</v>
      </c>
      <c r="EO67" s="16">
        <v>0</v>
      </c>
      <c r="EP67" s="16">
        <v>38.65000000000024</v>
      </c>
      <c r="EQ67" s="16">
        <v>17.233333333333089</v>
      </c>
      <c r="ER67" s="16">
        <v>17.233333333333334</v>
      </c>
      <c r="ES67" s="16">
        <v>14.75</v>
      </c>
      <c r="ET67" s="16">
        <v>0</v>
      </c>
      <c r="EU67" s="16">
        <v>0</v>
      </c>
      <c r="EV67" s="16">
        <v>24.25</v>
      </c>
      <c r="EW67" s="16">
        <v>0</v>
      </c>
      <c r="EX67" s="16">
        <v>0</v>
      </c>
      <c r="EY67" s="16">
        <v>36.283333333333331</v>
      </c>
      <c r="EZ67" s="16">
        <v>0</v>
      </c>
      <c r="FA67" s="16">
        <v>0</v>
      </c>
      <c r="FB67" s="16">
        <v>0</v>
      </c>
      <c r="FC67" s="53">
        <v>42.416666666666664</v>
      </c>
      <c r="FD67" s="16">
        <v>42.416666666666664</v>
      </c>
      <c r="FE67" s="16">
        <v>0</v>
      </c>
      <c r="FF67" s="16">
        <v>0</v>
      </c>
      <c r="FG67" s="16">
        <v>0</v>
      </c>
      <c r="FH67" s="16">
        <v>0</v>
      </c>
      <c r="FI67" s="16">
        <v>0</v>
      </c>
      <c r="FJ67" s="16">
        <v>0</v>
      </c>
      <c r="FK67" s="16">
        <v>3.5833333333333335</v>
      </c>
      <c r="FL67" s="16">
        <v>0</v>
      </c>
      <c r="FM67" s="16">
        <v>0</v>
      </c>
      <c r="FN67" s="16">
        <v>0</v>
      </c>
      <c r="FO67" s="16">
        <v>0</v>
      </c>
      <c r="FP67" s="16">
        <v>0</v>
      </c>
      <c r="FQ67" s="16">
        <v>35.133333333333333</v>
      </c>
      <c r="FR67" s="16">
        <v>16.383333333333091</v>
      </c>
      <c r="FS67" s="16">
        <v>0</v>
      </c>
      <c r="FT67" s="16">
        <v>17.033333333333577</v>
      </c>
      <c r="FU67" s="16">
        <v>0</v>
      </c>
      <c r="FV67" s="16">
        <v>0</v>
      </c>
      <c r="FW67" s="16">
        <v>0</v>
      </c>
      <c r="FX67" s="16">
        <v>0</v>
      </c>
      <c r="FY67" s="16">
        <v>0</v>
      </c>
      <c r="FZ67" s="16">
        <v>74.383333333333084</v>
      </c>
      <c r="GA67" s="16">
        <v>18.750000000000487</v>
      </c>
      <c r="GB67" s="16">
        <v>0</v>
      </c>
      <c r="GC67" s="16">
        <v>0</v>
      </c>
      <c r="GD67" s="16">
        <v>0</v>
      </c>
      <c r="GE67" s="16">
        <v>37.06666666666667</v>
      </c>
      <c r="GF67" s="16">
        <v>16.466666666666182</v>
      </c>
      <c r="GG67" s="16">
        <v>0</v>
      </c>
      <c r="GH67" s="16">
        <v>0</v>
      </c>
      <c r="GI67" s="16">
        <v>0</v>
      </c>
      <c r="GJ67" s="16">
        <v>0</v>
      </c>
      <c r="GK67" s="16">
        <v>0</v>
      </c>
      <c r="GL67" s="16">
        <v>0</v>
      </c>
      <c r="GM67" s="16">
        <v>0</v>
      </c>
      <c r="GN67" s="16">
        <v>0</v>
      </c>
      <c r="GO67" s="16">
        <v>0</v>
      </c>
      <c r="GP67" s="16">
        <v>0</v>
      </c>
      <c r="GQ67" s="16">
        <v>0</v>
      </c>
      <c r="GR67" s="16">
        <v>0</v>
      </c>
      <c r="GS67" s="16">
        <v>0</v>
      </c>
      <c r="GT67" s="16">
        <v>0</v>
      </c>
      <c r="GU67" s="16">
        <v>0</v>
      </c>
      <c r="GV67" s="16">
        <v>143.40000000000049</v>
      </c>
      <c r="GW67" s="16">
        <v>8.3166666666666664</v>
      </c>
      <c r="GX67" s="16">
        <v>0</v>
      </c>
      <c r="GY67" s="16">
        <v>0</v>
      </c>
      <c r="GZ67" s="16">
        <v>20.216666666666665</v>
      </c>
      <c r="HA67" s="16">
        <v>8.7833333333333332</v>
      </c>
      <c r="HB67" s="16">
        <v>0</v>
      </c>
      <c r="HC67" s="16">
        <v>0</v>
      </c>
      <c r="HD67" s="16">
        <v>0</v>
      </c>
      <c r="HE67" s="16">
        <v>0</v>
      </c>
      <c r="HF67" s="16">
        <v>0</v>
      </c>
      <c r="HG67" s="16">
        <v>38.450000000000003</v>
      </c>
      <c r="HH67" s="16">
        <v>0</v>
      </c>
      <c r="HI67" s="16">
        <v>0</v>
      </c>
      <c r="HJ67" s="16">
        <v>0</v>
      </c>
      <c r="HK67" s="16">
        <v>0</v>
      </c>
      <c r="HL67" s="16">
        <v>0</v>
      </c>
      <c r="HM67" s="16">
        <v>0</v>
      </c>
      <c r="HN67" s="16">
        <v>63.483333333333334</v>
      </c>
      <c r="HO67" s="16">
        <v>0</v>
      </c>
      <c r="HP67" s="16">
        <v>0</v>
      </c>
      <c r="HQ67" s="16">
        <v>0</v>
      </c>
      <c r="HR67" s="16">
        <v>0</v>
      </c>
      <c r="HS67" s="16">
        <v>0</v>
      </c>
      <c r="HT67" s="16">
        <v>0</v>
      </c>
      <c r="HU67" s="16">
        <v>0</v>
      </c>
      <c r="HV67" s="16">
        <v>0</v>
      </c>
      <c r="HW67" s="16">
        <v>0</v>
      </c>
      <c r="HX67" s="16">
        <v>0</v>
      </c>
      <c r="HY67" s="16">
        <v>0</v>
      </c>
      <c r="HZ67" s="16">
        <v>0</v>
      </c>
      <c r="IA67" s="16">
        <v>0</v>
      </c>
      <c r="IB67" s="16">
        <v>0</v>
      </c>
      <c r="IC67" s="16">
        <v>0</v>
      </c>
      <c r="ID67" s="16">
        <v>0</v>
      </c>
      <c r="IE67" s="16">
        <v>0</v>
      </c>
      <c r="IF67" s="16">
        <v>0</v>
      </c>
      <c r="IG67" s="16">
        <v>0</v>
      </c>
      <c r="IH67" s="16">
        <v>0</v>
      </c>
      <c r="II67" s="16">
        <v>0</v>
      </c>
      <c r="IJ67" s="16">
        <v>0</v>
      </c>
      <c r="IK67" s="16">
        <v>179.41666666666666</v>
      </c>
      <c r="IL67" s="16">
        <v>0</v>
      </c>
      <c r="IM67" s="16">
        <v>0</v>
      </c>
      <c r="IN67" s="16">
        <v>0</v>
      </c>
      <c r="IO67" s="16">
        <v>0</v>
      </c>
      <c r="IP67" s="16">
        <v>0</v>
      </c>
      <c r="IQ67" s="16">
        <v>0</v>
      </c>
      <c r="IR67" s="16">
        <v>0</v>
      </c>
      <c r="IS67" s="16">
        <v>0</v>
      </c>
      <c r="IT67" s="16">
        <v>0</v>
      </c>
      <c r="IU67" s="16">
        <v>0</v>
      </c>
      <c r="IV67" s="16">
        <v>0</v>
      </c>
      <c r="IW67" s="16">
        <v>0</v>
      </c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</row>
    <row r="68" spans="1:289" ht="15.6" x14ac:dyDescent="0.3">
      <c r="A68" s="24">
        <v>622</v>
      </c>
      <c r="B68" s="16">
        <f t="shared" si="0"/>
        <v>2931.2</v>
      </c>
      <c r="C68" s="16"/>
      <c r="D68" s="16">
        <v>539.41666666666663</v>
      </c>
      <c r="E68" s="16">
        <v>668</v>
      </c>
      <c r="F68" s="16">
        <v>746.3</v>
      </c>
      <c r="G68" s="16">
        <v>783.93333333333328</v>
      </c>
      <c r="H68" s="16">
        <v>906.2</v>
      </c>
      <c r="I68" s="16">
        <v>961.73333333333335</v>
      </c>
      <c r="J68" s="16">
        <v>1153.4833333333333</v>
      </c>
      <c r="K68" s="16">
        <v>1374.9833333333333</v>
      </c>
      <c r="L68" s="16">
        <v>1580.0166666666667</v>
      </c>
      <c r="M68" s="16">
        <v>1910.05</v>
      </c>
      <c r="N68" s="16">
        <v>2190.5833333333335</v>
      </c>
      <c r="O68" s="16">
        <v>2429.6833333333334</v>
      </c>
      <c r="P68" s="16">
        <v>2686.2166666666667</v>
      </c>
      <c r="Q68" s="16">
        <v>0</v>
      </c>
      <c r="R68" s="16">
        <v>0</v>
      </c>
      <c r="S68" s="16">
        <v>0</v>
      </c>
      <c r="T68" s="16">
        <v>0</v>
      </c>
      <c r="U68" s="16">
        <v>14.283333333333303</v>
      </c>
      <c r="V68" s="16">
        <v>0</v>
      </c>
      <c r="W68" s="47">
        <v>25</v>
      </c>
      <c r="X68" s="47">
        <v>0</v>
      </c>
      <c r="Y68" s="47">
        <v>0</v>
      </c>
      <c r="Z68" s="47">
        <v>0</v>
      </c>
      <c r="AA68" s="50">
        <v>0</v>
      </c>
      <c r="AB68" s="50">
        <v>0</v>
      </c>
      <c r="AC68" s="47">
        <v>20.316666666666666</v>
      </c>
      <c r="AD68" s="47">
        <v>13.700000000000122</v>
      </c>
      <c r="AE68" s="49">
        <v>0</v>
      </c>
      <c r="AF68" s="49">
        <v>0</v>
      </c>
      <c r="AG68" s="47">
        <v>0</v>
      </c>
      <c r="AH68" s="47">
        <v>20.333333333333091</v>
      </c>
      <c r="AI68" s="47">
        <v>9.7666666666667883</v>
      </c>
      <c r="AJ68" s="47">
        <v>13.816666666666666</v>
      </c>
      <c r="AK68" s="47">
        <v>0</v>
      </c>
      <c r="AL68" s="47">
        <v>0</v>
      </c>
      <c r="AM68" s="47">
        <v>0</v>
      </c>
      <c r="AN68" s="47">
        <v>12.133333333333333</v>
      </c>
      <c r="AO68" s="47">
        <v>0</v>
      </c>
      <c r="AP68" s="47">
        <v>0</v>
      </c>
      <c r="AQ68" s="47">
        <v>0</v>
      </c>
      <c r="AR68" s="47">
        <v>49.366666666666788</v>
      </c>
      <c r="AS68" s="47">
        <v>0</v>
      </c>
      <c r="AT68" s="47">
        <v>0</v>
      </c>
      <c r="AU68" s="47">
        <v>13.033333333333333</v>
      </c>
      <c r="AV68" s="47">
        <v>15.333333333333334</v>
      </c>
      <c r="AW68" s="47">
        <v>0</v>
      </c>
      <c r="AX68" s="47">
        <v>0</v>
      </c>
      <c r="AY68" s="47">
        <v>18.916666666666668</v>
      </c>
      <c r="AZ68" s="47">
        <v>0</v>
      </c>
      <c r="BA68" s="47">
        <v>0</v>
      </c>
      <c r="BB68" s="47">
        <v>0</v>
      </c>
      <c r="BC68" s="47">
        <v>0</v>
      </c>
      <c r="BD68" s="47">
        <v>0</v>
      </c>
      <c r="BE68" s="47">
        <v>0</v>
      </c>
      <c r="BF68" s="47">
        <v>0</v>
      </c>
      <c r="BG68" s="47">
        <v>0</v>
      </c>
      <c r="BH68" s="47">
        <v>0</v>
      </c>
      <c r="BI68" s="47">
        <v>0</v>
      </c>
      <c r="BJ68" s="47">
        <v>0</v>
      </c>
      <c r="BK68" s="47">
        <v>81.55</v>
      </c>
      <c r="BL68" s="47">
        <v>0</v>
      </c>
      <c r="BM68" s="47">
        <v>34.366666666666667</v>
      </c>
      <c r="BN68" s="47">
        <v>0</v>
      </c>
      <c r="BO68" s="47">
        <v>0</v>
      </c>
      <c r="BP68" s="47">
        <v>32.93333333333333</v>
      </c>
      <c r="BQ68" s="47">
        <v>0</v>
      </c>
      <c r="BR68" s="47">
        <v>0</v>
      </c>
      <c r="BS68" s="47">
        <v>38.4</v>
      </c>
      <c r="BT68" s="47">
        <v>0</v>
      </c>
      <c r="BU68" s="47">
        <v>0</v>
      </c>
      <c r="BV68" s="47">
        <v>0</v>
      </c>
      <c r="BW68" s="47" t="s">
        <v>40</v>
      </c>
      <c r="BX68" s="47" t="s">
        <v>40</v>
      </c>
      <c r="BY68" s="47" t="s">
        <v>40</v>
      </c>
      <c r="BZ68" s="47" t="s">
        <v>40</v>
      </c>
      <c r="CA68" s="47">
        <v>0</v>
      </c>
      <c r="CB68" s="47">
        <v>0</v>
      </c>
      <c r="CC68" s="47">
        <v>0</v>
      </c>
      <c r="CD68" s="47">
        <v>0</v>
      </c>
      <c r="CE68" s="47">
        <v>134.63333333333333</v>
      </c>
      <c r="CF68" s="47">
        <v>0</v>
      </c>
      <c r="CG68" s="47">
        <v>0</v>
      </c>
      <c r="CH68" s="47">
        <v>6.1</v>
      </c>
      <c r="CI68" s="47">
        <v>0</v>
      </c>
      <c r="CJ68" s="47">
        <v>0</v>
      </c>
      <c r="CK68" s="47">
        <v>0</v>
      </c>
      <c r="CL68" s="47">
        <v>0</v>
      </c>
      <c r="CM68" s="47">
        <v>0</v>
      </c>
      <c r="CN68" s="47">
        <v>0</v>
      </c>
      <c r="CO68" s="47">
        <v>0</v>
      </c>
      <c r="CP68" s="47">
        <v>0</v>
      </c>
      <c r="CQ68" s="47">
        <v>0</v>
      </c>
      <c r="CR68" s="47">
        <v>0</v>
      </c>
      <c r="CS68" s="47">
        <v>0</v>
      </c>
      <c r="CT68" s="47">
        <v>0</v>
      </c>
      <c r="CU68" s="47">
        <v>0</v>
      </c>
      <c r="CV68" s="47">
        <v>44.1</v>
      </c>
      <c r="CW68" s="47">
        <v>0</v>
      </c>
      <c r="CX68" s="47">
        <v>0</v>
      </c>
      <c r="CY68" s="47">
        <v>20.2</v>
      </c>
      <c r="CZ68" s="47">
        <v>0</v>
      </c>
      <c r="DA68" s="47">
        <v>0</v>
      </c>
      <c r="DB68" s="47">
        <v>0</v>
      </c>
      <c r="DC68" s="47">
        <v>0</v>
      </c>
      <c r="DD68" s="47">
        <v>0</v>
      </c>
      <c r="DE68" s="47">
        <v>0</v>
      </c>
      <c r="DF68" s="47">
        <v>0</v>
      </c>
      <c r="DG68" s="47">
        <v>0</v>
      </c>
      <c r="DH68" s="47">
        <v>0</v>
      </c>
      <c r="DI68" s="47">
        <v>0</v>
      </c>
      <c r="DJ68" s="47">
        <v>0</v>
      </c>
      <c r="DK68" s="47">
        <v>0</v>
      </c>
      <c r="DL68" s="47">
        <v>0</v>
      </c>
      <c r="DM68" s="47">
        <v>60.733333333333334</v>
      </c>
      <c r="DN68" s="47">
        <v>19.316666666666666</v>
      </c>
      <c r="DO68" s="47">
        <v>16.8</v>
      </c>
      <c r="DP68" s="47">
        <v>17.149999999999999</v>
      </c>
      <c r="DQ68" s="47">
        <v>18.833333333333332</v>
      </c>
      <c r="DR68" s="47">
        <v>0</v>
      </c>
      <c r="DS68" s="47">
        <v>0</v>
      </c>
      <c r="DT68" s="47">
        <v>0</v>
      </c>
      <c r="DU68" s="47">
        <v>0</v>
      </c>
      <c r="DV68" s="47">
        <v>0</v>
      </c>
      <c r="DW68" s="47">
        <v>54.56666666666667</v>
      </c>
      <c r="DX68" s="47">
        <v>20.066666666666666</v>
      </c>
      <c r="DY68" s="47">
        <v>0</v>
      </c>
      <c r="DZ68" s="47">
        <v>0</v>
      </c>
      <c r="EA68" s="47">
        <v>0</v>
      </c>
      <c r="EB68" s="47">
        <v>43.966666666666669</v>
      </c>
      <c r="EC68" s="47">
        <v>18.283333333333335</v>
      </c>
      <c r="ED68" s="47">
        <v>0</v>
      </c>
      <c r="EE68" s="47">
        <v>33.033333333333331</v>
      </c>
      <c r="EF68" s="47">
        <v>0</v>
      </c>
      <c r="EG68" s="47">
        <v>0</v>
      </c>
      <c r="EH68" s="47">
        <v>27.283333333333335</v>
      </c>
      <c r="EI68" s="47">
        <v>0</v>
      </c>
      <c r="EJ68" s="16">
        <v>0</v>
      </c>
      <c r="EK68" s="16">
        <v>0</v>
      </c>
      <c r="EL68" s="16">
        <v>0</v>
      </c>
      <c r="EM68" s="16">
        <v>0</v>
      </c>
      <c r="EN68" s="16">
        <v>0</v>
      </c>
      <c r="EO68" s="16">
        <v>0</v>
      </c>
      <c r="EP68" s="16">
        <v>86.88333333333334</v>
      </c>
      <c r="EQ68" s="16">
        <v>14.216666666666667</v>
      </c>
      <c r="ER68" s="16">
        <v>16.433333333333575</v>
      </c>
      <c r="ES68" s="16">
        <v>16.433333333333092</v>
      </c>
      <c r="ET68" s="16">
        <v>0</v>
      </c>
      <c r="EU68" s="16">
        <v>0</v>
      </c>
      <c r="EV68" s="16">
        <v>23.666666666666668</v>
      </c>
      <c r="EW68" s="16">
        <v>17.233333333333334</v>
      </c>
      <c r="EX68" s="16">
        <v>0</v>
      </c>
      <c r="EY68" s="16">
        <v>0</v>
      </c>
      <c r="EZ68" s="16">
        <v>0</v>
      </c>
      <c r="FA68" s="16">
        <v>0</v>
      </c>
      <c r="FB68" s="16">
        <v>0</v>
      </c>
      <c r="FC68" s="53">
        <v>0</v>
      </c>
      <c r="FD68" s="16">
        <v>0</v>
      </c>
      <c r="FE68" s="16">
        <v>0</v>
      </c>
      <c r="FF68" s="16">
        <v>0</v>
      </c>
      <c r="FG68" s="16">
        <v>0</v>
      </c>
      <c r="FH68" s="16">
        <v>0</v>
      </c>
      <c r="FI68" s="16">
        <v>0</v>
      </c>
      <c r="FJ68" s="16">
        <v>0</v>
      </c>
      <c r="FK68" s="16">
        <v>105.66666666666691</v>
      </c>
      <c r="FL68" s="16">
        <v>0</v>
      </c>
      <c r="FM68" s="16">
        <v>0</v>
      </c>
      <c r="FN68" s="16">
        <v>0</v>
      </c>
      <c r="FO68" s="16">
        <v>0</v>
      </c>
      <c r="FP68" s="16">
        <v>0</v>
      </c>
      <c r="FQ68" s="16">
        <v>50.85</v>
      </c>
      <c r="FR68" s="16">
        <v>17.2</v>
      </c>
      <c r="FS68" s="16">
        <v>16.666666666666181</v>
      </c>
      <c r="FT68" s="16">
        <v>0</v>
      </c>
      <c r="FU68" s="16">
        <v>0</v>
      </c>
      <c r="FV68" s="16">
        <v>0</v>
      </c>
      <c r="FW68" s="16">
        <v>0</v>
      </c>
      <c r="FX68" s="16">
        <v>45.150000000000482</v>
      </c>
      <c r="FY68" s="16">
        <v>12.416666666666181</v>
      </c>
      <c r="FZ68" s="16">
        <v>0</v>
      </c>
      <c r="GA68" s="16">
        <v>32.93333333333382</v>
      </c>
      <c r="GB68" s="16">
        <v>0</v>
      </c>
      <c r="GC68" s="16">
        <v>0</v>
      </c>
      <c r="GD68" s="16">
        <v>0</v>
      </c>
      <c r="GE68" s="16">
        <v>36.716666666666669</v>
      </c>
      <c r="GF68" s="16">
        <v>12.983333333333333</v>
      </c>
      <c r="GG68" s="16">
        <v>14.183333333333334</v>
      </c>
      <c r="GH68" s="16">
        <v>0</v>
      </c>
      <c r="GI68" s="16">
        <v>0</v>
      </c>
      <c r="GJ68" s="16">
        <v>0</v>
      </c>
      <c r="GK68" s="16">
        <v>0</v>
      </c>
      <c r="GL68" s="16">
        <v>0</v>
      </c>
      <c r="GM68" s="16">
        <v>0</v>
      </c>
      <c r="GN68" s="16">
        <v>0</v>
      </c>
      <c r="GO68" s="16">
        <v>0</v>
      </c>
      <c r="GP68" s="16">
        <v>0</v>
      </c>
      <c r="GQ68" s="16">
        <v>0</v>
      </c>
      <c r="GR68" s="16">
        <v>0</v>
      </c>
      <c r="GS68" s="16">
        <v>0</v>
      </c>
      <c r="GT68" s="16">
        <v>0</v>
      </c>
      <c r="GU68" s="16">
        <v>0</v>
      </c>
      <c r="GV68" s="16">
        <v>123.9</v>
      </c>
      <c r="GW68" s="16">
        <v>7.3833333333333337</v>
      </c>
      <c r="GX68" s="16">
        <v>0</v>
      </c>
      <c r="GY68" s="16">
        <v>0</v>
      </c>
      <c r="GZ68" s="16">
        <v>0</v>
      </c>
      <c r="HA68" s="16">
        <v>0</v>
      </c>
      <c r="HB68" s="16">
        <v>0</v>
      </c>
      <c r="HC68" s="16">
        <v>0</v>
      </c>
      <c r="HD68" s="16">
        <v>0</v>
      </c>
      <c r="HE68" s="16">
        <v>0</v>
      </c>
      <c r="HF68" s="16">
        <v>0</v>
      </c>
      <c r="HG68" s="16">
        <v>0</v>
      </c>
      <c r="HH68" s="16">
        <v>0</v>
      </c>
      <c r="HI68" s="16">
        <v>0</v>
      </c>
      <c r="HJ68" s="16">
        <v>0</v>
      </c>
      <c r="HK68" s="16">
        <v>0</v>
      </c>
      <c r="HL68" s="16">
        <v>0</v>
      </c>
      <c r="HM68" s="16">
        <v>0</v>
      </c>
      <c r="HN68" s="16">
        <v>93.083333333333329</v>
      </c>
      <c r="HO68" s="16">
        <v>13.316666666666666</v>
      </c>
      <c r="HP68" s="16">
        <v>18.850000000000001</v>
      </c>
      <c r="HQ68" s="16">
        <v>0</v>
      </c>
      <c r="HR68" s="16">
        <v>0</v>
      </c>
      <c r="HS68" s="16">
        <v>0</v>
      </c>
      <c r="HT68" s="16">
        <v>0</v>
      </c>
      <c r="HU68" s="16">
        <v>0</v>
      </c>
      <c r="HV68" s="16">
        <v>0</v>
      </c>
      <c r="HW68" s="16">
        <v>0</v>
      </c>
      <c r="HX68" s="16">
        <v>0</v>
      </c>
      <c r="HY68" s="16">
        <v>0</v>
      </c>
      <c r="HZ68" s="16">
        <v>0</v>
      </c>
      <c r="IA68" s="16">
        <v>0</v>
      </c>
      <c r="IB68" s="16">
        <v>0</v>
      </c>
      <c r="IC68" s="16">
        <v>0</v>
      </c>
      <c r="ID68" s="16">
        <v>0</v>
      </c>
      <c r="IE68" s="16">
        <v>0</v>
      </c>
      <c r="IF68" s="16">
        <v>0</v>
      </c>
      <c r="IG68" s="16">
        <v>0</v>
      </c>
      <c r="IH68" s="16">
        <v>0</v>
      </c>
      <c r="II68" s="16">
        <v>132.06666666666666</v>
      </c>
      <c r="IJ68" s="16">
        <v>16.3</v>
      </c>
      <c r="IK68" s="16">
        <v>17.533333333333335</v>
      </c>
      <c r="IL68" s="16">
        <v>0</v>
      </c>
      <c r="IM68" s="16">
        <v>0</v>
      </c>
      <c r="IN68" s="16">
        <v>0</v>
      </c>
      <c r="IO68" s="16">
        <v>0</v>
      </c>
      <c r="IP68" s="16">
        <v>0</v>
      </c>
      <c r="IQ68" s="16">
        <v>0</v>
      </c>
      <c r="IR68" s="16">
        <v>0</v>
      </c>
      <c r="IS68" s="16">
        <v>0</v>
      </c>
      <c r="IT68" s="16">
        <v>79.083333333333329</v>
      </c>
      <c r="IU68" s="16">
        <v>0</v>
      </c>
      <c r="IV68" s="16">
        <v>0</v>
      </c>
      <c r="IW68" s="16">
        <v>0</v>
      </c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</row>
    <row r="69" spans="1:289" ht="15.6" x14ac:dyDescent="0.3">
      <c r="A69" s="24">
        <v>623</v>
      </c>
      <c r="B69" s="16">
        <f t="shared" ref="B69:B72" si="1">$P69+SUM($HU69:$IY69)</f>
        <v>2936.4333333333329</v>
      </c>
      <c r="C69" s="16"/>
      <c r="D69" s="16">
        <v>644.35</v>
      </c>
      <c r="E69" s="16">
        <v>736.4666666666667</v>
      </c>
      <c r="F69" s="16">
        <v>778.55</v>
      </c>
      <c r="G69" s="16">
        <v>814.15</v>
      </c>
      <c r="H69" s="16">
        <v>856.43333333333328</v>
      </c>
      <c r="I69" s="16">
        <v>943.08333333333337</v>
      </c>
      <c r="J69" s="16">
        <v>1174.8166666666666</v>
      </c>
      <c r="K69" s="16">
        <v>1485.9166666666667</v>
      </c>
      <c r="L69" s="16">
        <v>1649.8500000000001</v>
      </c>
      <c r="M69" s="16">
        <v>1840.7333333333336</v>
      </c>
      <c r="N69" s="16">
        <v>2195.4</v>
      </c>
      <c r="O69" s="16">
        <v>2427.833333333333</v>
      </c>
      <c r="P69" s="16">
        <v>2705.3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57</v>
      </c>
      <c r="W69" s="47">
        <v>16</v>
      </c>
      <c r="X69" s="47">
        <v>0</v>
      </c>
      <c r="Y69" s="47">
        <v>0</v>
      </c>
      <c r="Z69" s="47">
        <v>0</v>
      </c>
      <c r="AA69" s="50">
        <v>0</v>
      </c>
      <c r="AB69" s="50">
        <v>0</v>
      </c>
      <c r="AC69" s="47">
        <v>29.633333333333333</v>
      </c>
      <c r="AD69" s="47">
        <v>12.783333333333333</v>
      </c>
      <c r="AE69" s="49">
        <v>0</v>
      </c>
      <c r="AF69" s="49">
        <v>0</v>
      </c>
      <c r="AG69" s="47">
        <v>18</v>
      </c>
      <c r="AH69" s="47">
        <v>11.25</v>
      </c>
      <c r="AI69" s="47">
        <v>6.333333333333333</v>
      </c>
      <c r="AJ69" s="47">
        <v>20.316666666666425</v>
      </c>
      <c r="AK69" s="47">
        <v>0</v>
      </c>
      <c r="AL69" s="47">
        <v>0</v>
      </c>
      <c r="AM69" s="47">
        <v>0</v>
      </c>
      <c r="AN69" s="47">
        <v>0</v>
      </c>
      <c r="AO69" s="47">
        <v>0</v>
      </c>
      <c r="AP69" s="47">
        <v>37.866666666666909</v>
      </c>
      <c r="AQ69" s="47">
        <v>0</v>
      </c>
      <c r="AR69" s="47">
        <v>22.55</v>
      </c>
      <c r="AS69" s="47">
        <v>0</v>
      </c>
      <c r="AT69" s="47">
        <v>0</v>
      </c>
      <c r="AU69" s="47">
        <v>0</v>
      </c>
      <c r="AV69" s="47">
        <v>41.216666666666669</v>
      </c>
      <c r="AW69" s="47">
        <v>17.416666666666668</v>
      </c>
      <c r="AX69" s="47">
        <v>15.1</v>
      </c>
      <c r="AY69" s="47">
        <v>13.7</v>
      </c>
      <c r="AZ69" s="47">
        <v>0</v>
      </c>
      <c r="BA69" s="47">
        <v>0</v>
      </c>
      <c r="BB69" s="47">
        <v>0</v>
      </c>
      <c r="BC69" s="47">
        <v>28.383333333333333</v>
      </c>
      <c r="BD69" s="47">
        <v>0</v>
      </c>
      <c r="BE69" s="47">
        <v>0</v>
      </c>
      <c r="BF69" s="47">
        <v>0</v>
      </c>
      <c r="BG69" s="47">
        <v>0</v>
      </c>
      <c r="BH69" s="47">
        <v>54.116666666666667</v>
      </c>
      <c r="BI69" s="47">
        <v>0</v>
      </c>
      <c r="BJ69" s="47">
        <v>0</v>
      </c>
      <c r="BK69" s="47">
        <v>44.916666666666664</v>
      </c>
      <c r="BL69" s="47">
        <v>0</v>
      </c>
      <c r="BM69" s="47">
        <v>0</v>
      </c>
      <c r="BN69" s="47">
        <v>0</v>
      </c>
      <c r="BO69" s="47">
        <v>0</v>
      </c>
      <c r="BP69" s="47">
        <v>0</v>
      </c>
      <c r="BQ69" s="47">
        <v>42.416666666666906</v>
      </c>
      <c r="BR69" s="47">
        <v>0</v>
      </c>
      <c r="BS69" s="47">
        <v>35.899999999999757</v>
      </c>
      <c r="BT69" s="47">
        <v>17.933333333333575</v>
      </c>
      <c r="BU69" s="47">
        <v>0</v>
      </c>
      <c r="BV69" s="47">
        <v>0</v>
      </c>
      <c r="BW69" s="47" t="s">
        <v>40</v>
      </c>
      <c r="BX69" s="47" t="s">
        <v>40</v>
      </c>
      <c r="BY69" s="47" t="s">
        <v>40</v>
      </c>
      <c r="BZ69" s="47" t="s">
        <v>40</v>
      </c>
      <c r="CA69" s="47">
        <v>85.533333333333331</v>
      </c>
      <c r="CB69" s="47">
        <v>0</v>
      </c>
      <c r="CC69" s="47">
        <v>0</v>
      </c>
      <c r="CD69" s="47">
        <v>5.2</v>
      </c>
      <c r="CE69" s="47">
        <v>0</v>
      </c>
      <c r="CF69" s="47">
        <v>0</v>
      </c>
      <c r="CG69" s="47">
        <v>0</v>
      </c>
      <c r="CH69" s="47">
        <v>0</v>
      </c>
      <c r="CI69" s="47">
        <v>0</v>
      </c>
      <c r="CJ69" s="47">
        <v>0</v>
      </c>
      <c r="CK69" s="47">
        <v>0</v>
      </c>
      <c r="CL69" s="47">
        <v>0</v>
      </c>
      <c r="CM69" s="47">
        <v>0</v>
      </c>
      <c r="CN69" s="47">
        <v>0</v>
      </c>
      <c r="CO69" s="47">
        <v>0</v>
      </c>
      <c r="CP69" s="47">
        <v>0</v>
      </c>
      <c r="CQ69" s="47">
        <v>0</v>
      </c>
      <c r="CR69" s="47">
        <v>0</v>
      </c>
      <c r="CS69" s="47">
        <v>0</v>
      </c>
      <c r="CT69" s="47">
        <v>0</v>
      </c>
      <c r="CU69" s="47">
        <v>0</v>
      </c>
      <c r="CV69" s="47">
        <v>0</v>
      </c>
      <c r="CW69" s="47">
        <v>0</v>
      </c>
      <c r="CX69" s="47">
        <v>0</v>
      </c>
      <c r="CY69" s="47">
        <v>0</v>
      </c>
      <c r="CZ69" s="47">
        <v>0</v>
      </c>
      <c r="DA69" s="47">
        <v>0</v>
      </c>
      <c r="DB69" s="47">
        <v>0</v>
      </c>
      <c r="DC69" s="47">
        <v>73.2</v>
      </c>
      <c r="DD69" s="47">
        <v>0</v>
      </c>
      <c r="DE69" s="47">
        <v>0</v>
      </c>
      <c r="DF69" s="47">
        <v>0</v>
      </c>
      <c r="DG69" s="47">
        <v>0</v>
      </c>
      <c r="DH69" s="47">
        <v>0</v>
      </c>
      <c r="DI69" s="47">
        <v>0</v>
      </c>
      <c r="DJ69" s="47">
        <v>0</v>
      </c>
      <c r="DK69" s="47">
        <v>0</v>
      </c>
      <c r="DL69" s="47">
        <v>0</v>
      </c>
      <c r="DM69" s="47">
        <v>0</v>
      </c>
      <c r="DN69" s="47">
        <v>45.633333333333091</v>
      </c>
      <c r="DO69" s="47">
        <v>0</v>
      </c>
      <c r="DP69" s="47">
        <v>0</v>
      </c>
      <c r="DQ69" s="47">
        <v>0</v>
      </c>
      <c r="DR69" s="47">
        <v>0</v>
      </c>
      <c r="DS69" s="47">
        <v>0</v>
      </c>
      <c r="DT69" s="47">
        <v>0</v>
      </c>
      <c r="DU69" s="47">
        <v>0</v>
      </c>
      <c r="DV69" s="47">
        <v>0</v>
      </c>
      <c r="DW69" s="47">
        <v>74.433333333333579</v>
      </c>
      <c r="DX69" s="47">
        <v>22.533333333333335</v>
      </c>
      <c r="DY69" s="47">
        <v>0</v>
      </c>
      <c r="DZ69" s="47">
        <v>0</v>
      </c>
      <c r="EA69" s="47">
        <v>0</v>
      </c>
      <c r="EB69" s="47">
        <v>48.283333333333331</v>
      </c>
      <c r="EC69" s="47">
        <v>0</v>
      </c>
      <c r="ED69" s="47">
        <v>0</v>
      </c>
      <c r="EE69" s="47">
        <v>0</v>
      </c>
      <c r="EF69" s="47">
        <v>0</v>
      </c>
      <c r="EG69" s="47">
        <v>0</v>
      </c>
      <c r="EH69" s="47">
        <v>0</v>
      </c>
      <c r="EI69" s="47">
        <v>0</v>
      </c>
      <c r="EJ69" s="16">
        <v>0</v>
      </c>
      <c r="EK69" s="16">
        <v>122.28333333333309</v>
      </c>
      <c r="EL69" s="16">
        <v>0</v>
      </c>
      <c r="EM69" s="16">
        <v>0</v>
      </c>
      <c r="EN69" s="16">
        <v>0</v>
      </c>
      <c r="EO69" s="16">
        <v>0</v>
      </c>
      <c r="EP69" s="16">
        <v>46.283333333333331</v>
      </c>
      <c r="EQ69" s="16">
        <v>0</v>
      </c>
      <c r="ER69" s="16">
        <v>0</v>
      </c>
      <c r="ES69" s="16">
        <v>37.983333333333334</v>
      </c>
      <c r="ET69" s="16">
        <v>0</v>
      </c>
      <c r="EU69" s="16">
        <v>0</v>
      </c>
      <c r="EV69" s="16">
        <v>26</v>
      </c>
      <c r="EW69" s="16">
        <v>3.9</v>
      </c>
      <c r="EX69" s="16">
        <v>0</v>
      </c>
      <c r="EY69" s="16">
        <v>32.950000000000003</v>
      </c>
      <c r="EZ69" s="16">
        <v>0</v>
      </c>
      <c r="FA69" s="16">
        <v>0</v>
      </c>
      <c r="FB69" s="16">
        <v>0</v>
      </c>
      <c r="FC69" s="53">
        <v>42.633333333333333</v>
      </c>
      <c r="FD69" s="16">
        <v>42.633333333333333</v>
      </c>
      <c r="FE69" s="16">
        <v>0</v>
      </c>
      <c r="FF69" s="16">
        <v>0</v>
      </c>
      <c r="FG69" s="16">
        <v>0</v>
      </c>
      <c r="FH69" s="16">
        <v>0</v>
      </c>
      <c r="FI69" s="16">
        <v>0</v>
      </c>
      <c r="FJ69" s="16">
        <v>0</v>
      </c>
      <c r="FK69" s="16">
        <v>0</v>
      </c>
      <c r="FL69" s="16">
        <v>0</v>
      </c>
      <c r="FM69" s="16">
        <v>0</v>
      </c>
      <c r="FN69" s="16">
        <v>0</v>
      </c>
      <c r="FO69" s="16">
        <v>0</v>
      </c>
      <c r="FP69" s="16">
        <v>0</v>
      </c>
      <c r="FQ69" s="16">
        <v>0</v>
      </c>
      <c r="FR69" s="16">
        <v>0</v>
      </c>
      <c r="FS69" s="16">
        <v>72.95</v>
      </c>
      <c r="FT69" s="16">
        <v>0</v>
      </c>
      <c r="FU69" s="16">
        <v>0</v>
      </c>
      <c r="FV69" s="16">
        <v>0</v>
      </c>
      <c r="FW69" s="16">
        <v>0</v>
      </c>
      <c r="FX69" s="16">
        <v>45.616666666666667</v>
      </c>
      <c r="FY69" s="16">
        <v>0</v>
      </c>
      <c r="FZ69" s="16">
        <v>33.633333333333333</v>
      </c>
      <c r="GA69" s="16">
        <v>14.35</v>
      </c>
      <c r="GB69" s="16">
        <v>0</v>
      </c>
      <c r="GC69" s="16">
        <v>0</v>
      </c>
      <c r="GD69" s="16">
        <v>0</v>
      </c>
      <c r="GE69" s="16">
        <v>0</v>
      </c>
      <c r="GF69" s="16">
        <v>0</v>
      </c>
      <c r="GG69" s="16">
        <v>0</v>
      </c>
      <c r="GH69" s="16">
        <v>65.883333333332843</v>
      </c>
      <c r="GI69" s="16">
        <v>0</v>
      </c>
      <c r="GJ69" s="16">
        <v>0</v>
      </c>
      <c r="GK69" s="16">
        <v>0</v>
      </c>
      <c r="GL69" s="16">
        <v>0</v>
      </c>
      <c r="GM69" s="16">
        <v>0</v>
      </c>
      <c r="GN69" s="16">
        <v>0</v>
      </c>
      <c r="GO69" s="16">
        <v>0</v>
      </c>
      <c r="GP69" s="16">
        <v>0</v>
      </c>
      <c r="GQ69" s="16">
        <v>0</v>
      </c>
      <c r="GR69" s="16">
        <v>0</v>
      </c>
      <c r="GS69" s="16">
        <v>0</v>
      </c>
      <c r="GT69" s="16">
        <v>0</v>
      </c>
      <c r="GU69" s="16">
        <v>0</v>
      </c>
      <c r="GV69" s="16">
        <v>0</v>
      </c>
      <c r="GW69" s="16">
        <v>0</v>
      </c>
      <c r="GX69" s="16">
        <v>0</v>
      </c>
      <c r="GY69" s="16">
        <v>0</v>
      </c>
      <c r="GZ69" s="16">
        <v>0</v>
      </c>
      <c r="HA69" s="16">
        <v>158.43333333333382</v>
      </c>
      <c r="HB69" s="16">
        <v>0</v>
      </c>
      <c r="HC69" s="16">
        <v>0</v>
      </c>
      <c r="HD69" s="16">
        <v>0</v>
      </c>
      <c r="HE69" s="16">
        <v>0</v>
      </c>
      <c r="HF69" s="16">
        <v>0</v>
      </c>
      <c r="HG69" s="16">
        <v>41.366666666666667</v>
      </c>
      <c r="HH69" s="16">
        <v>0</v>
      </c>
      <c r="HI69" s="16">
        <v>0</v>
      </c>
      <c r="HJ69" s="16">
        <v>0</v>
      </c>
      <c r="HK69" s="16">
        <v>0</v>
      </c>
      <c r="HL69" s="16">
        <v>0</v>
      </c>
      <c r="HM69" s="16">
        <v>0</v>
      </c>
      <c r="HN69" s="16">
        <v>49.733333333332851</v>
      </c>
      <c r="HO69" s="16">
        <v>12.000000000000485</v>
      </c>
      <c r="HP69" s="16">
        <v>15.933333333333334</v>
      </c>
      <c r="HQ69" s="16">
        <v>0</v>
      </c>
      <c r="HR69" s="16">
        <v>0</v>
      </c>
      <c r="HS69" s="16">
        <v>0</v>
      </c>
      <c r="HT69" s="16">
        <v>0</v>
      </c>
      <c r="HU69" s="16">
        <v>0</v>
      </c>
      <c r="HV69" s="16">
        <v>0</v>
      </c>
      <c r="HW69" s="16">
        <v>0</v>
      </c>
      <c r="HX69" s="16">
        <v>0</v>
      </c>
      <c r="HY69" s="16">
        <v>0</v>
      </c>
      <c r="HZ69" s="16">
        <v>0</v>
      </c>
      <c r="IA69" s="16">
        <v>0</v>
      </c>
      <c r="IB69" s="16">
        <v>0</v>
      </c>
      <c r="IC69" s="16">
        <v>0</v>
      </c>
      <c r="ID69" s="16">
        <v>0</v>
      </c>
      <c r="IE69" s="16">
        <v>0</v>
      </c>
      <c r="IF69" s="16">
        <v>88.416666666666671</v>
      </c>
      <c r="IG69" s="16">
        <v>0</v>
      </c>
      <c r="IH69" s="16">
        <v>0</v>
      </c>
      <c r="II69" s="16">
        <v>25.766666666666666</v>
      </c>
      <c r="IJ69" s="16">
        <v>16.166666666666668</v>
      </c>
      <c r="IK69" s="16">
        <v>16.483333333333334</v>
      </c>
      <c r="IL69" s="16">
        <v>0</v>
      </c>
      <c r="IM69" s="16">
        <v>0</v>
      </c>
      <c r="IN69" s="16">
        <v>0</v>
      </c>
      <c r="IO69" s="16">
        <v>0</v>
      </c>
      <c r="IP69" s="16">
        <v>0</v>
      </c>
      <c r="IQ69" s="16">
        <v>0</v>
      </c>
      <c r="IR69" s="16">
        <v>0</v>
      </c>
      <c r="IS69" s="16">
        <v>0</v>
      </c>
      <c r="IT69" s="16">
        <v>84.299999999999514</v>
      </c>
      <c r="IU69" s="16">
        <v>0</v>
      </c>
      <c r="IV69" s="16">
        <v>0</v>
      </c>
      <c r="IW69" s="16">
        <v>0</v>
      </c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</row>
    <row r="70" spans="1:289" ht="15.6" x14ac:dyDescent="0.3">
      <c r="A70" s="24">
        <v>624</v>
      </c>
      <c r="B70" s="16">
        <f t="shared" si="1"/>
        <v>2644.8</v>
      </c>
      <c r="C70" s="16"/>
      <c r="D70" s="16">
        <v>324.68333333333334</v>
      </c>
      <c r="E70" s="16">
        <v>0</v>
      </c>
      <c r="F70" s="16">
        <v>462.18333333333334</v>
      </c>
      <c r="G70" s="16">
        <v>519.13333333333333</v>
      </c>
      <c r="H70" s="16">
        <v>584.6</v>
      </c>
      <c r="I70" s="16">
        <v>611.15</v>
      </c>
      <c r="J70" s="16">
        <v>798.76666666666665</v>
      </c>
      <c r="K70" s="16">
        <v>1128.0333333333333</v>
      </c>
      <c r="L70" s="16">
        <v>1367.1</v>
      </c>
      <c r="M70" s="16">
        <v>1655</v>
      </c>
      <c r="N70" s="16">
        <v>1959.2333333333333</v>
      </c>
      <c r="O70" s="16">
        <v>2200.6333333333337</v>
      </c>
      <c r="P70" s="16">
        <v>2448.1833333333334</v>
      </c>
      <c r="Q70" s="16">
        <v>0</v>
      </c>
      <c r="R70" s="16">
        <v>0</v>
      </c>
      <c r="S70" s="16">
        <v>0</v>
      </c>
      <c r="T70" s="16">
        <v>0</v>
      </c>
      <c r="U70" s="16">
        <v>34.81666666666672</v>
      </c>
      <c r="V70" s="16">
        <v>11.6</v>
      </c>
      <c r="W70" s="47">
        <v>0</v>
      </c>
      <c r="X70" s="47">
        <v>0</v>
      </c>
      <c r="Y70" s="47">
        <v>0</v>
      </c>
      <c r="Z70" s="47">
        <v>0</v>
      </c>
      <c r="AA70" s="50">
        <v>0</v>
      </c>
      <c r="AB70" s="50">
        <v>0</v>
      </c>
      <c r="AC70" s="50">
        <v>0</v>
      </c>
      <c r="AD70" s="49">
        <v>0</v>
      </c>
      <c r="AE70" s="49">
        <v>0</v>
      </c>
      <c r="AF70" s="49">
        <v>0</v>
      </c>
      <c r="AG70" s="47">
        <v>0</v>
      </c>
      <c r="AH70" s="47">
        <v>57.833333333333336</v>
      </c>
      <c r="AI70" s="47">
        <v>9.1999999999998785</v>
      </c>
      <c r="AJ70" s="47">
        <v>0</v>
      </c>
      <c r="AK70" s="47">
        <v>0</v>
      </c>
      <c r="AL70" s="47">
        <v>0</v>
      </c>
      <c r="AM70" s="47">
        <v>0</v>
      </c>
      <c r="AN70" s="47">
        <v>45.266666666666787</v>
      </c>
      <c r="AO70" s="47">
        <v>0</v>
      </c>
      <c r="AP70" s="47">
        <v>28.9</v>
      </c>
      <c r="AQ70" s="47">
        <v>0</v>
      </c>
      <c r="AR70" s="47">
        <v>0</v>
      </c>
      <c r="AS70" s="47">
        <v>0</v>
      </c>
      <c r="AT70" s="47">
        <v>0</v>
      </c>
      <c r="AU70" s="47">
        <v>0</v>
      </c>
      <c r="AV70" s="47">
        <v>48.883333333333333</v>
      </c>
      <c r="AW70" s="47">
        <v>0</v>
      </c>
      <c r="AX70" s="47">
        <v>0</v>
      </c>
      <c r="AY70" s="47">
        <v>20.233333333333334</v>
      </c>
      <c r="AZ70" s="47">
        <v>0</v>
      </c>
      <c r="BA70" s="47">
        <v>0</v>
      </c>
      <c r="BB70" s="47">
        <v>0</v>
      </c>
      <c r="BC70" s="47">
        <v>0</v>
      </c>
      <c r="BD70" s="47">
        <v>59.85</v>
      </c>
      <c r="BE70" s="47">
        <v>0</v>
      </c>
      <c r="BF70" s="47">
        <v>22.566666666666666</v>
      </c>
      <c r="BG70" s="47">
        <v>0</v>
      </c>
      <c r="BH70" s="47">
        <v>0</v>
      </c>
      <c r="BI70" s="47">
        <v>21.733333333333334</v>
      </c>
      <c r="BJ70" s="47">
        <v>18.866666666666667</v>
      </c>
      <c r="BK70" s="47">
        <v>0</v>
      </c>
      <c r="BL70" s="47">
        <v>34.166666666666664</v>
      </c>
      <c r="BM70" s="47">
        <v>0</v>
      </c>
      <c r="BN70" s="47">
        <v>0</v>
      </c>
      <c r="BO70" s="47">
        <v>0</v>
      </c>
      <c r="BP70" s="47">
        <v>0</v>
      </c>
      <c r="BQ70" s="47">
        <v>64.416666666666671</v>
      </c>
      <c r="BR70" s="47">
        <v>0</v>
      </c>
      <c r="BS70" s="47">
        <v>0</v>
      </c>
      <c r="BT70" s="47">
        <v>38.549999999999997</v>
      </c>
      <c r="BU70" s="47">
        <v>0</v>
      </c>
      <c r="BV70" s="47">
        <v>0</v>
      </c>
      <c r="BW70" s="47" t="s">
        <v>40</v>
      </c>
      <c r="BX70" s="47" t="s">
        <v>40</v>
      </c>
      <c r="BY70" s="47" t="s">
        <v>40</v>
      </c>
      <c r="BZ70" s="47" t="s">
        <v>40</v>
      </c>
      <c r="CA70" s="47">
        <v>87.966666666666669</v>
      </c>
      <c r="CB70" s="47">
        <v>0</v>
      </c>
      <c r="CC70" s="47">
        <v>0</v>
      </c>
      <c r="CD70" s="47">
        <v>25.933333333333334</v>
      </c>
      <c r="CE70" s="47">
        <v>0</v>
      </c>
      <c r="CF70" s="47">
        <v>0</v>
      </c>
      <c r="CG70" s="47">
        <v>32.916666666666664</v>
      </c>
      <c r="CH70" s="47">
        <v>14.933333333333334</v>
      </c>
      <c r="CI70" s="47">
        <v>0</v>
      </c>
      <c r="CJ70" s="47">
        <v>0</v>
      </c>
      <c r="CK70" s="47">
        <v>22.116666666666667</v>
      </c>
      <c r="CL70" s="47">
        <v>0</v>
      </c>
      <c r="CM70" s="47">
        <v>0</v>
      </c>
      <c r="CN70" s="47">
        <v>0</v>
      </c>
      <c r="CO70" s="47">
        <v>0</v>
      </c>
      <c r="CP70" s="47">
        <v>0</v>
      </c>
      <c r="CQ70" s="47">
        <v>0</v>
      </c>
      <c r="CR70" s="47">
        <v>0</v>
      </c>
      <c r="CS70" s="47">
        <v>0</v>
      </c>
      <c r="CT70" s="47">
        <v>0</v>
      </c>
      <c r="CU70" s="47">
        <v>55.2</v>
      </c>
      <c r="CV70" s="47">
        <v>0</v>
      </c>
      <c r="CW70" s="47">
        <v>0</v>
      </c>
      <c r="CX70" s="47">
        <v>0</v>
      </c>
      <c r="CY70" s="47">
        <v>0</v>
      </c>
      <c r="CZ70" s="47">
        <v>0</v>
      </c>
      <c r="DA70" s="47">
        <v>0</v>
      </c>
      <c r="DB70" s="47">
        <v>0</v>
      </c>
      <c r="DC70" s="47">
        <v>0</v>
      </c>
      <c r="DD70" s="47">
        <v>0</v>
      </c>
      <c r="DE70" s="47">
        <v>0</v>
      </c>
      <c r="DF70" s="47">
        <v>0</v>
      </c>
      <c r="DG70" s="47">
        <v>0</v>
      </c>
      <c r="DH70" s="47">
        <v>0</v>
      </c>
      <c r="DI70" s="47">
        <v>52.45</v>
      </c>
      <c r="DJ70" s="47">
        <v>0</v>
      </c>
      <c r="DK70" s="47">
        <v>0</v>
      </c>
      <c r="DL70" s="47">
        <v>0</v>
      </c>
      <c r="DM70" s="47">
        <v>0</v>
      </c>
      <c r="DN70" s="47">
        <v>0</v>
      </c>
      <c r="DO70" s="47">
        <v>54.366666666666667</v>
      </c>
      <c r="DP70" s="47">
        <v>0</v>
      </c>
      <c r="DQ70" s="47">
        <v>32.933333333333579</v>
      </c>
      <c r="DR70" s="47">
        <v>0</v>
      </c>
      <c r="DS70" s="47">
        <v>0</v>
      </c>
      <c r="DT70" s="47">
        <v>0</v>
      </c>
      <c r="DU70" s="47">
        <v>0</v>
      </c>
      <c r="DV70" s="47">
        <v>0</v>
      </c>
      <c r="DW70" s="47">
        <v>0</v>
      </c>
      <c r="DX70" s="47">
        <v>0</v>
      </c>
      <c r="DY70" s="47">
        <v>0</v>
      </c>
      <c r="DZ70" s="47">
        <v>0</v>
      </c>
      <c r="EA70" s="47">
        <v>0</v>
      </c>
      <c r="EB70" s="47">
        <v>0</v>
      </c>
      <c r="EC70" s="47">
        <v>0</v>
      </c>
      <c r="ED70" s="47">
        <v>0</v>
      </c>
      <c r="EE70" s="47">
        <v>148.14999999999975</v>
      </c>
      <c r="EF70" s="47">
        <v>0</v>
      </c>
      <c r="EG70" s="47">
        <v>0</v>
      </c>
      <c r="EH70" s="47">
        <v>0</v>
      </c>
      <c r="EI70" s="47">
        <v>0</v>
      </c>
      <c r="EJ70" s="16">
        <v>49.833333333333336</v>
      </c>
      <c r="EK70" s="16">
        <v>19.633333333333333</v>
      </c>
      <c r="EL70" s="16">
        <v>0</v>
      </c>
      <c r="EM70" s="16">
        <v>0</v>
      </c>
      <c r="EN70" s="16">
        <v>0</v>
      </c>
      <c r="EO70" s="16">
        <v>0</v>
      </c>
      <c r="EP70" s="16">
        <v>39.65</v>
      </c>
      <c r="EQ70" s="16">
        <v>15.483333333333333</v>
      </c>
      <c r="ER70" s="16">
        <v>16.683333333333334</v>
      </c>
      <c r="ES70" s="16">
        <v>15.15</v>
      </c>
      <c r="ET70" s="16">
        <v>0</v>
      </c>
      <c r="EU70" s="16">
        <v>0</v>
      </c>
      <c r="EV70" s="16">
        <v>23.983333333333334</v>
      </c>
      <c r="EW70" s="16">
        <v>16.75</v>
      </c>
      <c r="EX70" s="16">
        <v>0</v>
      </c>
      <c r="EY70" s="16">
        <v>16.583333333333332</v>
      </c>
      <c r="EZ70" s="16">
        <v>0</v>
      </c>
      <c r="FA70" s="16">
        <v>0</v>
      </c>
      <c r="FB70" s="16">
        <v>0</v>
      </c>
      <c r="FC70" s="53">
        <v>43.866666666666667</v>
      </c>
      <c r="FD70" s="16">
        <v>43.866666666666667</v>
      </c>
      <c r="FE70" s="16">
        <v>0</v>
      </c>
      <c r="FF70" s="16">
        <v>0</v>
      </c>
      <c r="FG70" s="16">
        <v>0</v>
      </c>
      <c r="FH70" s="16">
        <v>0</v>
      </c>
      <c r="FI70" s="16">
        <v>0</v>
      </c>
      <c r="FJ70" s="16">
        <v>2.75</v>
      </c>
      <c r="FK70" s="16">
        <v>0</v>
      </c>
      <c r="FL70" s="16">
        <v>0</v>
      </c>
      <c r="FM70" s="16">
        <v>0</v>
      </c>
      <c r="FN70" s="16">
        <v>0</v>
      </c>
      <c r="FO70" s="16">
        <v>0</v>
      </c>
      <c r="FP70" s="16">
        <v>0</v>
      </c>
      <c r="FQ70" s="16">
        <v>44.083333333333336</v>
      </c>
      <c r="FR70" s="16">
        <v>18.3</v>
      </c>
      <c r="FS70" s="16">
        <v>15.166666666666666</v>
      </c>
      <c r="FT70" s="16">
        <v>0</v>
      </c>
      <c r="FU70" s="16">
        <v>0</v>
      </c>
      <c r="FV70" s="16">
        <v>0</v>
      </c>
      <c r="FW70" s="16">
        <v>0</v>
      </c>
      <c r="FX70" s="16">
        <v>53.766666666666666</v>
      </c>
      <c r="FY70" s="16">
        <v>14.099999999999758</v>
      </c>
      <c r="FZ70" s="16">
        <v>0</v>
      </c>
      <c r="GA70" s="16">
        <v>33.716666666667152</v>
      </c>
      <c r="GB70" s="16">
        <v>0</v>
      </c>
      <c r="GC70" s="16">
        <v>0</v>
      </c>
      <c r="GD70" s="16">
        <v>0</v>
      </c>
      <c r="GE70" s="16">
        <v>35.633333333333333</v>
      </c>
      <c r="GF70" s="16">
        <v>16.433333333332847</v>
      </c>
      <c r="GG70" s="16">
        <v>10.200000000000484</v>
      </c>
      <c r="GH70" s="16">
        <v>0</v>
      </c>
      <c r="GI70" s="16">
        <v>0</v>
      </c>
      <c r="GJ70" s="16">
        <v>0</v>
      </c>
      <c r="GK70" s="16">
        <v>0</v>
      </c>
      <c r="GL70" s="16">
        <v>0</v>
      </c>
      <c r="GM70" s="16">
        <v>0</v>
      </c>
      <c r="GN70" s="16">
        <v>0</v>
      </c>
      <c r="GO70" s="16">
        <v>0</v>
      </c>
      <c r="GP70" s="16">
        <v>0</v>
      </c>
      <c r="GQ70" s="16">
        <v>0</v>
      </c>
      <c r="GR70" s="16">
        <v>0</v>
      </c>
      <c r="GS70" s="16">
        <v>0</v>
      </c>
      <c r="GT70" s="16">
        <v>0</v>
      </c>
      <c r="GU70" s="16">
        <v>0</v>
      </c>
      <c r="GV70" s="16">
        <v>78.549999999999514</v>
      </c>
      <c r="GW70" s="16">
        <v>0</v>
      </c>
      <c r="GX70" s="16">
        <v>0</v>
      </c>
      <c r="GY70" s="16">
        <v>0</v>
      </c>
      <c r="GZ70" s="16">
        <v>0</v>
      </c>
      <c r="HA70" s="16">
        <v>34.700000000000003</v>
      </c>
      <c r="HB70" s="16">
        <v>0</v>
      </c>
      <c r="HC70" s="16">
        <v>0</v>
      </c>
      <c r="HD70" s="16">
        <v>0</v>
      </c>
      <c r="HE70" s="16">
        <v>0</v>
      </c>
      <c r="HF70" s="16">
        <v>0</v>
      </c>
      <c r="HG70" s="16">
        <v>44.033333333333331</v>
      </c>
      <c r="HH70" s="16">
        <v>0</v>
      </c>
      <c r="HI70" s="16">
        <v>0</v>
      </c>
      <c r="HJ70" s="16">
        <v>0</v>
      </c>
      <c r="HK70" s="16">
        <v>0</v>
      </c>
      <c r="HL70" s="16">
        <v>0</v>
      </c>
      <c r="HM70" s="16">
        <v>0</v>
      </c>
      <c r="HN70" s="16">
        <v>57.06666666666667</v>
      </c>
      <c r="HO70" s="16">
        <v>15.033333333333333</v>
      </c>
      <c r="HP70" s="16">
        <v>18.166666666666668</v>
      </c>
      <c r="HQ70" s="16">
        <v>0</v>
      </c>
      <c r="HR70" s="16">
        <v>0</v>
      </c>
      <c r="HS70" s="16">
        <v>0</v>
      </c>
      <c r="HT70" s="16">
        <v>0</v>
      </c>
      <c r="HU70" s="16">
        <v>0</v>
      </c>
      <c r="HV70" s="16">
        <v>0</v>
      </c>
      <c r="HW70" s="16">
        <v>0</v>
      </c>
      <c r="HX70" s="16">
        <v>0</v>
      </c>
      <c r="HY70" s="16">
        <v>0</v>
      </c>
      <c r="HZ70" s="16">
        <v>0</v>
      </c>
      <c r="IA70" s="16">
        <v>0</v>
      </c>
      <c r="IB70" s="16">
        <v>0</v>
      </c>
      <c r="IC70" s="16">
        <v>0</v>
      </c>
      <c r="ID70" s="16">
        <v>0</v>
      </c>
      <c r="IE70" s="16">
        <v>0</v>
      </c>
      <c r="IF70" s="16">
        <v>56.05</v>
      </c>
      <c r="IG70" s="16">
        <v>0</v>
      </c>
      <c r="IH70" s="16">
        <v>0</v>
      </c>
      <c r="II70" s="16">
        <v>29.133333333333333</v>
      </c>
      <c r="IJ70" s="16">
        <v>12.516666666666667</v>
      </c>
      <c r="IK70" s="16">
        <v>0</v>
      </c>
      <c r="IL70" s="16">
        <v>0</v>
      </c>
      <c r="IM70" s="16">
        <v>0</v>
      </c>
      <c r="IN70" s="16">
        <v>0</v>
      </c>
      <c r="IO70" s="16">
        <v>0</v>
      </c>
      <c r="IP70" s="16">
        <v>0</v>
      </c>
      <c r="IQ70" s="16">
        <v>0</v>
      </c>
      <c r="IR70" s="16">
        <v>0</v>
      </c>
      <c r="IS70" s="16">
        <v>0</v>
      </c>
      <c r="IT70" s="16">
        <v>98.916666666666671</v>
      </c>
      <c r="IU70" s="16">
        <v>0</v>
      </c>
      <c r="IV70" s="16">
        <v>0</v>
      </c>
      <c r="IW70" s="16">
        <v>0</v>
      </c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</row>
    <row r="71" spans="1:289" ht="15.6" x14ac:dyDescent="0.3">
      <c r="A71" s="24">
        <v>625</v>
      </c>
      <c r="B71" s="16">
        <f t="shared" si="1"/>
        <v>2729.8</v>
      </c>
      <c r="C71" s="16"/>
      <c r="D71" s="16">
        <v>528.48333333333335</v>
      </c>
      <c r="E71" s="16">
        <v>611.04999999999995</v>
      </c>
      <c r="F71" s="16">
        <v>644.38333333333333</v>
      </c>
      <c r="G71" s="16">
        <v>742.66666666666663</v>
      </c>
      <c r="H71" s="16">
        <v>872.45</v>
      </c>
      <c r="I71" s="16">
        <v>909.5</v>
      </c>
      <c r="J71" s="16">
        <v>1036.2</v>
      </c>
      <c r="K71" s="16">
        <v>1273.6500000000001</v>
      </c>
      <c r="L71" s="16">
        <v>1499.3666666666666</v>
      </c>
      <c r="M71" s="16">
        <v>1778.3500000000001</v>
      </c>
      <c r="N71" s="16">
        <v>1988.5411111111109</v>
      </c>
      <c r="O71" s="16">
        <v>2277.3833333333332</v>
      </c>
      <c r="P71" s="16">
        <v>2277.3833333333332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47">
        <v>0</v>
      </c>
      <c r="X71" s="47">
        <v>0</v>
      </c>
      <c r="Y71" s="47">
        <v>0</v>
      </c>
      <c r="Z71" s="47">
        <v>0</v>
      </c>
      <c r="AA71" s="50">
        <v>0</v>
      </c>
      <c r="AB71" s="50">
        <v>0</v>
      </c>
      <c r="AC71" s="50">
        <v>0</v>
      </c>
      <c r="AD71" s="49">
        <v>0</v>
      </c>
      <c r="AE71" s="49">
        <v>0</v>
      </c>
      <c r="AF71" s="49">
        <v>0</v>
      </c>
      <c r="AG71" s="47">
        <v>0</v>
      </c>
      <c r="AH71" s="47">
        <v>0</v>
      </c>
      <c r="AI71" s="47">
        <v>56.883333333333333</v>
      </c>
      <c r="AJ71" s="47">
        <v>0</v>
      </c>
      <c r="AK71" s="47">
        <v>0</v>
      </c>
      <c r="AL71" s="47">
        <v>0</v>
      </c>
      <c r="AM71" s="47">
        <v>0</v>
      </c>
      <c r="AN71" s="47">
        <v>0</v>
      </c>
      <c r="AO71" s="47">
        <v>0</v>
      </c>
      <c r="AP71" s="47">
        <v>0</v>
      </c>
      <c r="AQ71" s="47">
        <v>35.35</v>
      </c>
      <c r="AR71" s="47">
        <v>0</v>
      </c>
      <c r="AS71" s="47">
        <v>0</v>
      </c>
      <c r="AT71" s="47">
        <v>0</v>
      </c>
      <c r="AU71" s="47">
        <v>34.466666666666669</v>
      </c>
      <c r="AV71" s="47">
        <v>0</v>
      </c>
      <c r="AW71" s="47">
        <v>9.5500000000000007</v>
      </c>
      <c r="AX71" s="47">
        <v>0</v>
      </c>
      <c r="AY71" s="47">
        <v>0</v>
      </c>
      <c r="AZ71" s="47">
        <v>0</v>
      </c>
      <c r="BA71" s="47">
        <v>0</v>
      </c>
      <c r="BB71" s="47">
        <v>40.633333333333333</v>
      </c>
      <c r="BC71" s="47">
        <v>17.916666666666547</v>
      </c>
      <c r="BD71" s="47">
        <v>19.383333333333333</v>
      </c>
      <c r="BE71" s="47">
        <v>0</v>
      </c>
      <c r="BF71" s="47">
        <v>0</v>
      </c>
      <c r="BG71" s="47">
        <v>0</v>
      </c>
      <c r="BH71" s="47">
        <v>0</v>
      </c>
      <c r="BI71" s="47">
        <v>0</v>
      </c>
      <c r="BJ71" s="47">
        <v>0</v>
      </c>
      <c r="BK71" s="47">
        <v>0</v>
      </c>
      <c r="BL71" s="47">
        <v>0</v>
      </c>
      <c r="BM71" s="47">
        <v>40.383333333333574</v>
      </c>
      <c r="BN71" s="47">
        <v>0</v>
      </c>
      <c r="BO71" s="47">
        <v>16.249999999999758</v>
      </c>
      <c r="BP71" s="47">
        <v>20</v>
      </c>
      <c r="BQ71" s="47">
        <v>14.6</v>
      </c>
      <c r="BR71" s="47">
        <v>0</v>
      </c>
      <c r="BS71" s="47">
        <v>38.46666666666691</v>
      </c>
      <c r="BT71" s="47">
        <v>20.266666666666666</v>
      </c>
      <c r="BU71" s="47">
        <v>0</v>
      </c>
      <c r="BV71" s="47">
        <v>0</v>
      </c>
      <c r="BW71" s="47" t="s">
        <v>40</v>
      </c>
      <c r="BX71" s="47" t="s">
        <v>40</v>
      </c>
      <c r="BY71" s="47" t="s">
        <v>40</v>
      </c>
      <c r="BZ71" s="47" t="s">
        <v>40</v>
      </c>
      <c r="CA71" s="47">
        <v>0</v>
      </c>
      <c r="CB71" s="47">
        <v>0</v>
      </c>
      <c r="CC71" s="47">
        <v>0</v>
      </c>
      <c r="CD71" s="47">
        <v>44.133333333333333</v>
      </c>
      <c r="CE71" s="47">
        <v>15.249999999999757</v>
      </c>
      <c r="CF71" s="47">
        <v>16.550000000000242</v>
      </c>
      <c r="CG71" s="47">
        <v>0</v>
      </c>
      <c r="CH71" s="47">
        <v>29.199999999999758</v>
      </c>
      <c r="CI71" s="47">
        <v>0</v>
      </c>
      <c r="CJ71" s="47">
        <v>0</v>
      </c>
      <c r="CK71" s="47">
        <v>0</v>
      </c>
      <c r="CL71" s="47">
        <v>0</v>
      </c>
      <c r="CM71" s="47">
        <v>0</v>
      </c>
      <c r="CN71" s="47">
        <v>0</v>
      </c>
      <c r="CO71" s="47">
        <v>0</v>
      </c>
      <c r="CP71" s="47">
        <v>0</v>
      </c>
      <c r="CQ71" s="47">
        <v>0</v>
      </c>
      <c r="CR71" s="47">
        <v>0</v>
      </c>
      <c r="CS71" s="47">
        <v>0</v>
      </c>
      <c r="CT71" s="47">
        <v>0</v>
      </c>
      <c r="CU71" s="47">
        <v>0</v>
      </c>
      <c r="CV71" s="47">
        <v>0</v>
      </c>
      <c r="CW71" s="47">
        <v>0</v>
      </c>
      <c r="CX71" s="47">
        <v>0</v>
      </c>
      <c r="CY71" s="47">
        <v>0</v>
      </c>
      <c r="CZ71" s="47">
        <v>0</v>
      </c>
      <c r="DA71" s="47">
        <v>0</v>
      </c>
      <c r="DB71" s="47">
        <v>0</v>
      </c>
      <c r="DC71" s="47">
        <v>120.58333333333333</v>
      </c>
      <c r="DD71" s="47">
        <v>0</v>
      </c>
      <c r="DE71" s="47">
        <v>0</v>
      </c>
      <c r="DF71" s="47">
        <v>0</v>
      </c>
      <c r="DG71" s="47">
        <v>0</v>
      </c>
      <c r="DH71" s="47">
        <v>0</v>
      </c>
      <c r="DI71" s="47">
        <v>0</v>
      </c>
      <c r="DJ71" s="47">
        <v>0</v>
      </c>
      <c r="DK71" s="47">
        <v>0</v>
      </c>
      <c r="DL71" s="47">
        <v>0</v>
      </c>
      <c r="DM71" s="47">
        <v>57.283333333333331</v>
      </c>
      <c r="DN71" s="47">
        <v>0</v>
      </c>
      <c r="DO71" s="47">
        <v>0</v>
      </c>
      <c r="DP71" s="47">
        <v>0</v>
      </c>
      <c r="DQ71" s="47">
        <v>60.283333333333573</v>
      </c>
      <c r="DR71" s="47">
        <v>0</v>
      </c>
      <c r="DS71" s="47">
        <v>0</v>
      </c>
      <c r="DT71" s="47">
        <v>0</v>
      </c>
      <c r="DU71" s="47">
        <v>0</v>
      </c>
      <c r="DV71" s="47">
        <v>0</v>
      </c>
      <c r="DW71" s="47">
        <v>49.483333333333334</v>
      </c>
      <c r="DX71" s="47">
        <v>22</v>
      </c>
      <c r="DY71" s="47">
        <v>0</v>
      </c>
      <c r="DZ71" s="47">
        <v>0</v>
      </c>
      <c r="EA71" s="47">
        <v>0</v>
      </c>
      <c r="EB71" s="47">
        <v>0</v>
      </c>
      <c r="EC71" s="47">
        <v>0</v>
      </c>
      <c r="ED71" s="47">
        <v>0</v>
      </c>
      <c r="EE71" s="47">
        <v>89.933333333333337</v>
      </c>
      <c r="EF71" s="47">
        <v>0</v>
      </c>
      <c r="EG71" s="47">
        <v>0</v>
      </c>
      <c r="EH71" s="47">
        <v>0</v>
      </c>
      <c r="EI71" s="47">
        <v>0</v>
      </c>
      <c r="EJ71" s="16">
        <v>54.916666666666423</v>
      </c>
      <c r="EK71" s="16">
        <v>0</v>
      </c>
      <c r="EL71" s="16">
        <v>0</v>
      </c>
      <c r="EM71" s="16">
        <v>0</v>
      </c>
      <c r="EN71" s="16">
        <v>0</v>
      </c>
      <c r="EO71" s="16">
        <v>0</v>
      </c>
      <c r="EP71" s="16">
        <v>60.866666666666667</v>
      </c>
      <c r="EQ71" s="16">
        <v>0</v>
      </c>
      <c r="ER71" s="16">
        <v>0</v>
      </c>
      <c r="ES71" s="16">
        <v>34.866666666666667</v>
      </c>
      <c r="ET71" s="16">
        <v>0</v>
      </c>
      <c r="EU71" s="16">
        <v>0</v>
      </c>
      <c r="EV71" s="16">
        <v>22.416666666666668</v>
      </c>
      <c r="EW71" s="16">
        <v>17.616666666666909</v>
      </c>
      <c r="EX71" s="16">
        <v>0</v>
      </c>
      <c r="EY71" s="16">
        <v>18.733333333333089</v>
      </c>
      <c r="EZ71" s="16">
        <v>0</v>
      </c>
      <c r="FA71" s="16">
        <v>0</v>
      </c>
      <c r="FB71" s="16">
        <v>0</v>
      </c>
      <c r="FC71" s="53">
        <v>0</v>
      </c>
      <c r="FD71" s="16">
        <v>0</v>
      </c>
      <c r="FE71" s="16">
        <v>0</v>
      </c>
      <c r="FF71" s="16">
        <v>0.77444444444444849</v>
      </c>
      <c r="FG71" s="16">
        <v>0</v>
      </c>
      <c r="FH71" s="16">
        <v>0</v>
      </c>
      <c r="FI71" s="16">
        <v>0</v>
      </c>
      <c r="FJ71" s="16">
        <v>0</v>
      </c>
      <c r="FK71" s="16">
        <v>0</v>
      </c>
      <c r="FL71" s="16">
        <v>0</v>
      </c>
      <c r="FM71" s="16">
        <v>0</v>
      </c>
      <c r="FN71" s="16">
        <v>0</v>
      </c>
      <c r="FO71" s="16">
        <v>0</v>
      </c>
      <c r="FP71" s="16">
        <v>0</v>
      </c>
      <c r="FQ71" s="16">
        <v>0</v>
      </c>
      <c r="FR71" s="16">
        <v>0</v>
      </c>
      <c r="FS71" s="16">
        <v>0</v>
      </c>
      <c r="FT71" s="16">
        <v>138.108888888889</v>
      </c>
      <c r="FU71" s="16">
        <v>0</v>
      </c>
      <c r="FV71" s="16">
        <v>0</v>
      </c>
      <c r="FW71" s="16">
        <v>0</v>
      </c>
      <c r="FX71" s="16">
        <v>33.666666666666664</v>
      </c>
      <c r="FY71" s="16">
        <v>0</v>
      </c>
      <c r="FZ71" s="16">
        <v>38.416666666666664</v>
      </c>
      <c r="GA71" s="16">
        <v>12.883333333333333</v>
      </c>
      <c r="GB71" s="16">
        <v>0</v>
      </c>
      <c r="GC71" s="16">
        <v>0</v>
      </c>
      <c r="GD71" s="16">
        <v>0</v>
      </c>
      <c r="GE71" s="16">
        <v>36.983333333333334</v>
      </c>
      <c r="GF71" s="16">
        <v>14.5</v>
      </c>
      <c r="GG71" s="16">
        <v>14.283333333333333</v>
      </c>
      <c r="GH71" s="16">
        <v>0</v>
      </c>
      <c r="GI71" s="16">
        <v>0</v>
      </c>
      <c r="GJ71" s="16">
        <v>0</v>
      </c>
      <c r="GK71" s="16">
        <v>0</v>
      </c>
      <c r="GL71" s="16">
        <v>0</v>
      </c>
      <c r="GM71" s="16">
        <v>0</v>
      </c>
      <c r="GN71" s="16">
        <v>0</v>
      </c>
      <c r="GO71" s="16">
        <v>0</v>
      </c>
      <c r="GP71" s="16">
        <v>0</v>
      </c>
      <c r="GQ71" s="16">
        <v>0</v>
      </c>
      <c r="GR71" s="16">
        <v>0</v>
      </c>
      <c r="GS71" s="16">
        <v>0</v>
      </c>
      <c r="GT71" s="16">
        <v>0</v>
      </c>
      <c r="GU71" s="16">
        <v>0</v>
      </c>
      <c r="GV71" s="16">
        <v>0</v>
      </c>
      <c r="GW71" s="16">
        <v>0</v>
      </c>
      <c r="GX71" s="16">
        <v>0</v>
      </c>
      <c r="GY71" s="16">
        <v>0</v>
      </c>
      <c r="GZ71" s="16">
        <v>0</v>
      </c>
      <c r="HA71" s="16">
        <v>0</v>
      </c>
      <c r="HB71" s="16">
        <v>0</v>
      </c>
      <c r="HC71" s="16">
        <v>0</v>
      </c>
      <c r="HD71" s="16">
        <v>0</v>
      </c>
      <c r="HE71" s="16">
        <v>0</v>
      </c>
      <c r="HF71" s="16">
        <v>0</v>
      </c>
      <c r="HG71" s="16">
        <v>0</v>
      </c>
      <c r="HH71" s="16">
        <v>0</v>
      </c>
      <c r="HI71" s="16">
        <v>0</v>
      </c>
      <c r="HJ71" s="16">
        <v>0</v>
      </c>
      <c r="HK71" s="16">
        <v>0</v>
      </c>
      <c r="HL71" s="16">
        <v>0</v>
      </c>
      <c r="HM71" s="16">
        <v>0</v>
      </c>
      <c r="HN71" s="16">
        <v>0</v>
      </c>
      <c r="HO71" s="16">
        <v>0</v>
      </c>
      <c r="HP71" s="16">
        <v>0</v>
      </c>
      <c r="HQ71" s="16">
        <v>0</v>
      </c>
      <c r="HR71" s="16">
        <v>0</v>
      </c>
      <c r="HS71" s="16">
        <v>0</v>
      </c>
      <c r="HT71" s="16">
        <v>0</v>
      </c>
      <c r="HU71" s="16">
        <v>0</v>
      </c>
      <c r="HV71" s="16">
        <v>0</v>
      </c>
      <c r="HW71" s="16">
        <v>0</v>
      </c>
      <c r="HX71" s="16">
        <v>0</v>
      </c>
      <c r="HY71" s="16">
        <v>0</v>
      </c>
      <c r="HZ71" s="16">
        <v>0</v>
      </c>
      <c r="IA71" s="16">
        <v>0</v>
      </c>
      <c r="IB71" s="16">
        <v>0</v>
      </c>
      <c r="IC71" s="16">
        <v>0</v>
      </c>
      <c r="ID71" s="16">
        <v>0</v>
      </c>
      <c r="IE71" s="16">
        <v>0</v>
      </c>
      <c r="IF71" s="16">
        <v>0</v>
      </c>
      <c r="IG71" s="16">
        <v>0</v>
      </c>
      <c r="IH71" s="16">
        <v>0</v>
      </c>
      <c r="II71" s="16">
        <v>0</v>
      </c>
      <c r="IJ71" s="16">
        <v>364.56666666666666</v>
      </c>
      <c r="IK71" s="16">
        <v>15.95</v>
      </c>
      <c r="IL71" s="16">
        <v>0</v>
      </c>
      <c r="IM71" s="16">
        <v>0</v>
      </c>
      <c r="IN71" s="16">
        <v>0</v>
      </c>
      <c r="IO71" s="16">
        <v>0</v>
      </c>
      <c r="IP71" s="16">
        <v>0</v>
      </c>
      <c r="IQ71" s="16">
        <v>0</v>
      </c>
      <c r="IR71" s="16">
        <v>0</v>
      </c>
      <c r="IS71" s="16">
        <v>0</v>
      </c>
      <c r="IT71" s="16">
        <v>71.900000000000489</v>
      </c>
      <c r="IU71" s="16">
        <v>0</v>
      </c>
      <c r="IV71" s="16">
        <v>0</v>
      </c>
      <c r="IW71" s="16">
        <v>0</v>
      </c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</row>
    <row r="72" spans="1:289" ht="15.6" x14ac:dyDescent="0.3">
      <c r="A72" s="24">
        <v>626</v>
      </c>
      <c r="B72" s="16">
        <f t="shared" si="1"/>
        <v>2505.8333333333335</v>
      </c>
      <c r="C72" s="16"/>
      <c r="D72" s="16">
        <v>370.01666666666665</v>
      </c>
      <c r="E72" s="16">
        <v>433.4</v>
      </c>
      <c r="F72" s="16">
        <v>476.56666666666666</v>
      </c>
      <c r="G72" s="16">
        <v>590.68333333333328</v>
      </c>
      <c r="H72" s="16">
        <v>684.9666666666667</v>
      </c>
      <c r="I72" s="16">
        <v>713.8</v>
      </c>
      <c r="J72" s="16">
        <v>917.56666666666661</v>
      </c>
      <c r="K72" s="16">
        <v>1189.1999999999998</v>
      </c>
      <c r="L72" s="16">
        <v>1476.5</v>
      </c>
      <c r="M72" s="16">
        <v>1687.9833333333333</v>
      </c>
      <c r="N72" s="16">
        <v>1838.538888888889</v>
      </c>
      <c r="O72" s="16">
        <v>1838.538888888889</v>
      </c>
      <c r="P72" s="16">
        <v>2251.9333333333334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47">
        <v>41</v>
      </c>
      <c r="X72" s="47">
        <v>0</v>
      </c>
      <c r="Y72" s="47">
        <v>0</v>
      </c>
      <c r="Z72" s="47">
        <v>0</v>
      </c>
      <c r="AA72" s="50">
        <v>0</v>
      </c>
      <c r="AB72" s="49">
        <v>13.133333333333333</v>
      </c>
      <c r="AC72" s="50">
        <v>0</v>
      </c>
      <c r="AD72" s="47">
        <v>35.85</v>
      </c>
      <c r="AE72" s="49">
        <v>0</v>
      </c>
      <c r="AF72" s="49">
        <v>0</v>
      </c>
      <c r="AG72" s="47">
        <v>0</v>
      </c>
      <c r="AH72" s="47">
        <v>23.383333333333333</v>
      </c>
      <c r="AI72" s="47">
        <v>0</v>
      </c>
      <c r="AJ72" s="47">
        <v>22.733333333333334</v>
      </c>
      <c r="AK72" s="47">
        <v>0</v>
      </c>
      <c r="AL72" s="47">
        <v>0</v>
      </c>
      <c r="AM72" s="47">
        <v>0</v>
      </c>
      <c r="AN72" s="47">
        <v>0</v>
      </c>
      <c r="AO72" s="47">
        <v>28.1</v>
      </c>
      <c r="AP72" s="47">
        <v>39.56666666666667</v>
      </c>
      <c r="AQ72" s="47">
        <v>0</v>
      </c>
      <c r="AR72" s="47">
        <v>0</v>
      </c>
      <c r="AS72" s="47">
        <v>0</v>
      </c>
      <c r="AT72" s="47">
        <v>0</v>
      </c>
      <c r="AU72" s="47">
        <v>0</v>
      </c>
      <c r="AV72" s="47">
        <v>0</v>
      </c>
      <c r="AW72" s="47">
        <v>31.283333333333335</v>
      </c>
      <c r="AX72" s="47">
        <v>0</v>
      </c>
      <c r="AY72" s="47">
        <v>0</v>
      </c>
      <c r="AZ72" s="47">
        <v>0</v>
      </c>
      <c r="BA72" s="47">
        <v>0</v>
      </c>
      <c r="BB72" s="47">
        <v>38.233333333333455</v>
      </c>
      <c r="BC72" s="47">
        <v>17.45</v>
      </c>
      <c r="BD72" s="47">
        <v>18.54999999999988</v>
      </c>
      <c r="BE72" s="47">
        <v>0</v>
      </c>
      <c r="BF72" s="47">
        <v>0</v>
      </c>
      <c r="BG72" s="47">
        <v>0</v>
      </c>
      <c r="BH72" s="47">
        <v>0</v>
      </c>
      <c r="BI72" s="47">
        <v>0</v>
      </c>
      <c r="BJ72" s="47">
        <v>0</v>
      </c>
      <c r="BK72" s="47">
        <v>0</v>
      </c>
      <c r="BL72" s="47">
        <v>0</v>
      </c>
      <c r="BM72" s="47">
        <v>60.800000000000118</v>
      </c>
      <c r="BN72" s="47">
        <v>0</v>
      </c>
      <c r="BO72" s="47">
        <v>0</v>
      </c>
      <c r="BP72" s="47">
        <v>33.966666666666548</v>
      </c>
      <c r="BQ72" s="47">
        <v>15.733333333333333</v>
      </c>
      <c r="BR72" s="47">
        <v>0</v>
      </c>
      <c r="BS72" s="47">
        <v>36.166666666666664</v>
      </c>
      <c r="BT72" s="47">
        <v>19.45</v>
      </c>
      <c r="BU72" s="47">
        <v>0</v>
      </c>
      <c r="BV72" s="47">
        <v>0</v>
      </c>
      <c r="BW72" s="47" t="s">
        <v>40</v>
      </c>
      <c r="BX72" s="47" t="s">
        <v>40</v>
      </c>
      <c r="BY72" s="47" t="s">
        <v>40</v>
      </c>
      <c r="BZ72" s="47" t="s">
        <v>40</v>
      </c>
      <c r="CA72" s="47">
        <v>0</v>
      </c>
      <c r="CB72" s="47">
        <v>0</v>
      </c>
      <c r="CC72" s="47">
        <v>0</v>
      </c>
      <c r="CD72" s="47">
        <v>87.08333333333357</v>
      </c>
      <c r="CE72" s="47">
        <v>0</v>
      </c>
      <c r="CF72" s="47">
        <v>31.983333333333334</v>
      </c>
      <c r="CG72" s="47">
        <v>19.133333333333333</v>
      </c>
      <c r="CH72" s="47">
        <v>15.75</v>
      </c>
      <c r="CI72" s="47">
        <v>0</v>
      </c>
      <c r="CJ72" s="47">
        <v>0</v>
      </c>
      <c r="CK72" s="47">
        <v>28.916666666666668</v>
      </c>
      <c r="CL72" s="47">
        <v>0</v>
      </c>
      <c r="CM72" s="47">
        <v>0</v>
      </c>
      <c r="CN72" s="47">
        <v>0</v>
      </c>
      <c r="CO72" s="47">
        <v>0</v>
      </c>
      <c r="CP72" s="47">
        <v>0</v>
      </c>
      <c r="CQ72" s="47">
        <v>0</v>
      </c>
      <c r="CR72" s="47">
        <v>0</v>
      </c>
      <c r="CS72" s="47">
        <v>0</v>
      </c>
      <c r="CT72" s="47">
        <v>0</v>
      </c>
      <c r="CU72" s="47">
        <v>0</v>
      </c>
      <c r="CV72" s="47">
        <v>104.43333333333334</v>
      </c>
      <c r="CW72" s="47">
        <v>0</v>
      </c>
      <c r="CX72" s="47">
        <v>0</v>
      </c>
      <c r="CY72" s="47">
        <v>0</v>
      </c>
      <c r="CZ72" s="47">
        <v>0</v>
      </c>
      <c r="DA72" s="47">
        <v>0</v>
      </c>
      <c r="DB72" s="47">
        <v>0</v>
      </c>
      <c r="DC72" s="47">
        <v>0</v>
      </c>
      <c r="DD72" s="47">
        <v>0</v>
      </c>
      <c r="DE72" s="47">
        <v>0</v>
      </c>
      <c r="DF72" s="47">
        <v>0</v>
      </c>
      <c r="DG72" s="47">
        <v>0</v>
      </c>
      <c r="DH72" s="47">
        <v>0</v>
      </c>
      <c r="DI72" s="47">
        <v>0</v>
      </c>
      <c r="DJ72" s="47">
        <v>0</v>
      </c>
      <c r="DK72" s="47">
        <v>0</v>
      </c>
      <c r="DL72" s="47">
        <v>0</v>
      </c>
      <c r="DM72" s="47">
        <v>0</v>
      </c>
      <c r="DN72" s="47">
        <v>0</v>
      </c>
      <c r="DO72" s="47">
        <v>0</v>
      </c>
      <c r="DP72" s="47">
        <v>0</v>
      </c>
      <c r="DQ72" s="47">
        <v>110.55</v>
      </c>
      <c r="DR72" s="47">
        <v>0</v>
      </c>
      <c r="DS72" s="47">
        <v>0</v>
      </c>
      <c r="DT72" s="47">
        <v>0</v>
      </c>
      <c r="DU72" s="47">
        <v>0</v>
      </c>
      <c r="DV72" s="47">
        <v>0</v>
      </c>
      <c r="DW72" s="47">
        <v>49</v>
      </c>
      <c r="DX72" s="47">
        <v>0</v>
      </c>
      <c r="DY72" s="47">
        <v>0</v>
      </c>
      <c r="DZ72" s="47">
        <v>0</v>
      </c>
      <c r="EA72" s="47">
        <v>0</v>
      </c>
      <c r="EB72" s="47">
        <v>0</v>
      </c>
      <c r="EC72" s="47">
        <v>0</v>
      </c>
      <c r="ED72" s="47">
        <v>0</v>
      </c>
      <c r="EE72" s="47">
        <v>51.93333333333333</v>
      </c>
      <c r="EF72" s="47">
        <v>0</v>
      </c>
      <c r="EG72" s="47">
        <v>0</v>
      </c>
      <c r="EH72" s="47">
        <v>0</v>
      </c>
      <c r="EI72" s="47">
        <v>0</v>
      </c>
      <c r="EJ72" s="16">
        <v>0</v>
      </c>
      <c r="EK72" s="16">
        <v>0</v>
      </c>
      <c r="EL72" s="16">
        <v>0</v>
      </c>
      <c r="EM72" s="16">
        <v>0</v>
      </c>
      <c r="EN72" s="16">
        <v>0</v>
      </c>
      <c r="EO72" s="16">
        <v>0</v>
      </c>
      <c r="EP72" s="16">
        <v>0</v>
      </c>
      <c r="EQ72" s="16">
        <v>0</v>
      </c>
      <c r="ER72" s="16">
        <v>0</v>
      </c>
      <c r="ES72" s="16">
        <v>0</v>
      </c>
      <c r="ET72" s="16">
        <v>0</v>
      </c>
      <c r="EU72" s="16">
        <v>0</v>
      </c>
      <c r="EV72" s="16">
        <v>0</v>
      </c>
      <c r="EW72" s="16">
        <v>0</v>
      </c>
      <c r="EX72" s="16">
        <v>0</v>
      </c>
      <c r="EY72" s="16">
        <v>149.76666666666668</v>
      </c>
      <c r="EZ72" s="16">
        <v>0</v>
      </c>
      <c r="FA72" s="16">
        <v>0</v>
      </c>
      <c r="FB72" s="16">
        <v>0</v>
      </c>
      <c r="FC72" s="53">
        <v>0</v>
      </c>
      <c r="FD72" s="16">
        <v>0</v>
      </c>
      <c r="FE72" s="16">
        <v>0</v>
      </c>
      <c r="FF72" s="16">
        <v>0.78888888888888897</v>
      </c>
      <c r="FG72" s="16">
        <v>0</v>
      </c>
      <c r="FH72" s="16">
        <v>0</v>
      </c>
      <c r="FI72" s="16">
        <v>0</v>
      </c>
      <c r="FJ72" s="16">
        <v>0</v>
      </c>
      <c r="FK72" s="16">
        <v>0</v>
      </c>
      <c r="FL72" s="16">
        <v>0</v>
      </c>
      <c r="FM72" s="16">
        <v>0</v>
      </c>
      <c r="FN72" s="16">
        <v>0</v>
      </c>
      <c r="FO72" s="16">
        <v>0</v>
      </c>
      <c r="FP72" s="16">
        <v>0</v>
      </c>
      <c r="FQ72" s="16">
        <v>0</v>
      </c>
      <c r="FR72" s="16">
        <v>0</v>
      </c>
      <c r="FS72" s="16">
        <v>0</v>
      </c>
      <c r="FT72" s="16">
        <v>0</v>
      </c>
      <c r="FU72" s="16">
        <v>0</v>
      </c>
      <c r="FV72" s="16">
        <v>0</v>
      </c>
      <c r="FW72" s="16">
        <v>0</v>
      </c>
      <c r="FX72" s="16">
        <v>0</v>
      </c>
      <c r="FY72" s="16">
        <v>0</v>
      </c>
      <c r="FZ72" s="16">
        <v>0</v>
      </c>
      <c r="GA72" s="16">
        <v>0</v>
      </c>
      <c r="GB72" s="16">
        <v>0</v>
      </c>
      <c r="GC72" s="16">
        <v>0</v>
      </c>
      <c r="GD72" s="16">
        <v>0</v>
      </c>
      <c r="GE72" s="16">
        <v>0</v>
      </c>
      <c r="GF72" s="16">
        <v>0</v>
      </c>
      <c r="GG72" s="16">
        <v>0</v>
      </c>
      <c r="GH72" s="16">
        <v>0</v>
      </c>
      <c r="GI72" s="16">
        <v>0</v>
      </c>
      <c r="GJ72" s="16">
        <v>0</v>
      </c>
      <c r="GK72" s="16">
        <v>0</v>
      </c>
      <c r="GL72" s="16">
        <v>0</v>
      </c>
      <c r="GM72" s="16">
        <v>0</v>
      </c>
      <c r="GN72" s="16">
        <v>0</v>
      </c>
      <c r="GO72" s="16">
        <v>0</v>
      </c>
      <c r="GP72" s="16">
        <v>0</v>
      </c>
      <c r="GQ72" s="16">
        <v>0</v>
      </c>
      <c r="GR72" s="16">
        <v>0</v>
      </c>
      <c r="GS72" s="16">
        <v>0</v>
      </c>
      <c r="GT72" s="16">
        <v>0</v>
      </c>
      <c r="GU72" s="16">
        <v>0</v>
      </c>
      <c r="GV72" s="16">
        <v>0</v>
      </c>
      <c r="GW72" s="16">
        <v>0</v>
      </c>
      <c r="GX72" s="16">
        <v>0</v>
      </c>
      <c r="GY72" s="16">
        <v>0</v>
      </c>
      <c r="GZ72" s="16">
        <v>0</v>
      </c>
      <c r="HA72" s="16">
        <v>0</v>
      </c>
      <c r="HB72" s="16">
        <v>0</v>
      </c>
      <c r="HC72" s="16">
        <v>0</v>
      </c>
      <c r="HD72" s="16">
        <v>0</v>
      </c>
      <c r="HE72" s="16">
        <v>0</v>
      </c>
      <c r="HF72" s="16">
        <v>0</v>
      </c>
      <c r="HG72" s="16">
        <v>0</v>
      </c>
      <c r="HH72" s="16">
        <v>0</v>
      </c>
      <c r="HI72" s="16">
        <v>0</v>
      </c>
      <c r="HJ72" s="16">
        <v>0</v>
      </c>
      <c r="HK72" s="16">
        <v>0</v>
      </c>
      <c r="HL72" s="16">
        <v>0</v>
      </c>
      <c r="HM72" s="16">
        <v>0</v>
      </c>
      <c r="HN72" s="16">
        <v>0</v>
      </c>
      <c r="HO72" s="16">
        <v>0</v>
      </c>
      <c r="HP72" s="16">
        <v>413.39444444444428</v>
      </c>
      <c r="HQ72" s="16">
        <v>0</v>
      </c>
      <c r="HR72" s="16">
        <v>0</v>
      </c>
      <c r="HS72" s="16">
        <v>0</v>
      </c>
      <c r="HT72" s="16">
        <v>0</v>
      </c>
      <c r="HU72" s="16">
        <v>0</v>
      </c>
      <c r="HV72" s="16">
        <v>0</v>
      </c>
      <c r="HW72" s="16">
        <v>0</v>
      </c>
      <c r="HX72" s="16">
        <v>0</v>
      </c>
      <c r="HY72" s="16">
        <v>0</v>
      </c>
      <c r="HZ72" s="16">
        <v>0</v>
      </c>
      <c r="IA72" s="16">
        <v>0</v>
      </c>
      <c r="IB72" s="16">
        <v>0</v>
      </c>
      <c r="IC72" s="16">
        <v>0</v>
      </c>
      <c r="ID72" s="16">
        <v>0</v>
      </c>
      <c r="IE72" s="16">
        <v>0</v>
      </c>
      <c r="IF72" s="16">
        <v>103.38333333333334</v>
      </c>
      <c r="IG72" s="16">
        <v>0</v>
      </c>
      <c r="IH72" s="16">
        <v>0</v>
      </c>
      <c r="II72" s="16">
        <v>31.2</v>
      </c>
      <c r="IJ72" s="16">
        <v>10.683333333333334</v>
      </c>
      <c r="IK72" s="16">
        <v>13.383333333332848</v>
      </c>
      <c r="IL72" s="16">
        <v>0</v>
      </c>
      <c r="IM72" s="16">
        <v>0</v>
      </c>
      <c r="IN72" s="16">
        <v>0</v>
      </c>
      <c r="IO72" s="16">
        <v>0</v>
      </c>
      <c r="IP72" s="16">
        <v>0</v>
      </c>
      <c r="IQ72" s="16">
        <v>0</v>
      </c>
      <c r="IR72" s="16">
        <v>0</v>
      </c>
      <c r="IS72" s="16">
        <v>0</v>
      </c>
      <c r="IT72" s="16">
        <v>95.250000000000483</v>
      </c>
      <c r="IU72" s="16">
        <v>0</v>
      </c>
      <c r="IV72" s="16">
        <v>0</v>
      </c>
      <c r="IW72" s="16">
        <v>0</v>
      </c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</row>
    <row r="73" spans="1:289" ht="18" x14ac:dyDescent="0.35">
      <c r="A73" s="28"/>
      <c r="B73" s="29" t="s">
        <v>25</v>
      </c>
      <c r="C73" s="29"/>
      <c r="D73" s="30">
        <v>44307</v>
      </c>
      <c r="E73" s="30">
        <v>44337</v>
      </c>
      <c r="F73" s="30">
        <v>44368</v>
      </c>
      <c r="G73" s="30">
        <v>44398</v>
      </c>
      <c r="H73" s="30">
        <v>44429</v>
      </c>
      <c r="I73" s="30">
        <v>44460</v>
      </c>
      <c r="J73" s="30">
        <v>44490</v>
      </c>
      <c r="K73" s="30">
        <v>44521</v>
      </c>
      <c r="L73" s="30">
        <v>44551</v>
      </c>
      <c r="M73" s="30">
        <v>44582</v>
      </c>
      <c r="N73" s="30">
        <v>44614</v>
      </c>
      <c r="O73" s="30">
        <v>44643</v>
      </c>
      <c r="P73" s="54">
        <v>44675</v>
      </c>
      <c r="Q73" s="25">
        <f>Q3</f>
        <v>44470</v>
      </c>
      <c r="R73" s="25">
        <f t="shared" ref="R73:CC73" si="2">R3</f>
        <v>44471</v>
      </c>
      <c r="S73" s="25">
        <f t="shared" si="2"/>
        <v>44472</v>
      </c>
      <c r="T73" s="25">
        <f t="shared" si="2"/>
        <v>44473</v>
      </c>
      <c r="U73" s="25">
        <f t="shared" si="2"/>
        <v>44474</v>
      </c>
      <c r="V73" s="25">
        <f t="shared" si="2"/>
        <v>44475</v>
      </c>
      <c r="W73" s="25">
        <f t="shared" si="2"/>
        <v>44476</v>
      </c>
      <c r="X73" s="25">
        <f t="shared" si="2"/>
        <v>44477</v>
      </c>
      <c r="Y73" s="25">
        <f t="shared" si="2"/>
        <v>44478</v>
      </c>
      <c r="Z73" s="25">
        <f t="shared" si="2"/>
        <v>44479</v>
      </c>
      <c r="AA73" s="25">
        <f t="shared" si="2"/>
        <v>44480</v>
      </c>
      <c r="AB73" s="25">
        <f t="shared" si="2"/>
        <v>44481</v>
      </c>
      <c r="AC73" s="25">
        <f t="shared" si="2"/>
        <v>44482</v>
      </c>
      <c r="AD73" s="25">
        <f t="shared" si="2"/>
        <v>44483</v>
      </c>
      <c r="AE73" s="25">
        <f t="shared" si="2"/>
        <v>44484</v>
      </c>
      <c r="AF73" s="25">
        <f t="shared" si="2"/>
        <v>44485</v>
      </c>
      <c r="AG73" s="25">
        <f t="shared" si="2"/>
        <v>44486</v>
      </c>
      <c r="AH73" s="25">
        <f t="shared" si="2"/>
        <v>44487</v>
      </c>
      <c r="AI73" s="25">
        <f t="shared" si="2"/>
        <v>44488</v>
      </c>
      <c r="AJ73" s="25">
        <f t="shared" si="2"/>
        <v>44489</v>
      </c>
      <c r="AK73" s="25">
        <f t="shared" si="2"/>
        <v>44490</v>
      </c>
      <c r="AL73" s="25">
        <f t="shared" si="2"/>
        <v>44491</v>
      </c>
      <c r="AM73" s="25">
        <f t="shared" si="2"/>
        <v>44492</v>
      </c>
      <c r="AN73" s="25">
        <f t="shared" si="2"/>
        <v>44493</v>
      </c>
      <c r="AO73" s="25">
        <f t="shared" si="2"/>
        <v>44494</v>
      </c>
      <c r="AP73" s="25">
        <f t="shared" si="2"/>
        <v>44495</v>
      </c>
      <c r="AQ73" s="25">
        <f t="shared" si="2"/>
        <v>44496</v>
      </c>
      <c r="AR73" s="25">
        <f t="shared" si="2"/>
        <v>44497</v>
      </c>
      <c r="AS73" s="25">
        <f t="shared" si="2"/>
        <v>44498</v>
      </c>
      <c r="AT73" s="25">
        <f t="shared" si="2"/>
        <v>44499</v>
      </c>
      <c r="AU73" s="25">
        <f t="shared" si="2"/>
        <v>44500</v>
      </c>
      <c r="AV73" s="25">
        <f t="shared" si="2"/>
        <v>44501</v>
      </c>
      <c r="AW73" s="25">
        <f t="shared" si="2"/>
        <v>44502</v>
      </c>
      <c r="AX73" s="25">
        <f t="shared" si="2"/>
        <v>44503</v>
      </c>
      <c r="AY73" s="25">
        <f t="shared" si="2"/>
        <v>44504</v>
      </c>
      <c r="AZ73" s="25">
        <f t="shared" si="2"/>
        <v>44505</v>
      </c>
      <c r="BA73" s="25">
        <f t="shared" si="2"/>
        <v>44506</v>
      </c>
      <c r="BB73" s="25">
        <f t="shared" si="2"/>
        <v>44507</v>
      </c>
      <c r="BC73" s="25">
        <f t="shared" si="2"/>
        <v>44508</v>
      </c>
      <c r="BD73" s="25">
        <f t="shared" si="2"/>
        <v>44509</v>
      </c>
      <c r="BE73" s="25">
        <f t="shared" si="2"/>
        <v>44510</v>
      </c>
      <c r="BF73" s="25">
        <f t="shared" si="2"/>
        <v>44511</v>
      </c>
      <c r="BG73" s="25">
        <f t="shared" si="2"/>
        <v>44512</v>
      </c>
      <c r="BH73" s="25">
        <f t="shared" si="2"/>
        <v>44513</v>
      </c>
      <c r="BI73" s="25">
        <f t="shared" si="2"/>
        <v>44514</v>
      </c>
      <c r="BJ73" s="25">
        <f t="shared" si="2"/>
        <v>44515</v>
      </c>
      <c r="BK73" s="25">
        <f t="shared" si="2"/>
        <v>44516</v>
      </c>
      <c r="BL73" s="25">
        <f t="shared" si="2"/>
        <v>44517</v>
      </c>
      <c r="BM73" s="25">
        <f t="shared" si="2"/>
        <v>44518</v>
      </c>
      <c r="BN73" s="25">
        <f t="shared" si="2"/>
        <v>44519</v>
      </c>
      <c r="BO73" s="25">
        <f t="shared" si="2"/>
        <v>44520</v>
      </c>
      <c r="BP73" s="25">
        <f t="shared" si="2"/>
        <v>44521</v>
      </c>
      <c r="BQ73" s="25">
        <f t="shared" si="2"/>
        <v>44522</v>
      </c>
      <c r="BR73" s="25">
        <f t="shared" si="2"/>
        <v>44523</v>
      </c>
      <c r="BS73" s="25">
        <f t="shared" si="2"/>
        <v>44524</v>
      </c>
      <c r="BT73" s="25">
        <f t="shared" si="2"/>
        <v>44525</v>
      </c>
      <c r="BU73" s="25">
        <f t="shared" si="2"/>
        <v>44526</v>
      </c>
      <c r="BV73" s="25">
        <f t="shared" si="2"/>
        <v>44527</v>
      </c>
      <c r="BW73" s="25">
        <f t="shared" si="2"/>
        <v>44528</v>
      </c>
      <c r="BX73" s="25">
        <f t="shared" si="2"/>
        <v>44529</v>
      </c>
      <c r="BY73" s="25">
        <f t="shared" si="2"/>
        <v>44530</v>
      </c>
      <c r="BZ73" s="25">
        <f t="shared" si="2"/>
        <v>44531</v>
      </c>
      <c r="CA73" s="25">
        <f t="shared" si="2"/>
        <v>44532</v>
      </c>
      <c r="CB73" s="25">
        <f t="shared" si="2"/>
        <v>44533</v>
      </c>
      <c r="CC73" s="25">
        <f t="shared" si="2"/>
        <v>44534</v>
      </c>
      <c r="CD73" s="25">
        <f t="shared" ref="CD73:EO73" si="3">CD3</f>
        <v>44535</v>
      </c>
      <c r="CE73" s="25">
        <f t="shared" si="3"/>
        <v>44536</v>
      </c>
      <c r="CF73" s="25">
        <f t="shared" si="3"/>
        <v>44537</v>
      </c>
      <c r="CG73" s="25">
        <f t="shared" si="3"/>
        <v>44538</v>
      </c>
      <c r="CH73" s="25">
        <f t="shared" si="3"/>
        <v>44539</v>
      </c>
      <c r="CI73" s="25">
        <f t="shared" si="3"/>
        <v>44540</v>
      </c>
      <c r="CJ73" s="25">
        <f t="shared" si="3"/>
        <v>44541</v>
      </c>
      <c r="CK73" s="25">
        <f t="shared" si="3"/>
        <v>44542</v>
      </c>
      <c r="CL73" s="25">
        <f t="shared" si="3"/>
        <v>44543</v>
      </c>
      <c r="CM73" s="25">
        <f t="shared" si="3"/>
        <v>44544</v>
      </c>
      <c r="CN73" s="25">
        <f t="shared" si="3"/>
        <v>44545</v>
      </c>
      <c r="CO73" s="25">
        <f t="shared" si="3"/>
        <v>44546</v>
      </c>
      <c r="CP73" s="25">
        <f t="shared" si="3"/>
        <v>44547</v>
      </c>
      <c r="CQ73" s="25">
        <f t="shared" si="3"/>
        <v>44548</v>
      </c>
      <c r="CR73" s="25">
        <f t="shared" si="3"/>
        <v>44549</v>
      </c>
      <c r="CS73" s="25">
        <f t="shared" si="3"/>
        <v>44550</v>
      </c>
      <c r="CT73" s="25">
        <f t="shared" si="3"/>
        <v>44551</v>
      </c>
      <c r="CU73" s="25">
        <f t="shared" si="3"/>
        <v>44552</v>
      </c>
      <c r="CV73" s="25">
        <f t="shared" si="3"/>
        <v>44553</v>
      </c>
      <c r="CW73" s="25">
        <f t="shared" si="3"/>
        <v>44554</v>
      </c>
      <c r="CX73" s="25">
        <f t="shared" si="3"/>
        <v>44555</v>
      </c>
      <c r="CY73" s="25">
        <f t="shared" si="3"/>
        <v>44556</v>
      </c>
      <c r="CZ73" s="25">
        <f t="shared" si="3"/>
        <v>44557</v>
      </c>
      <c r="DA73" s="25">
        <f t="shared" si="3"/>
        <v>44558</v>
      </c>
      <c r="DB73" s="25">
        <f t="shared" si="3"/>
        <v>44559</v>
      </c>
      <c r="DC73" s="25">
        <f t="shared" si="3"/>
        <v>44560</v>
      </c>
      <c r="DD73" s="25">
        <f t="shared" si="3"/>
        <v>44561</v>
      </c>
      <c r="DE73" s="25">
        <f t="shared" si="3"/>
        <v>44562</v>
      </c>
      <c r="DF73" s="25">
        <f t="shared" si="3"/>
        <v>44563</v>
      </c>
      <c r="DG73" s="25">
        <f t="shared" si="3"/>
        <v>44564</v>
      </c>
      <c r="DH73" s="25">
        <f t="shared" si="3"/>
        <v>44565</v>
      </c>
      <c r="DI73" s="25">
        <f t="shared" si="3"/>
        <v>44566</v>
      </c>
      <c r="DJ73" s="25">
        <f t="shared" si="3"/>
        <v>44567</v>
      </c>
      <c r="DK73" s="25">
        <f t="shared" si="3"/>
        <v>44568</v>
      </c>
      <c r="DL73" s="25">
        <f t="shared" si="3"/>
        <v>44569</v>
      </c>
      <c r="DM73" s="25">
        <f t="shared" si="3"/>
        <v>44570</v>
      </c>
      <c r="DN73" s="25">
        <f t="shared" si="3"/>
        <v>44571</v>
      </c>
      <c r="DO73" s="25">
        <f t="shared" si="3"/>
        <v>44572</v>
      </c>
      <c r="DP73" s="25">
        <f t="shared" si="3"/>
        <v>44573</v>
      </c>
      <c r="DQ73" s="25">
        <f t="shared" si="3"/>
        <v>44574</v>
      </c>
      <c r="DR73" s="25">
        <f t="shared" si="3"/>
        <v>44575</v>
      </c>
      <c r="DS73" s="25">
        <f t="shared" si="3"/>
        <v>44576</v>
      </c>
      <c r="DT73" s="25">
        <f t="shared" si="3"/>
        <v>44577</v>
      </c>
      <c r="DU73" s="25">
        <f t="shared" si="3"/>
        <v>44578</v>
      </c>
      <c r="DV73" s="25">
        <f t="shared" si="3"/>
        <v>44579</v>
      </c>
      <c r="DW73" s="25">
        <f t="shared" si="3"/>
        <v>44580</v>
      </c>
      <c r="DX73" s="25">
        <f t="shared" si="3"/>
        <v>44581</v>
      </c>
      <c r="DY73" s="25">
        <f t="shared" si="3"/>
        <v>44582</v>
      </c>
      <c r="DZ73" s="25">
        <f t="shared" si="3"/>
        <v>44583</v>
      </c>
      <c r="EA73" s="25">
        <f t="shared" si="3"/>
        <v>44584</v>
      </c>
      <c r="EB73" s="25">
        <f t="shared" si="3"/>
        <v>44585</v>
      </c>
      <c r="EC73" s="25">
        <f t="shared" si="3"/>
        <v>44586</v>
      </c>
      <c r="ED73" s="25">
        <f t="shared" si="3"/>
        <v>44587</v>
      </c>
      <c r="EE73" s="25">
        <f t="shared" si="3"/>
        <v>44588</v>
      </c>
      <c r="EF73" s="25">
        <f t="shared" si="3"/>
        <v>44589</v>
      </c>
      <c r="EG73" s="25">
        <f t="shared" si="3"/>
        <v>44590</v>
      </c>
      <c r="EH73" s="25">
        <f t="shared" si="3"/>
        <v>44591</v>
      </c>
      <c r="EI73" s="25">
        <f t="shared" si="3"/>
        <v>44592</v>
      </c>
      <c r="EJ73" s="25">
        <f t="shared" si="3"/>
        <v>44593</v>
      </c>
      <c r="EK73" s="25">
        <f t="shared" si="3"/>
        <v>44594</v>
      </c>
      <c r="EL73" s="25">
        <f t="shared" si="3"/>
        <v>44595</v>
      </c>
      <c r="EM73" s="25">
        <f t="shared" si="3"/>
        <v>44596</v>
      </c>
      <c r="EN73" s="25">
        <f t="shared" si="3"/>
        <v>44597</v>
      </c>
      <c r="EO73" s="25">
        <f t="shared" si="3"/>
        <v>44598</v>
      </c>
      <c r="EP73" s="25">
        <f t="shared" ref="EP73:HA73" si="4">EP3</f>
        <v>44599</v>
      </c>
      <c r="EQ73" s="25">
        <f t="shared" si="4"/>
        <v>44600</v>
      </c>
      <c r="ER73" s="25">
        <f t="shared" si="4"/>
        <v>44601</v>
      </c>
      <c r="ES73" s="25">
        <f t="shared" si="4"/>
        <v>44602</v>
      </c>
      <c r="ET73" s="25">
        <f t="shared" si="4"/>
        <v>44603</v>
      </c>
      <c r="EU73" s="25">
        <f t="shared" si="4"/>
        <v>44604</v>
      </c>
      <c r="EV73" s="25">
        <f t="shared" si="4"/>
        <v>44605</v>
      </c>
      <c r="EW73" s="25">
        <f t="shared" si="4"/>
        <v>44606</v>
      </c>
      <c r="EX73" s="25">
        <f t="shared" si="4"/>
        <v>44607</v>
      </c>
      <c r="EY73" s="25">
        <f t="shared" si="4"/>
        <v>44608</v>
      </c>
      <c r="EZ73" s="25">
        <f t="shared" si="4"/>
        <v>44609</v>
      </c>
      <c r="FA73" s="25">
        <f t="shared" si="4"/>
        <v>44610</v>
      </c>
      <c r="FB73" s="25">
        <f t="shared" si="4"/>
        <v>44611</v>
      </c>
      <c r="FC73" s="25">
        <f t="shared" si="4"/>
        <v>44612</v>
      </c>
      <c r="FD73" s="25">
        <f t="shared" si="4"/>
        <v>44613</v>
      </c>
      <c r="FE73" s="25">
        <f t="shared" si="4"/>
        <v>44614</v>
      </c>
      <c r="FF73" s="25">
        <f t="shared" si="4"/>
        <v>44615</v>
      </c>
      <c r="FG73" s="25">
        <f t="shared" si="4"/>
        <v>44616</v>
      </c>
      <c r="FH73" s="25">
        <f t="shared" si="4"/>
        <v>44617</v>
      </c>
      <c r="FI73" s="25">
        <f t="shared" si="4"/>
        <v>44618</v>
      </c>
      <c r="FJ73" s="25">
        <f t="shared" si="4"/>
        <v>44619</v>
      </c>
      <c r="FK73" s="25">
        <f t="shared" si="4"/>
        <v>44620</v>
      </c>
      <c r="FL73" s="25">
        <f t="shared" si="4"/>
        <v>44621</v>
      </c>
      <c r="FM73" s="25">
        <f t="shared" si="4"/>
        <v>44622</v>
      </c>
      <c r="FN73" s="25">
        <f t="shared" si="4"/>
        <v>44623</v>
      </c>
      <c r="FO73" s="25">
        <f t="shared" si="4"/>
        <v>44624</v>
      </c>
      <c r="FP73" s="25">
        <f t="shared" si="4"/>
        <v>44625</v>
      </c>
      <c r="FQ73" s="25">
        <f t="shared" si="4"/>
        <v>44626</v>
      </c>
      <c r="FR73" s="25">
        <f t="shared" si="4"/>
        <v>44627</v>
      </c>
      <c r="FS73" s="25">
        <f t="shared" si="4"/>
        <v>44628</v>
      </c>
      <c r="FT73" s="25">
        <f t="shared" si="4"/>
        <v>44629</v>
      </c>
      <c r="FU73" s="25">
        <f t="shared" si="4"/>
        <v>44630</v>
      </c>
      <c r="FV73" s="25">
        <f t="shared" si="4"/>
        <v>44631</v>
      </c>
      <c r="FW73" s="25">
        <f t="shared" si="4"/>
        <v>44632</v>
      </c>
      <c r="FX73" s="25">
        <f t="shared" si="4"/>
        <v>44633</v>
      </c>
      <c r="FY73" s="25">
        <f t="shared" si="4"/>
        <v>44634</v>
      </c>
      <c r="FZ73" s="25">
        <f t="shared" si="4"/>
        <v>44635</v>
      </c>
      <c r="GA73" s="25">
        <f t="shared" si="4"/>
        <v>44636</v>
      </c>
      <c r="GB73" s="25">
        <f t="shared" si="4"/>
        <v>44637</v>
      </c>
      <c r="GC73" s="25">
        <f t="shared" si="4"/>
        <v>44638</v>
      </c>
      <c r="GD73" s="25">
        <f t="shared" si="4"/>
        <v>44639</v>
      </c>
      <c r="GE73" s="25">
        <f t="shared" si="4"/>
        <v>44640</v>
      </c>
      <c r="GF73" s="25">
        <f t="shared" si="4"/>
        <v>44641</v>
      </c>
      <c r="GG73" s="25">
        <f t="shared" si="4"/>
        <v>44642</v>
      </c>
      <c r="GH73" s="25">
        <f t="shared" si="4"/>
        <v>44643</v>
      </c>
      <c r="GI73" s="25">
        <f t="shared" si="4"/>
        <v>44644</v>
      </c>
      <c r="GJ73" s="25">
        <f t="shared" si="4"/>
        <v>44645</v>
      </c>
      <c r="GK73" s="25">
        <f t="shared" si="4"/>
        <v>44646</v>
      </c>
      <c r="GL73" s="25">
        <f t="shared" si="4"/>
        <v>44647</v>
      </c>
      <c r="GM73" s="25">
        <f t="shared" si="4"/>
        <v>44648</v>
      </c>
      <c r="GN73" s="25">
        <f t="shared" si="4"/>
        <v>44649</v>
      </c>
      <c r="GO73" s="25">
        <f t="shared" si="4"/>
        <v>44650</v>
      </c>
      <c r="GP73" s="25">
        <f t="shared" si="4"/>
        <v>44651</v>
      </c>
      <c r="GQ73" s="25">
        <f t="shared" si="4"/>
        <v>44652</v>
      </c>
      <c r="GR73" s="25">
        <f t="shared" si="4"/>
        <v>44653</v>
      </c>
      <c r="GS73" s="25">
        <f t="shared" si="4"/>
        <v>44654</v>
      </c>
      <c r="GT73" s="25">
        <f t="shared" si="4"/>
        <v>44655</v>
      </c>
      <c r="GU73" s="25">
        <f t="shared" si="4"/>
        <v>44656</v>
      </c>
      <c r="GV73" s="25">
        <f t="shared" si="4"/>
        <v>44657</v>
      </c>
      <c r="GW73" s="25">
        <f t="shared" si="4"/>
        <v>44658</v>
      </c>
      <c r="GX73" s="25">
        <f t="shared" si="4"/>
        <v>44659</v>
      </c>
      <c r="GY73" s="25">
        <f t="shared" si="4"/>
        <v>44660</v>
      </c>
      <c r="GZ73" s="25">
        <f t="shared" si="4"/>
        <v>44661</v>
      </c>
      <c r="HA73" s="25">
        <f t="shared" si="4"/>
        <v>44662</v>
      </c>
      <c r="HB73" s="25">
        <f t="shared" ref="HB73:JM73" si="5">HB3</f>
        <v>44663</v>
      </c>
      <c r="HC73" s="25">
        <f t="shared" si="5"/>
        <v>44664</v>
      </c>
      <c r="HD73" s="25">
        <f t="shared" si="5"/>
        <v>44665</v>
      </c>
      <c r="HE73" s="25">
        <f t="shared" si="5"/>
        <v>44666</v>
      </c>
      <c r="HF73" s="25">
        <f t="shared" si="5"/>
        <v>44667</v>
      </c>
      <c r="HG73" s="25">
        <f t="shared" si="5"/>
        <v>44668</v>
      </c>
      <c r="HH73" s="25">
        <f t="shared" si="5"/>
        <v>44669</v>
      </c>
      <c r="HI73" s="25">
        <f t="shared" si="5"/>
        <v>44670</v>
      </c>
      <c r="HJ73" s="25">
        <f t="shared" si="5"/>
        <v>44671</v>
      </c>
      <c r="HK73" s="25">
        <f t="shared" si="5"/>
        <v>44672</v>
      </c>
      <c r="HL73" s="25">
        <f t="shared" si="5"/>
        <v>44673</v>
      </c>
      <c r="HM73" s="25">
        <f t="shared" si="5"/>
        <v>44674</v>
      </c>
      <c r="HN73" s="25">
        <f t="shared" si="5"/>
        <v>44675</v>
      </c>
      <c r="HO73" s="25">
        <f t="shared" si="5"/>
        <v>44676</v>
      </c>
      <c r="HP73" s="25">
        <f t="shared" si="5"/>
        <v>44677</v>
      </c>
      <c r="HQ73" s="25">
        <f t="shared" si="5"/>
        <v>44678</v>
      </c>
      <c r="HR73" s="25">
        <f t="shared" si="5"/>
        <v>44679</v>
      </c>
      <c r="HS73" s="25">
        <f t="shared" si="5"/>
        <v>44680</v>
      </c>
      <c r="HT73" s="25">
        <f t="shared" si="5"/>
        <v>44681</v>
      </c>
      <c r="HU73" s="25">
        <f t="shared" si="5"/>
        <v>44682</v>
      </c>
      <c r="HV73" s="25">
        <f t="shared" si="5"/>
        <v>44683</v>
      </c>
      <c r="HW73" s="25">
        <f t="shared" si="5"/>
        <v>44684</v>
      </c>
      <c r="HX73" s="25">
        <f t="shared" si="5"/>
        <v>44685</v>
      </c>
      <c r="HY73" s="25">
        <f t="shared" si="5"/>
        <v>44686</v>
      </c>
      <c r="HZ73" s="25">
        <f t="shared" si="5"/>
        <v>44687</v>
      </c>
      <c r="IA73" s="25">
        <f t="shared" si="5"/>
        <v>44688</v>
      </c>
      <c r="IB73" s="25">
        <f t="shared" si="5"/>
        <v>44689</v>
      </c>
      <c r="IC73" s="25">
        <f t="shared" si="5"/>
        <v>44690</v>
      </c>
      <c r="ID73" s="25">
        <f t="shared" si="5"/>
        <v>44691</v>
      </c>
      <c r="IE73" s="25">
        <f t="shared" si="5"/>
        <v>44692</v>
      </c>
      <c r="IF73" s="25">
        <f t="shared" si="5"/>
        <v>44693</v>
      </c>
      <c r="IG73" s="25">
        <f t="shared" si="5"/>
        <v>44694</v>
      </c>
      <c r="IH73" s="25">
        <f t="shared" si="5"/>
        <v>44695</v>
      </c>
      <c r="II73" s="25">
        <f t="shared" si="5"/>
        <v>44696</v>
      </c>
      <c r="IJ73" s="25">
        <f t="shared" si="5"/>
        <v>44697</v>
      </c>
      <c r="IK73" s="25">
        <f t="shared" si="5"/>
        <v>44698</v>
      </c>
      <c r="IL73" s="25">
        <f t="shared" si="5"/>
        <v>44699</v>
      </c>
      <c r="IM73" s="25">
        <f t="shared" si="5"/>
        <v>44700</v>
      </c>
      <c r="IN73" s="25">
        <f t="shared" si="5"/>
        <v>44701</v>
      </c>
      <c r="IO73" s="25">
        <f t="shared" si="5"/>
        <v>44702</v>
      </c>
      <c r="IP73" s="25">
        <f t="shared" si="5"/>
        <v>44703</v>
      </c>
      <c r="IQ73" s="25">
        <f t="shared" si="5"/>
        <v>44704</v>
      </c>
      <c r="IR73" s="25">
        <f t="shared" si="5"/>
        <v>44705</v>
      </c>
      <c r="IS73" s="25">
        <f t="shared" si="5"/>
        <v>44706</v>
      </c>
      <c r="IT73" s="25">
        <f t="shared" si="5"/>
        <v>44707</v>
      </c>
      <c r="IU73" s="25">
        <f t="shared" si="5"/>
        <v>44708</v>
      </c>
      <c r="IV73" s="25">
        <f t="shared" si="5"/>
        <v>44709</v>
      </c>
      <c r="IW73" s="25">
        <f t="shared" si="5"/>
        <v>44710</v>
      </c>
      <c r="IX73" s="25">
        <f t="shared" si="5"/>
        <v>44711</v>
      </c>
      <c r="IY73" s="25">
        <f t="shared" si="5"/>
        <v>44712</v>
      </c>
      <c r="IZ73" s="25">
        <f t="shared" si="5"/>
        <v>44713</v>
      </c>
      <c r="JA73" s="25">
        <f t="shared" si="5"/>
        <v>44714</v>
      </c>
      <c r="JB73" s="25">
        <f t="shared" si="5"/>
        <v>44715</v>
      </c>
      <c r="JC73" s="25">
        <f t="shared" si="5"/>
        <v>44716</v>
      </c>
      <c r="JD73" s="25">
        <f t="shared" si="5"/>
        <v>44717</v>
      </c>
      <c r="JE73" s="25">
        <f t="shared" si="5"/>
        <v>44718</v>
      </c>
      <c r="JF73" s="25">
        <f t="shared" si="5"/>
        <v>44719</v>
      </c>
      <c r="JG73" s="25">
        <f t="shared" si="5"/>
        <v>44720</v>
      </c>
      <c r="JH73" s="25">
        <f t="shared" si="5"/>
        <v>44721</v>
      </c>
      <c r="JI73" s="25">
        <f t="shared" si="5"/>
        <v>44722</v>
      </c>
      <c r="JJ73" s="25">
        <f t="shared" si="5"/>
        <v>44723</v>
      </c>
      <c r="JK73" s="25">
        <f t="shared" si="5"/>
        <v>44724</v>
      </c>
      <c r="JL73" s="25">
        <f t="shared" si="5"/>
        <v>44725</v>
      </c>
      <c r="JM73" s="25">
        <f t="shared" si="5"/>
        <v>44726</v>
      </c>
      <c r="JN73" s="25">
        <f t="shared" ref="JN73:KC73" si="6">JN3</f>
        <v>44727</v>
      </c>
      <c r="JO73" s="25">
        <f t="shared" si="6"/>
        <v>44728</v>
      </c>
      <c r="JP73" s="25">
        <f t="shared" si="6"/>
        <v>44729</v>
      </c>
      <c r="JQ73" s="25">
        <f t="shared" si="6"/>
        <v>44730</v>
      </c>
      <c r="JR73" s="25">
        <f t="shared" si="6"/>
        <v>44731</v>
      </c>
      <c r="JS73" s="25">
        <f t="shared" si="6"/>
        <v>44732</v>
      </c>
      <c r="JT73" s="25">
        <f t="shared" si="6"/>
        <v>44733</v>
      </c>
      <c r="JU73" s="25">
        <f t="shared" si="6"/>
        <v>44734</v>
      </c>
      <c r="JV73" s="25">
        <f t="shared" si="6"/>
        <v>44735</v>
      </c>
      <c r="JW73" s="25">
        <f t="shared" si="6"/>
        <v>44736</v>
      </c>
      <c r="JX73" s="25">
        <f t="shared" si="6"/>
        <v>44737</v>
      </c>
      <c r="JY73" s="25">
        <f t="shared" si="6"/>
        <v>44738</v>
      </c>
      <c r="JZ73" s="25">
        <f t="shared" si="6"/>
        <v>44739</v>
      </c>
      <c r="KA73" s="25">
        <f t="shared" si="6"/>
        <v>44740</v>
      </c>
      <c r="KB73" s="25">
        <f t="shared" si="6"/>
        <v>44741</v>
      </c>
      <c r="KC73" s="25">
        <f t="shared" si="6"/>
        <v>44742</v>
      </c>
    </row>
    <row r="74" spans="1:289" s="32" customFormat="1" ht="36" x14ac:dyDescent="0.3">
      <c r="A74" s="43" t="s">
        <v>23</v>
      </c>
      <c r="B74" s="44">
        <f>SUM(B4:B72)</f>
        <v>151545.51444444444</v>
      </c>
      <c r="C74" s="44">
        <f t="shared" ref="C74:I74" si="7">SUM(C4:C72)</f>
        <v>0</v>
      </c>
      <c r="D74" s="44">
        <f t="shared" si="7"/>
        <v>38432.833333333328</v>
      </c>
      <c r="E74" s="44">
        <f t="shared" si="7"/>
        <v>39253.283333333333</v>
      </c>
      <c r="F74" s="44">
        <f t="shared" si="7"/>
        <v>47244.450000000012</v>
      </c>
      <c r="G74" s="44">
        <f t="shared" si="7"/>
        <v>50754.966666666653</v>
      </c>
      <c r="H74" s="44">
        <f t="shared" si="7"/>
        <v>56762.583333333314</v>
      </c>
      <c r="I74" s="44">
        <f t="shared" si="7"/>
        <v>60876.383333333317</v>
      </c>
      <c r="J74" s="44">
        <f t="shared" ref="J74:Q74" si="8">SUM(J4:J72)</f>
        <v>70381.8</v>
      </c>
      <c r="K74" s="44">
        <f t="shared" si="8"/>
        <v>82452.066666666666</v>
      </c>
      <c r="L74" s="44">
        <f t="shared" si="8"/>
        <v>92207.549999999988</v>
      </c>
      <c r="M74" s="44">
        <f t="shared" si="8"/>
        <v>104838.51666666669</v>
      </c>
      <c r="N74" s="44">
        <f t="shared" si="8"/>
        <v>117839.4769444444</v>
      </c>
      <c r="O74" s="44">
        <f>SUM(O4:O72)</f>
        <v>129564.05333333334</v>
      </c>
      <c r="P74" s="44">
        <f>SUM(P4:P72)</f>
        <v>141472.54777777774</v>
      </c>
      <c r="Q74" s="40">
        <f t="shared" si="8"/>
        <v>0</v>
      </c>
      <c r="R74" s="40">
        <f t="shared" ref="R74:CC74" si="9">SUM(R4:R72)</f>
        <v>0</v>
      </c>
      <c r="S74" s="40">
        <f t="shared" si="9"/>
        <v>0</v>
      </c>
      <c r="T74" s="40">
        <f t="shared" si="9"/>
        <v>0</v>
      </c>
      <c r="U74" s="40">
        <f>SUM(U4:U72)</f>
        <v>1088.5999999999995</v>
      </c>
      <c r="V74" s="40">
        <f t="shared" si="9"/>
        <v>388.3500000000007</v>
      </c>
      <c r="W74" s="40">
        <f t="shared" si="9"/>
        <v>688.25</v>
      </c>
      <c r="X74" s="40">
        <f t="shared" si="9"/>
        <v>0</v>
      </c>
      <c r="Y74" s="40">
        <f t="shared" si="9"/>
        <v>0</v>
      </c>
      <c r="Z74" s="40">
        <f t="shared" si="9"/>
        <v>170</v>
      </c>
      <c r="AA74" s="40">
        <f t="shared" si="9"/>
        <v>110</v>
      </c>
      <c r="AB74" s="40">
        <f t="shared" si="9"/>
        <v>591.8666666666669</v>
      </c>
      <c r="AC74" s="40">
        <f t="shared" si="9"/>
        <v>567.0499999999995</v>
      </c>
      <c r="AD74" s="40">
        <f t="shared" si="9"/>
        <v>532.18333333333339</v>
      </c>
      <c r="AE74" s="40">
        <f t="shared" si="9"/>
        <v>0</v>
      </c>
      <c r="AF74" s="40">
        <f t="shared" si="9"/>
        <v>0</v>
      </c>
      <c r="AG74" s="45">
        <f t="shared" si="9"/>
        <v>316.01666666666665</v>
      </c>
      <c r="AH74" s="40">
        <f t="shared" si="9"/>
        <v>626.05000000000052</v>
      </c>
      <c r="AI74" s="40">
        <f t="shared" si="9"/>
        <v>554.31666666666638</v>
      </c>
      <c r="AJ74" s="40">
        <f t="shared" si="9"/>
        <v>343.38333333333372</v>
      </c>
      <c r="AK74" s="40">
        <f t="shared" si="9"/>
        <v>134.83333333333283</v>
      </c>
      <c r="AL74" s="40">
        <f t="shared" si="9"/>
        <v>0</v>
      </c>
      <c r="AM74" s="40">
        <f t="shared" si="9"/>
        <v>0</v>
      </c>
      <c r="AN74" s="40">
        <f t="shared" si="9"/>
        <v>483.01666666666654</v>
      </c>
      <c r="AO74" s="40">
        <f t="shared" si="9"/>
        <v>490.91666666666742</v>
      </c>
      <c r="AP74" s="40">
        <f t="shared" si="9"/>
        <v>761.18333333333374</v>
      </c>
      <c r="AQ74" s="40">
        <f t="shared" si="9"/>
        <v>597.71666666666601</v>
      </c>
      <c r="AR74" s="40">
        <f t="shared" si="9"/>
        <v>415.11666666666702</v>
      </c>
      <c r="AS74" s="40">
        <f t="shared" si="9"/>
        <v>0</v>
      </c>
      <c r="AT74" s="40">
        <f t="shared" si="9"/>
        <v>0</v>
      </c>
      <c r="AU74" s="40">
        <f t="shared" si="9"/>
        <v>646.56666666666638</v>
      </c>
      <c r="AV74" s="40">
        <f t="shared" si="9"/>
        <v>591.43333333333328</v>
      </c>
      <c r="AW74" s="40">
        <f t="shared" si="9"/>
        <v>475.48333333333369</v>
      </c>
      <c r="AX74" s="40">
        <f t="shared" si="9"/>
        <v>362.11666666666639</v>
      </c>
      <c r="AY74" s="40">
        <f t="shared" si="9"/>
        <v>280.88333333333384</v>
      </c>
      <c r="AZ74" s="40">
        <f t="shared" si="9"/>
        <v>0</v>
      </c>
      <c r="BA74" s="40">
        <f t="shared" si="9"/>
        <v>0</v>
      </c>
      <c r="BB74" s="40">
        <f t="shared" si="9"/>
        <v>648.28333333333387</v>
      </c>
      <c r="BC74" s="40">
        <f t="shared" si="9"/>
        <v>530.18333333333328</v>
      </c>
      <c r="BD74" s="40">
        <f t="shared" si="9"/>
        <v>765.56666666666672</v>
      </c>
      <c r="BE74" s="40">
        <f t="shared" si="9"/>
        <v>616.48333333333323</v>
      </c>
      <c r="BF74" s="40">
        <f t="shared" si="9"/>
        <v>609.41666666666617</v>
      </c>
      <c r="BG74" s="40">
        <f t="shared" si="9"/>
        <v>0</v>
      </c>
      <c r="BH74" s="40">
        <f t="shared" si="9"/>
        <v>376.38333333333389</v>
      </c>
      <c r="BI74" s="40">
        <f t="shared" si="9"/>
        <v>327.23333333333358</v>
      </c>
      <c r="BJ74" s="40">
        <f t="shared" si="9"/>
        <v>700.51666666666631</v>
      </c>
      <c r="BK74" s="40">
        <f t="shared" si="9"/>
        <v>713.9333333333343</v>
      </c>
      <c r="BL74" s="40">
        <f t="shared" si="9"/>
        <v>681.59999999999934</v>
      </c>
      <c r="BM74" s="40">
        <f t="shared" si="9"/>
        <v>588.88333333333389</v>
      </c>
      <c r="BN74" s="40">
        <f t="shared" si="9"/>
        <v>0</v>
      </c>
      <c r="BO74" s="40">
        <f t="shared" si="9"/>
        <v>338.31666666666632</v>
      </c>
      <c r="BP74" s="40">
        <f t="shared" si="9"/>
        <v>555.53333333333319</v>
      </c>
      <c r="BQ74" s="40">
        <f t="shared" si="9"/>
        <v>608.41666666666674</v>
      </c>
      <c r="BR74" s="40">
        <f t="shared" si="9"/>
        <v>0</v>
      </c>
      <c r="BS74" s="40">
        <f t="shared" si="9"/>
        <v>1483.9333333333343</v>
      </c>
      <c r="BT74" s="40">
        <f t="shared" si="9"/>
        <v>815.66666666666652</v>
      </c>
      <c r="BU74" s="40">
        <f t="shared" si="9"/>
        <v>0</v>
      </c>
      <c r="BV74" s="40">
        <f t="shared" si="9"/>
        <v>0</v>
      </c>
      <c r="BW74" s="40">
        <f t="shared" si="9"/>
        <v>0</v>
      </c>
      <c r="BX74" s="40">
        <f t="shared" si="9"/>
        <v>0</v>
      </c>
      <c r="BY74" s="40">
        <f t="shared" si="9"/>
        <v>0</v>
      </c>
      <c r="BZ74" s="40">
        <f t="shared" si="9"/>
        <v>0</v>
      </c>
      <c r="CA74" s="40">
        <f t="shared" si="9"/>
        <v>768.01666666666665</v>
      </c>
      <c r="CB74" s="40">
        <f t="shared" si="9"/>
        <v>0</v>
      </c>
      <c r="CC74" s="40">
        <f t="shared" si="9"/>
        <v>0</v>
      </c>
      <c r="CD74" s="40">
        <f t="shared" ref="CD74:EO74" si="10">SUM(CD4:CD72)</f>
        <v>2458.1499999999996</v>
      </c>
      <c r="CE74" s="40">
        <f t="shared" si="10"/>
        <v>618.11666666666679</v>
      </c>
      <c r="CF74" s="40">
        <f t="shared" si="10"/>
        <v>799.15000000000066</v>
      </c>
      <c r="CG74" s="40">
        <f t="shared" si="10"/>
        <v>574.2166666666659</v>
      </c>
      <c r="CH74" s="40">
        <f t="shared" si="10"/>
        <v>585.45000000000073</v>
      </c>
      <c r="CI74" s="40">
        <f t="shared" si="10"/>
        <v>0</v>
      </c>
      <c r="CJ74" s="40">
        <f t="shared" si="10"/>
        <v>0</v>
      </c>
      <c r="CK74" s="40">
        <f t="shared" si="10"/>
        <v>770.83333333333292</v>
      </c>
      <c r="CL74" s="40">
        <f t="shared" si="10"/>
        <v>455.71666666666624</v>
      </c>
      <c r="CM74" s="40">
        <f t="shared" si="10"/>
        <v>0</v>
      </c>
      <c r="CN74" s="40">
        <f t="shared" si="10"/>
        <v>105</v>
      </c>
      <c r="CO74" s="40">
        <f t="shared" si="10"/>
        <v>132.98333333333358</v>
      </c>
      <c r="CP74" s="40">
        <f t="shared" si="10"/>
        <v>0</v>
      </c>
      <c r="CQ74" s="40">
        <f t="shared" si="10"/>
        <v>0</v>
      </c>
      <c r="CR74" s="40">
        <f t="shared" si="10"/>
        <v>0</v>
      </c>
      <c r="CS74" s="40">
        <f t="shared" si="10"/>
        <v>0</v>
      </c>
      <c r="CT74" s="40">
        <f>SUM(CT4:CT72)</f>
        <v>531.65</v>
      </c>
      <c r="CU74" s="40">
        <f t="shared" si="10"/>
        <v>252.61666666666645</v>
      </c>
      <c r="CV74" s="40">
        <f t="shared" si="10"/>
        <v>608.21666666666692</v>
      </c>
      <c r="CW74" s="40">
        <f t="shared" si="10"/>
        <v>0</v>
      </c>
      <c r="CX74" s="40">
        <f t="shared" si="10"/>
        <v>0</v>
      </c>
      <c r="CY74" s="40">
        <f t="shared" si="10"/>
        <v>272.61666666666616</v>
      </c>
      <c r="CZ74" s="40">
        <f t="shared" si="10"/>
        <v>0</v>
      </c>
      <c r="DA74" s="40">
        <f t="shared" si="10"/>
        <v>135</v>
      </c>
      <c r="DB74" s="40">
        <f t="shared" si="10"/>
        <v>341.40000000000123</v>
      </c>
      <c r="DC74" s="40">
        <f t="shared" si="10"/>
        <v>346.34999999999974</v>
      </c>
      <c r="DD74" s="40">
        <f t="shared" si="10"/>
        <v>0</v>
      </c>
      <c r="DE74" s="40">
        <f t="shared" si="10"/>
        <v>0</v>
      </c>
      <c r="DF74" s="40">
        <f t="shared" si="10"/>
        <v>0</v>
      </c>
      <c r="DG74" s="40">
        <f t="shared" si="10"/>
        <v>45.233333333333334</v>
      </c>
      <c r="DH74" s="40">
        <f t="shared" si="10"/>
        <v>298.68333333333311</v>
      </c>
      <c r="DI74" s="40">
        <f t="shared" si="10"/>
        <v>334.46666666666692</v>
      </c>
      <c r="DJ74" s="40">
        <f t="shared" si="10"/>
        <v>0</v>
      </c>
      <c r="DK74" s="40">
        <f t="shared" si="10"/>
        <v>0</v>
      </c>
      <c r="DL74" s="40">
        <f t="shared" si="10"/>
        <v>0</v>
      </c>
      <c r="DM74" s="40">
        <f t="shared" si="10"/>
        <v>1340.1666666666663</v>
      </c>
      <c r="DN74" s="40">
        <f t="shared" si="10"/>
        <v>273.33333333333331</v>
      </c>
      <c r="DO74" s="40">
        <f t="shared" si="10"/>
        <v>696.69999999999936</v>
      </c>
      <c r="DP74" s="40">
        <f t="shared" si="10"/>
        <v>640.76666666666733</v>
      </c>
      <c r="DQ74" s="40">
        <f t="shared" si="10"/>
        <v>1016.7333333333338</v>
      </c>
      <c r="DR74" s="40">
        <f t="shared" si="10"/>
        <v>0</v>
      </c>
      <c r="DS74" s="40">
        <f t="shared" si="10"/>
        <v>0</v>
      </c>
      <c r="DT74" s="40">
        <f t="shared" si="10"/>
        <v>0</v>
      </c>
      <c r="DU74" s="40">
        <f t="shared" si="10"/>
        <v>0</v>
      </c>
      <c r="DV74" s="40">
        <f t="shared" si="10"/>
        <v>0</v>
      </c>
      <c r="DW74" s="40">
        <f t="shared" si="10"/>
        <v>1550.5999999999995</v>
      </c>
      <c r="DX74" s="40">
        <f t="shared" si="10"/>
        <v>663.84999999999957</v>
      </c>
      <c r="DY74" s="40">
        <f t="shared" si="10"/>
        <v>0</v>
      </c>
      <c r="DZ74" s="40">
        <f t="shared" si="10"/>
        <v>0</v>
      </c>
      <c r="EA74" s="40">
        <f t="shared" si="10"/>
        <v>0</v>
      </c>
      <c r="EB74" s="40">
        <f t="shared" si="10"/>
        <v>731.13333333333389</v>
      </c>
      <c r="EC74" s="40">
        <f t="shared" si="10"/>
        <v>627.04999999999882</v>
      </c>
      <c r="ED74" s="40">
        <f t="shared" si="10"/>
        <v>394.38333333333458</v>
      </c>
      <c r="EE74" s="40">
        <f t="shared" si="10"/>
        <v>2749.833333333333</v>
      </c>
      <c r="EF74" s="40">
        <f t="shared" si="10"/>
        <v>0</v>
      </c>
      <c r="EG74" s="40">
        <f t="shared" si="10"/>
        <v>0</v>
      </c>
      <c r="EH74" s="40">
        <f t="shared" si="10"/>
        <v>854.79999999999961</v>
      </c>
      <c r="EI74" s="40">
        <f t="shared" si="10"/>
        <v>413.23333333333494</v>
      </c>
      <c r="EJ74" s="40">
        <f>SUM(EJ4:EJ72)</f>
        <v>1406.4333333333332</v>
      </c>
      <c r="EK74" s="40">
        <f t="shared" si="10"/>
        <v>600.54999999999802</v>
      </c>
      <c r="EL74" s="40">
        <f t="shared" si="10"/>
        <v>0</v>
      </c>
      <c r="EM74" s="40">
        <f t="shared" si="10"/>
        <v>0</v>
      </c>
      <c r="EN74" s="40">
        <f t="shared" si="10"/>
        <v>0</v>
      </c>
      <c r="EO74" s="40">
        <f t="shared" si="10"/>
        <v>107.41666666666643</v>
      </c>
      <c r="EP74" s="40">
        <f>SUM(EP4:EP72)</f>
        <v>1299.7666666666669</v>
      </c>
      <c r="EQ74" s="40">
        <f t="shared" ref="EQ74:HB74" si="11">SUM(EQ4:EQ72)</f>
        <v>921.38333333333401</v>
      </c>
      <c r="ER74" s="40">
        <f t="shared" si="11"/>
        <v>788.36666666666713</v>
      </c>
      <c r="ES74" s="40">
        <f t="shared" si="11"/>
        <v>659.83333333333326</v>
      </c>
      <c r="ET74" s="40">
        <f t="shared" si="11"/>
        <v>0</v>
      </c>
      <c r="EU74" s="40">
        <f t="shared" si="11"/>
        <v>0</v>
      </c>
      <c r="EV74" s="40">
        <f t="shared" si="11"/>
        <v>933.38333333333571</v>
      </c>
      <c r="EW74" s="40">
        <f t="shared" si="11"/>
        <v>522.21666666666499</v>
      </c>
      <c r="EX74" s="40">
        <f t="shared" si="11"/>
        <v>0</v>
      </c>
      <c r="EY74" s="40">
        <f t="shared" si="11"/>
        <v>1317.4833333333329</v>
      </c>
      <c r="EZ74" s="40">
        <f t="shared" si="11"/>
        <v>329.533333333332</v>
      </c>
      <c r="FA74" s="40">
        <f t="shared" si="11"/>
        <v>0</v>
      </c>
      <c r="FB74" s="40">
        <f t="shared" si="11"/>
        <v>0</v>
      </c>
      <c r="FC74" s="40">
        <f t="shared" si="11"/>
        <v>1437.5000000000005</v>
      </c>
      <c r="FD74" s="40">
        <f t="shared" si="11"/>
        <v>1437.5000000000005</v>
      </c>
      <c r="FE74" s="40">
        <f t="shared" si="11"/>
        <v>0</v>
      </c>
      <c r="FF74" s="40">
        <f t="shared" si="11"/>
        <v>16.613333333333326</v>
      </c>
      <c r="FG74" s="40">
        <f t="shared" si="11"/>
        <v>0</v>
      </c>
      <c r="FH74" s="40">
        <f t="shared" si="11"/>
        <v>0</v>
      </c>
      <c r="FI74" s="40">
        <f t="shared" si="11"/>
        <v>0</v>
      </c>
      <c r="FJ74" s="40">
        <f t="shared" si="11"/>
        <v>242.00361111111147</v>
      </c>
      <c r="FK74" s="40">
        <f t="shared" si="11"/>
        <v>980.97666666666782</v>
      </c>
      <c r="FL74" s="40">
        <f t="shared" si="11"/>
        <v>0</v>
      </c>
      <c r="FM74" s="40">
        <f t="shared" si="11"/>
        <v>0</v>
      </c>
      <c r="FN74" s="40">
        <f t="shared" si="11"/>
        <v>0</v>
      </c>
      <c r="FO74" s="40">
        <f t="shared" si="11"/>
        <v>0</v>
      </c>
      <c r="FP74" s="40">
        <f t="shared" si="11"/>
        <v>0</v>
      </c>
      <c r="FQ74" s="40">
        <f t="shared" si="11"/>
        <v>1463.1333333333312</v>
      </c>
      <c r="FR74" s="40">
        <f t="shared" si="11"/>
        <v>836.58333333333428</v>
      </c>
      <c r="FS74" s="40">
        <f t="shared" si="11"/>
        <v>527.4499999999997</v>
      </c>
      <c r="FT74" s="40">
        <f t="shared" si="11"/>
        <v>686.47555555555573</v>
      </c>
      <c r="FU74" s="40">
        <f t="shared" si="11"/>
        <v>0</v>
      </c>
      <c r="FV74" s="40">
        <f t="shared" si="11"/>
        <v>0</v>
      </c>
      <c r="FW74" s="40">
        <f t="shared" si="11"/>
        <v>0</v>
      </c>
      <c r="FX74" s="40">
        <f t="shared" si="11"/>
        <v>1774.5333333333315</v>
      </c>
      <c r="FY74" s="40">
        <f>SUM(FY4:FY72)</f>
        <v>298.81666666666706</v>
      </c>
      <c r="FZ74" s="40">
        <f t="shared" si="11"/>
        <v>1117.2666666666687</v>
      </c>
      <c r="GA74" s="40">
        <f t="shared" si="11"/>
        <v>1257.7008333333349</v>
      </c>
      <c r="GB74" s="40">
        <f t="shared" si="11"/>
        <v>0</v>
      </c>
      <c r="GC74" s="40">
        <f t="shared" si="11"/>
        <v>0</v>
      </c>
      <c r="GD74" s="40">
        <f t="shared" si="11"/>
        <v>0</v>
      </c>
      <c r="GE74" s="40">
        <f t="shared" si="11"/>
        <v>1342.4333333333323</v>
      </c>
      <c r="GF74" s="40">
        <f t="shared" si="11"/>
        <v>715.73333333333119</v>
      </c>
      <c r="GG74" s="40">
        <f t="shared" si="11"/>
        <v>443.13333333333287</v>
      </c>
      <c r="GH74" s="40">
        <f t="shared" si="11"/>
        <v>460.0166666666679</v>
      </c>
      <c r="GI74" s="40">
        <f t="shared" si="11"/>
        <v>76.766666666666666</v>
      </c>
      <c r="GJ74" s="40">
        <f t="shared" si="11"/>
        <v>0</v>
      </c>
      <c r="GK74" s="40">
        <f t="shared" si="11"/>
        <v>0</v>
      </c>
      <c r="GL74" s="40">
        <f t="shared" si="11"/>
        <v>724.5333333333333</v>
      </c>
      <c r="GM74" s="40">
        <f t="shared" si="11"/>
        <v>0</v>
      </c>
      <c r="GN74" s="40">
        <f t="shared" si="11"/>
        <v>0</v>
      </c>
      <c r="GO74" s="40">
        <f t="shared" si="11"/>
        <v>0</v>
      </c>
      <c r="GP74" s="40">
        <f t="shared" si="11"/>
        <v>0</v>
      </c>
      <c r="GQ74" s="40">
        <f t="shared" si="11"/>
        <v>0</v>
      </c>
      <c r="GR74" s="40">
        <f t="shared" si="11"/>
        <v>0</v>
      </c>
      <c r="GS74" s="40">
        <f t="shared" si="11"/>
        <v>0</v>
      </c>
      <c r="GT74" s="40">
        <f t="shared" si="11"/>
        <v>0</v>
      </c>
      <c r="GU74" s="40">
        <f t="shared" si="11"/>
        <v>0</v>
      </c>
      <c r="GV74" s="40">
        <f t="shared" si="11"/>
        <v>3774.9666666666635</v>
      </c>
      <c r="GW74" s="40">
        <f t="shared" si="11"/>
        <v>1031.9833333333329</v>
      </c>
      <c r="GX74" s="40">
        <f t="shared" si="11"/>
        <v>0</v>
      </c>
      <c r="GY74" s="40">
        <f t="shared" si="11"/>
        <v>0</v>
      </c>
      <c r="GZ74" s="40">
        <f t="shared" si="11"/>
        <v>857.78333333333501</v>
      </c>
      <c r="HA74" s="40">
        <f t="shared" si="11"/>
        <v>785.0000000000008</v>
      </c>
      <c r="HB74" s="40">
        <f t="shared" si="11"/>
        <v>0</v>
      </c>
      <c r="HC74" s="40">
        <f t="shared" ref="HC74:JN74" si="12">SUM(HC4:HC72)</f>
        <v>0</v>
      </c>
      <c r="HD74" s="40">
        <f t="shared" si="12"/>
        <v>0</v>
      </c>
      <c r="HE74" s="40">
        <f t="shared" si="12"/>
        <v>0</v>
      </c>
      <c r="HF74" s="40">
        <f t="shared" si="12"/>
        <v>0</v>
      </c>
      <c r="HG74" s="40">
        <f t="shared" si="12"/>
        <v>1424.5333333333324</v>
      </c>
      <c r="HH74" s="40">
        <f t="shared" si="12"/>
        <v>0</v>
      </c>
      <c r="HI74" s="40">
        <f t="shared" si="12"/>
        <v>0</v>
      </c>
      <c r="HJ74" s="40">
        <f t="shared" si="12"/>
        <v>0</v>
      </c>
      <c r="HK74" s="40">
        <f t="shared" si="12"/>
        <v>0</v>
      </c>
      <c r="HL74" s="40">
        <f t="shared" si="12"/>
        <v>0</v>
      </c>
      <c r="HM74" s="40">
        <f t="shared" si="12"/>
        <v>0</v>
      </c>
      <c r="HN74" s="40">
        <f t="shared" si="12"/>
        <v>2157.9499999999985</v>
      </c>
      <c r="HO74" s="40">
        <f t="shared" si="12"/>
        <v>810.23333333333301</v>
      </c>
      <c r="HP74" s="40">
        <f t="shared" si="12"/>
        <v>1066.0444444444447</v>
      </c>
      <c r="HQ74" s="40">
        <f t="shared" si="12"/>
        <v>0</v>
      </c>
      <c r="HR74" s="40">
        <f t="shared" si="12"/>
        <v>0</v>
      </c>
      <c r="HS74" s="40">
        <f t="shared" si="12"/>
        <v>0</v>
      </c>
      <c r="HT74" s="40">
        <f t="shared" si="12"/>
        <v>0</v>
      </c>
      <c r="HU74" s="40">
        <f t="shared" si="12"/>
        <v>0</v>
      </c>
      <c r="HV74" s="40">
        <f t="shared" si="12"/>
        <v>0</v>
      </c>
      <c r="HW74" s="40">
        <f t="shared" si="12"/>
        <v>0</v>
      </c>
      <c r="HX74" s="40">
        <f t="shared" si="12"/>
        <v>0</v>
      </c>
      <c r="HY74" s="40">
        <f t="shared" si="12"/>
        <v>0</v>
      </c>
      <c r="HZ74" s="40">
        <f t="shared" si="12"/>
        <v>0</v>
      </c>
      <c r="IA74" s="40">
        <f t="shared" si="12"/>
        <v>0</v>
      </c>
      <c r="IB74" s="40">
        <f t="shared" si="12"/>
        <v>0</v>
      </c>
      <c r="IC74" s="40">
        <f t="shared" si="12"/>
        <v>0</v>
      </c>
      <c r="ID74" s="40">
        <f t="shared" si="12"/>
        <v>0</v>
      </c>
      <c r="IE74" s="40">
        <f t="shared" si="12"/>
        <v>0</v>
      </c>
      <c r="IF74" s="40">
        <f t="shared" si="12"/>
        <v>2044.3833333333343</v>
      </c>
      <c r="IG74" s="40">
        <f t="shared" si="12"/>
        <v>0</v>
      </c>
      <c r="IH74" s="40">
        <f t="shared" si="12"/>
        <v>0</v>
      </c>
      <c r="II74" s="40">
        <f t="shared" si="12"/>
        <v>2774.15</v>
      </c>
      <c r="IJ74" s="40">
        <f t="shared" si="12"/>
        <v>1368.8666666666654</v>
      </c>
      <c r="IK74" s="40">
        <f t="shared" si="12"/>
        <v>955.51666666666802</v>
      </c>
      <c r="IL74" s="40">
        <f t="shared" si="12"/>
        <v>0</v>
      </c>
      <c r="IM74" s="40">
        <f t="shared" si="12"/>
        <v>0</v>
      </c>
      <c r="IN74" s="40">
        <f t="shared" si="12"/>
        <v>0</v>
      </c>
      <c r="IO74" s="40">
        <f t="shared" si="12"/>
        <v>0</v>
      </c>
      <c r="IP74" s="40">
        <f t="shared" si="12"/>
        <v>0</v>
      </c>
      <c r="IQ74" s="40">
        <f t="shared" si="12"/>
        <v>0</v>
      </c>
      <c r="IR74" s="40">
        <f t="shared" si="12"/>
        <v>0</v>
      </c>
      <c r="IS74" s="40">
        <f t="shared" si="12"/>
        <v>0</v>
      </c>
      <c r="IT74" s="40">
        <f t="shared" si="12"/>
        <v>2930.0499999999997</v>
      </c>
      <c r="IU74" s="40">
        <f t="shared" si="12"/>
        <v>0</v>
      </c>
      <c r="IV74" s="40">
        <f t="shared" si="12"/>
        <v>0</v>
      </c>
      <c r="IW74" s="40">
        <f t="shared" si="12"/>
        <v>0</v>
      </c>
      <c r="IX74" s="40">
        <f t="shared" si="12"/>
        <v>0</v>
      </c>
      <c r="IY74" s="40">
        <f t="shared" si="12"/>
        <v>0</v>
      </c>
      <c r="IZ74" s="40">
        <f t="shared" si="12"/>
        <v>0</v>
      </c>
      <c r="JA74" s="40">
        <f t="shared" si="12"/>
        <v>0</v>
      </c>
      <c r="JB74" s="40">
        <f t="shared" si="12"/>
        <v>0</v>
      </c>
      <c r="JC74" s="40">
        <f t="shared" si="12"/>
        <v>0</v>
      </c>
      <c r="JD74" s="40">
        <f t="shared" si="12"/>
        <v>0</v>
      </c>
      <c r="JE74" s="40">
        <f t="shared" si="12"/>
        <v>0</v>
      </c>
      <c r="JF74" s="40">
        <f t="shared" si="12"/>
        <v>0</v>
      </c>
      <c r="JG74" s="40">
        <f t="shared" si="12"/>
        <v>0</v>
      </c>
      <c r="JH74" s="40">
        <f t="shared" si="12"/>
        <v>0</v>
      </c>
      <c r="JI74" s="40">
        <f t="shared" si="12"/>
        <v>0</v>
      </c>
      <c r="JJ74" s="40">
        <f t="shared" si="12"/>
        <v>0</v>
      </c>
      <c r="JK74" s="40">
        <f t="shared" si="12"/>
        <v>0</v>
      </c>
      <c r="JL74" s="40">
        <f t="shared" si="12"/>
        <v>0</v>
      </c>
      <c r="JM74" s="40">
        <f t="shared" si="12"/>
        <v>0</v>
      </c>
      <c r="JN74" s="40">
        <f t="shared" si="12"/>
        <v>0</v>
      </c>
      <c r="JO74" s="40">
        <f t="shared" ref="JO74:KC74" si="13">SUM(JO4:JO72)</f>
        <v>0</v>
      </c>
      <c r="JP74" s="40">
        <f t="shared" si="13"/>
        <v>0</v>
      </c>
      <c r="JQ74" s="40">
        <f t="shared" si="13"/>
        <v>0</v>
      </c>
      <c r="JR74" s="40">
        <f t="shared" si="13"/>
        <v>0</v>
      </c>
      <c r="JS74" s="40">
        <f t="shared" si="13"/>
        <v>0</v>
      </c>
      <c r="JT74" s="40">
        <f t="shared" si="13"/>
        <v>0</v>
      </c>
      <c r="JU74" s="40">
        <f t="shared" si="13"/>
        <v>0</v>
      </c>
      <c r="JV74" s="40">
        <f t="shared" si="13"/>
        <v>0</v>
      </c>
      <c r="JW74" s="40">
        <f t="shared" si="13"/>
        <v>0</v>
      </c>
      <c r="JX74" s="40">
        <f t="shared" si="13"/>
        <v>0</v>
      </c>
      <c r="JY74" s="40">
        <f t="shared" si="13"/>
        <v>0</v>
      </c>
      <c r="JZ74" s="40">
        <f t="shared" si="13"/>
        <v>0</v>
      </c>
      <c r="KA74" s="40">
        <f t="shared" si="13"/>
        <v>0</v>
      </c>
      <c r="KB74" s="40">
        <f t="shared" si="13"/>
        <v>0</v>
      </c>
      <c r="KC74" s="40">
        <f t="shared" si="13"/>
        <v>0</v>
      </c>
    </row>
    <row r="75" spans="1:289" ht="36" x14ac:dyDescent="0.35">
      <c r="A75" s="29" t="s">
        <v>24</v>
      </c>
      <c r="B75" s="18"/>
      <c r="C75" s="18"/>
      <c r="D75" s="18">
        <f>IF(D74&gt;0,D74-C74,"")</f>
        <v>38432.833333333328</v>
      </c>
      <c r="E75" s="18">
        <f t="shared" ref="E75:I75" si="14">IF(E74&gt;0,E74-D74,"")</f>
        <v>820.45000000000437</v>
      </c>
      <c r="F75" s="18">
        <f t="shared" si="14"/>
        <v>7991.1666666666788</v>
      </c>
      <c r="G75" s="18">
        <f t="shared" si="14"/>
        <v>3510.516666666641</v>
      </c>
      <c r="H75" s="18">
        <f t="shared" si="14"/>
        <v>6007.6166666666613</v>
      </c>
      <c r="I75" s="18">
        <f t="shared" si="14"/>
        <v>4113.8000000000029</v>
      </c>
      <c r="J75" s="18">
        <f>SUM(Q74:AU74)</f>
        <v>9505.4166666666661</v>
      </c>
      <c r="K75" s="18">
        <f>SUM(AV74:BY74)</f>
        <v>12070.266666666666</v>
      </c>
      <c r="L75" s="18">
        <f>SUM(BZ74:DD74)</f>
        <v>9755.4833333333354</v>
      </c>
      <c r="M75" s="18">
        <f>SUM(DE74:EI74)</f>
        <v>12630.966666666669</v>
      </c>
      <c r="N75" s="18">
        <f>SUM(EJ74:FK74)</f>
        <v>13000.960277777776</v>
      </c>
      <c r="O75" s="18">
        <f>SUM(FL74:GP74)</f>
        <v>11724.576388888887</v>
      </c>
      <c r="P75" s="18">
        <f>SUM(GQ74:HT74)</f>
        <v>11908.494444444441</v>
      </c>
      <c r="Q75" s="37"/>
      <c r="R75" s="38"/>
      <c r="S75" s="38"/>
      <c r="T75" s="38"/>
      <c r="U75" s="38"/>
      <c r="V75" s="38"/>
      <c r="W75" s="38"/>
      <c r="X75" s="38"/>
      <c r="Y75" s="38"/>
      <c r="Z75" s="38"/>
      <c r="AA75" s="41"/>
      <c r="AB75" s="41"/>
      <c r="AC75" s="38"/>
      <c r="AD75" s="38"/>
      <c r="AE75" s="38"/>
      <c r="AF75" s="38"/>
      <c r="AG75" s="46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</row>
    <row r="76" spans="1:289" x14ac:dyDescent="0.3">
      <c r="D76" s="19"/>
      <c r="E76" s="19"/>
      <c r="F76" s="19"/>
      <c r="G76" s="19"/>
      <c r="H76" s="19"/>
      <c r="I76" s="19"/>
    </row>
  </sheetData>
  <autoFilter ref="A3:KC75" xr:uid="{6E846DF7-6C5B-4B5C-9F67-81F8AA6E87D2}"/>
  <phoneticPr fontId="8" type="noConversion"/>
  <conditionalFormatting sqref="FQ8:FX8 FZ8:GA8 FQ9:GA72 FQ5:GA7 B4:B72 FQ4:IK4 GB5:IK72 IP4:KC72">
    <cfRule type="cellIs" dxfId="23" priority="23" operator="equal">
      <formula>"MU"</formula>
    </cfRule>
    <cfRule type="cellIs" dxfId="22" priority="24" operator="equal">
      <formula>"SU"</formula>
    </cfRule>
  </conditionalFormatting>
  <conditionalFormatting sqref="V47 C16:U17 C4:U13 C14:V15 C18:V18 C19:U27 C47:U48 C28:V46 C49:V50 C51:U63 C64:V65 V66 C66:U70 C71:V72">
    <cfRule type="cellIs" dxfId="21" priority="21" operator="equal">
      <formula>"MU"</formula>
    </cfRule>
    <cfRule type="cellIs" dxfId="20" priority="22" operator="equal">
      <formula>"SU"</formula>
    </cfRule>
  </conditionalFormatting>
  <conditionalFormatting sqref="V51:V52 V48 V16:V17 V4:V13 V19:V27 V58:V63 V67:V70">
    <cfRule type="cellIs" dxfId="19" priority="19" operator="equal">
      <formula>"MU"</formula>
    </cfRule>
    <cfRule type="cellIs" dxfId="18" priority="20" operator="equal">
      <formula>"SU"</formula>
    </cfRule>
  </conditionalFormatting>
  <conditionalFormatting sqref="V53:V57">
    <cfRule type="cellIs" dxfId="17" priority="17" operator="equal">
      <formula>"MU"</formula>
    </cfRule>
    <cfRule type="cellIs" dxfId="16" priority="18" operator="equal">
      <formula>"SU"</formula>
    </cfRule>
  </conditionalFormatting>
  <conditionalFormatting sqref="W53">
    <cfRule type="cellIs" dxfId="15" priority="15" operator="equal">
      <formula>"MU"</formula>
    </cfRule>
    <cfRule type="cellIs" dxfId="14" priority="16" operator="equal">
      <formula>"SU"</formula>
    </cfRule>
  </conditionalFormatting>
  <conditionalFormatting sqref="EJ14:EN14 EJ4:EO13 EJ15:EO72 EQ4:EX4 EZ4:FB4 EQ5:FB34 EQ37:FB72 EQ35:EY36 FA35:FB36 FD4:FP72">
    <cfRule type="cellIs" dxfId="13" priority="11" operator="equal">
      <formula>"MU"</formula>
    </cfRule>
    <cfRule type="cellIs" dxfId="12" priority="12" operator="equal">
      <formula>"SU"</formula>
    </cfRule>
  </conditionalFormatting>
  <conditionalFormatting sqref="EP4:EP72">
    <cfRule type="cellIs" dxfId="11" priority="9" operator="equal">
      <formula>"MU"</formula>
    </cfRule>
    <cfRule type="cellIs" dxfId="10" priority="10" operator="equal">
      <formula>"SU"</formula>
    </cfRule>
  </conditionalFormatting>
  <conditionalFormatting sqref="EZ35:EZ36">
    <cfRule type="cellIs" dxfId="9" priority="7" operator="equal">
      <formula>"MU"</formula>
    </cfRule>
    <cfRule type="cellIs" dxfId="8" priority="8" operator="equal">
      <formula>"SU"</formula>
    </cfRule>
  </conditionalFormatting>
  <conditionalFormatting sqref="FY8">
    <cfRule type="cellIs" dxfId="7" priority="3" operator="equal">
      <formula>"MU"</formula>
    </cfRule>
    <cfRule type="cellIs" dxfId="6" priority="4" operator="equal">
      <formula>"SU"</formula>
    </cfRule>
  </conditionalFormatting>
  <conditionalFormatting sqref="IL4:IO72">
    <cfRule type="cellIs" dxfId="5" priority="1" operator="equal">
      <formula>"MU"</formula>
    </cfRule>
    <cfRule type="cellIs" dxfId="4" priority="2" operator="equal">
      <formula>"SU"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5D3AB998-119A-4C6C-ABA2-044F7093578C}">
            <xm:f>NOT(ISERROR(SEARCH(TODAY(),A3)))</xm:f>
            <xm:f>TODAY()</xm:f>
            <x14:dxf>
              <fill>
                <patternFill>
                  <bgColor rgb="FF00B0F0"/>
                </patternFill>
              </fill>
            </x14:dxf>
          </x14:cfRule>
          <xm:sqref>KD3:XFD3 A3:EI3</xm:sqref>
        </x14:conditionalFormatting>
        <x14:conditionalFormatting xmlns:xm="http://schemas.microsoft.com/office/excel/2006/main">
          <x14:cfRule type="containsText" priority="13" operator="containsText" id="{DA884EAA-FCF2-4A8D-97FE-F47AFBA936F4}">
            <xm:f>NOT(ISERROR(SEARCH(TODAY(),EJ3)))</xm:f>
            <xm:f>TODAY()</xm:f>
            <x14:dxf>
              <fill>
                <patternFill>
                  <bgColor rgb="FF00B0F0"/>
                </patternFill>
              </fill>
            </x14:dxf>
          </x14:cfRule>
          <xm:sqref>EJ3:KC3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EAD877671FAF4BA5C10B759784F8B3" ma:contentTypeVersion="14" ma:contentTypeDescription="Create a new document." ma:contentTypeScope="" ma:versionID="93b23a3bd58ba78dd3b8063fb2576913">
  <xsd:schema xmlns:xsd="http://www.w3.org/2001/XMLSchema" xmlns:xs="http://www.w3.org/2001/XMLSchema" xmlns:p="http://schemas.microsoft.com/office/2006/metadata/properties" xmlns:ns2="28f8b40e-83c4-44d9-b13e-524e21bef338" xmlns:ns3="9a55aae0-513b-407b-ad18-3a40093beb9b" targetNamespace="http://schemas.microsoft.com/office/2006/metadata/properties" ma:root="true" ma:fieldsID="ed0903855b750ad8a1998aec9b96f835" ns2:_="" ns3:_="">
    <xsd:import namespace="28f8b40e-83c4-44d9-b13e-524e21bef338"/>
    <xsd:import namespace="9a55aae0-513b-407b-ad18-3a40093beb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f8b40e-83c4-44d9-b13e-524e21bef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55aae0-513b-407b-ad18-3a40093beb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8AEC37-ADA6-4622-A746-CDC8367248CA}">
  <ds:schemaRefs>
    <ds:schemaRef ds:uri="28f8b40e-83c4-44d9-b13e-524e21bef338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a55aae0-513b-407b-ad18-3a40093beb9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7347AB5-3821-4072-B7BA-D8BE49A0E9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f8b40e-83c4-44d9-b13e-524e21bef338"/>
    <ds:schemaRef ds:uri="9a55aae0-513b-407b-ad18-3a40093beb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06EFAA-9ACE-4D24-ADFA-E06A4EEEC3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Mileage</vt:lpstr>
      <vt:lpstr>Summary RUNTIME</vt:lpstr>
      <vt:lpstr>MILEAGE</vt:lpstr>
      <vt:lpstr>Run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UVIN Mattias-EXT</dc:creator>
  <cp:lastModifiedBy>ALSATTAMI Fahad</cp:lastModifiedBy>
  <dcterms:created xsi:type="dcterms:W3CDTF">2021-09-06T09:21:20Z</dcterms:created>
  <dcterms:modified xsi:type="dcterms:W3CDTF">2022-05-30T07:21:47Z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0x01010029EAD877671FAF4BA5C10B759784F8B3</vt:lpwstr>
  </property>
</Properties>
</file>