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5439\Documents\01.Riyadh Metro\RST\Quality\PIR\"/>
    </mc:Choice>
  </mc:AlternateContent>
  <xr:revisionPtr revIDLastSave="0" documentId="13_ncr:1_{535D8FAF-B523-4F8C-9698-0DCBB22582E1}" xr6:coauthVersionLast="46" xr6:coauthVersionMax="46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Foot Mapping" sheetId="1" r:id="rId1"/>
    <sheet name="Pivot" sheetId="4" r:id="rId2"/>
    <sheet name="20JAN20_Torque control 1+2" sheetId="3" r:id="rId3"/>
    <sheet name="Torque control 1" sheetId="2" state="hidden" r:id="rId4"/>
    <sheet name="16AUG20_Torque control 1+2" sheetId="5" r:id="rId5"/>
  </sheets>
  <definedNames>
    <definedName name="_xlnm._FilterDatabase" localSheetId="4" hidden="1">'16AUG20_Torque control 1+2'!$A$3:$BC$72</definedName>
    <definedName name="_xlnm._FilterDatabase" localSheetId="2" hidden="1">'20JAN20_Torque control 1+2'!$A$3:$BE$72</definedName>
    <definedName name="_xlnm.Print_Area" localSheetId="0">'Foot Mapping'!$A$1:$Q$53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6" i="5" l="1"/>
  <c r="AH76" i="5" l="1"/>
  <c r="AG76" i="5"/>
  <c r="AI76" i="5" l="1"/>
  <c r="K78" i="5"/>
  <c r="N78" i="5" s="1"/>
  <c r="BE5" i="5"/>
  <c r="BE4" i="5"/>
  <c r="BE3" i="5"/>
  <c r="BE6" i="3" l="1"/>
  <c r="BE5" i="3"/>
  <c r="BE4" i="3" l="1"/>
  <c r="BE3" i="3"/>
</calcChain>
</file>

<file path=xl/sharedStrings.xml><?xml version="1.0" encoding="utf-8"?>
<sst xmlns="http://schemas.openxmlformats.org/spreadsheetml/2006/main" count="4679" uniqueCount="45">
  <si>
    <t>Status</t>
  </si>
  <si>
    <t>OK</t>
  </si>
  <si>
    <t>Etykiety wierszy</t>
  </si>
  <si>
    <t>Liczba z Status2</t>
  </si>
  <si>
    <t>NOK</t>
  </si>
  <si>
    <t>Suma końcowa</t>
  </si>
  <si>
    <t>Traction box bolts - torque control measurements</t>
  </si>
  <si>
    <t>Results after rework</t>
  </si>
  <si>
    <t>HC1</t>
  </si>
  <si>
    <t>HC2</t>
  </si>
  <si>
    <t>Train No.</t>
  </si>
  <si>
    <t>Traction exchanged</t>
  </si>
  <si>
    <t>Inspection need</t>
  </si>
  <si>
    <t>First time OK</t>
  </si>
  <si>
    <t>Inspection Date</t>
  </si>
  <si>
    <t>Inspection Date
Rework date</t>
  </si>
  <si>
    <t>Checked
Total</t>
  </si>
  <si>
    <t>x</t>
  </si>
  <si>
    <t>ASAP</t>
  </si>
  <si>
    <t>TO CHECK</t>
  </si>
  <si>
    <t>ok</t>
  </si>
  <si>
    <t>-</t>
  </si>
  <si>
    <t>16.12.19019</t>
  </si>
  <si>
    <t>Ok</t>
  </si>
  <si>
    <t>20/01/2020</t>
  </si>
  <si>
    <t>Traction box bolts - torque control measurements - 6 trains</t>
  </si>
  <si>
    <t>16/08/2020</t>
  </si>
  <si>
    <t>19/08/2020</t>
  </si>
  <si>
    <t>27/07/2020</t>
  </si>
  <si>
    <t>18/08/2020</t>
  </si>
  <si>
    <t>20/08/2020</t>
  </si>
  <si>
    <t>30/08/2020</t>
  </si>
  <si>
    <t>17/09/2020</t>
  </si>
  <si>
    <t>17/08/2020</t>
  </si>
  <si>
    <t>14/07/2020</t>
  </si>
  <si>
    <t>29/07/2020</t>
  </si>
  <si>
    <t>28/07/2020</t>
  </si>
  <si>
    <t>14/10/2020</t>
  </si>
  <si>
    <t>15/10/2020</t>
  </si>
  <si>
    <t>13/10/2020</t>
  </si>
  <si>
    <t>20/09/2020</t>
  </si>
  <si>
    <t>18/10/2020</t>
  </si>
  <si>
    <t>24/09/2020</t>
  </si>
  <si>
    <t>22/09/2020</t>
  </si>
  <si>
    <t>26/07/2020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</si>
</sst>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0" fontId="0" fillId="0" borderId="0" xfId="0" applyAlignment="1"/>
    <xf numFmtId="0" fontId="2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/>
    <xf numFmtId="0" fontId="7" fillId="5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7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12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quotePrefix="1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8" fillId="8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fld id="{F7A786E0-99EA-48BD-93F4-92407FB41D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FF4902BE-1615-4FD4-B2B8-064206AA7E93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119E34B-2570-4F79-995A-EF4B87A2F86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
</a:t>
                    </a:r>
                    <a:fld id="{B19EF6B7-8D09-432A-BBCA-3B784DC201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1D-4844-85DF-ECEBC7D8CE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94C6AD-5A92-4DBA-9BCA-820D7AC424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E72F210-7A47-4186-89FC-93F8729ACB38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1892D679-80AF-4B28-AD0D-73E2FC5FB780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
</a:t>
                    </a:r>
                    <a:fld id="{332A68BE-A513-46FC-B638-41340FB8029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1D-4844-85DF-ECEBC7D8C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'16AUG20_Torque control 1+2'!$BD$5:$BD$6</c:f>
              <c:strCache>
                <c:ptCount val="2"/>
                <c:pt idx="0">
                  <c:v>OK</c:v>
                </c:pt>
                <c:pt idx="1">
                  <c:v>TO CHECK</c:v>
                </c:pt>
              </c:strCache>
            </c:strRef>
          </c:cat>
          <c:val>
            <c:numRef>
              <c:f>'16AUG20_Torque control 1+2'!$BE$5:$BE$6</c:f>
              <c:numCache>
                <c:formatCode>General</c:formatCode>
                <c:ptCount val="2"/>
                <c:pt idx="0">
                  <c:v>69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'16AUG20_Torque control 1+2'!$A$1:$O$1</c15:f>
                <c15:dlblRangeCache>
                  <c:ptCount val="15"/>
                  <c:pt idx="0">
                    <c:v>Traction box bolts - torque control measurements - 6 trains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58C-4501-82EF-7506370A4B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503583</xdr:colOff>
      <xdr:row>13</xdr:row>
      <xdr:rowOff>145773</xdr:rowOff>
    </xdr:from>
    <xdr:to>
      <xdr:col>6</xdr:col>
      <xdr:colOff>86139</xdr:colOff>
      <xdr:row>15</xdr:row>
      <xdr:rowOff>19878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AFC26F-2631-45FE-BFF5-93657BD5936D}"/>
            </a:ext>
          </a:extLst>
        </xdr:cNvPr>
        <xdr:cNvSpPr txBox="1"/>
      </xdr:nvSpPr>
      <xdr:spPr>
        <a:xfrm>
          <a:off x="3551583" y="2557669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393010</xdr:colOff>
      <xdr:row>6</xdr:row>
      <xdr:rowOff>149748</xdr:rowOff>
    </xdr:from>
    <xdr:to>
      <xdr:col>1</xdr:col>
      <xdr:colOff>585166</xdr:colOff>
      <xdr:row>8</xdr:row>
      <xdr:rowOff>23854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965AC51-C9BB-45EB-BEBE-8524C5266FD8}"/>
            </a:ext>
          </a:extLst>
        </xdr:cNvPr>
        <xdr:cNvSpPr txBox="1"/>
      </xdr:nvSpPr>
      <xdr:spPr>
        <a:xfrm>
          <a:off x="1002610" y="1262931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578540</xdr:colOff>
      <xdr:row>8</xdr:row>
      <xdr:rowOff>50358</xdr:rowOff>
    </xdr:from>
    <xdr:to>
      <xdr:col>2</xdr:col>
      <xdr:colOff>161096</xdr:colOff>
      <xdr:row>9</xdr:row>
      <xdr:rowOff>109993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F8DBF70-9502-4AF2-A17F-CEF26057A7A1}"/>
            </a:ext>
          </a:extLst>
        </xdr:cNvPr>
        <xdr:cNvSpPr txBox="1"/>
      </xdr:nvSpPr>
      <xdr:spPr>
        <a:xfrm>
          <a:off x="1188140" y="1534601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101461</xdr:colOff>
      <xdr:row>2</xdr:row>
      <xdr:rowOff>70236</xdr:rowOff>
    </xdr:from>
    <xdr:to>
      <xdr:col>7</xdr:col>
      <xdr:colOff>293617</xdr:colOff>
      <xdr:row>3</xdr:row>
      <xdr:rowOff>129872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360F770-592E-4102-B270-F7DCD3A6729E}"/>
            </a:ext>
          </a:extLst>
        </xdr:cNvPr>
        <xdr:cNvSpPr txBox="1"/>
      </xdr:nvSpPr>
      <xdr:spPr>
        <a:xfrm>
          <a:off x="4368661" y="441297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300244</xdr:colOff>
      <xdr:row>3</xdr:row>
      <xdr:rowOff>163001</xdr:rowOff>
    </xdr:from>
    <xdr:to>
      <xdr:col>7</xdr:col>
      <xdr:colOff>492400</xdr:colOff>
      <xdr:row>5</xdr:row>
      <xdr:rowOff>37106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60549BF-0EEB-4AA0-83BE-722589B4CE6A}"/>
            </a:ext>
          </a:extLst>
        </xdr:cNvPr>
        <xdr:cNvSpPr txBox="1"/>
      </xdr:nvSpPr>
      <xdr:spPr>
        <a:xfrm>
          <a:off x="4567444" y="719592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9</xdr:col>
      <xdr:colOff>426140</xdr:colOff>
      <xdr:row>6</xdr:row>
      <xdr:rowOff>10601</xdr:rowOff>
    </xdr:from>
    <xdr:to>
      <xdr:col>10</xdr:col>
      <xdr:colOff>8696</xdr:colOff>
      <xdr:row>7</xdr:row>
      <xdr:rowOff>70237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BB2D2CE-D2FD-4141-BCF9-06B3512202A1}"/>
            </a:ext>
          </a:extLst>
        </xdr:cNvPr>
        <xdr:cNvSpPr txBox="1"/>
      </xdr:nvSpPr>
      <xdr:spPr>
        <a:xfrm>
          <a:off x="5912540" y="1123784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81585</xdr:colOff>
      <xdr:row>7</xdr:row>
      <xdr:rowOff>90114</xdr:rowOff>
    </xdr:from>
    <xdr:to>
      <xdr:col>10</xdr:col>
      <xdr:colOff>483705</xdr:colOff>
      <xdr:row>8</xdr:row>
      <xdr:rowOff>149750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D319D6A-42A9-48C6-96AD-F21682958F59}"/>
            </a:ext>
          </a:extLst>
        </xdr:cNvPr>
        <xdr:cNvSpPr txBox="1"/>
      </xdr:nvSpPr>
      <xdr:spPr>
        <a:xfrm>
          <a:off x="6177585" y="1388827"/>
          <a:ext cx="402120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552035</xdr:colOff>
      <xdr:row>7</xdr:row>
      <xdr:rowOff>156376</xdr:rowOff>
    </xdr:from>
    <xdr:to>
      <xdr:col>11</xdr:col>
      <xdr:colOff>404190</xdr:colOff>
      <xdr:row>9</xdr:row>
      <xdr:rowOff>30481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BF6E639-379F-473C-8C5E-EA3739036BF9}"/>
            </a:ext>
          </a:extLst>
        </xdr:cNvPr>
        <xdr:cNvSpPr txBox="1"/>
      </xdr:nvSpPr>
      <xdr:spPr>
        <a:xfrm>
          <a:off x="6648035" y="1455089"/>
          <a:ext cx="461755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11</xdr:col>
      <xdr:colOff>240609</xdr:colOff>
      <xdr:row>9</xdr:row>
      <xdr:rowOff>63610</xdr:rowOff>
    </xdr:from>
    <xdr:to>
      <xdr:col>12</xdr:col>
      <xdr:colOff>26504</xdr:colOff>
      <xdr:row>10</xdr:row>
      <xdr:rowOff>123246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E6D0874-0221-4ECD-8F18-A3091E6D65CA}"/>
            </a:ext>
          </a:extLst>
        </xdr:cNvPr>
        <xdr:cNvSpPr txBox="1"/>
      </xdr:nvSpPr>
      <xdr:spPr>
        <a:xfrm>
          <a:off x="6946209" y="1733384"/>
          <a:ext cx="395495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4</xdr:col>
      <xdr:colOff>46465</xdr:colOff>
      <xdr:row>11</xdr:row>
      <xdr:rowOff>18553</xdr:rowOff>
    </xdr:from>
    <xdr:to>
      <xdr:col>4</xdr:col>
      <xdr:colOff>238621</xdr:colOff>
      <xdr:row>12</xdr:row>
      <xdr:rowOff>78188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AD30AB7-C1A5-4F1B-A514-A7612D23A3A8}"/>
            </a:ext>
          </a:extLst>
        </xdr:cNvPr>
        <xdr:cNvSpPr txBox="1"/>
      </xdr:nvSpPr>
      <xdr:spPr>
        <a:xfrm>
          <a:off x="2484865" y="2030233"/>
          <a:ext cx="192156" cy="242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4</xdr:col>
      <xdr:colOff>333374</xdr:colOff>
      <xdr:row>11</xdr:row>
      <xdr:rowOff>169627</xdr:rowOff>
    </xdr:from>
    <xdr:to>
      <xdr:col>4</xdr:col>
      <xdr:colOff>525530</xdr:colOff>
      <xdr:row>13</xdr:row>
      <xdr:rowOff>43732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E6C6E39-923D-4C97-97A7-044C41195ED4}"/>
            </a:ext>
          </a:extLst>
        </xdr:cNvPr>
        <xdr:cNvSpPr txBox="1"/>
      </xdr:nvSpPr>
      <xdr:spPr>
        <a:xfrm>
          <a:off x="2771774" y="2210462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5</xdr:col>
      <xdr:colOff>240610</xdr:colOff>
      <xdr:row>13</xdr:row>
      <xdr:rowOff>43730</xdr:rowOff>
    </xdr:from>
    <xdr:to>
      <xdr:col>5</xdr:col>
      <xdr:colOff>432766</xdr:colOff>
      <xdr:row>14</xdr:row>
      <xdr:rowOff>103366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C1E2FD5-EE25-4447-BE22-D53E63E889C4}"/>
            </a:ext>
          </a:extLst>
        </xdr:cNvPr>
        <xdr:cNvSpPr txBox="1"/>
      </xdr:nvSpPr>
      <xdr:spPr>
        <a:xfrm>
          <a:off x="3288610" y="2455626"/>
          <a:ext cx="192156" cy="24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5</xdr:col>
      <xdr:colOff>315982</xdr:colOff>
      <xdr:row>34</xdr:row>
      <xdr:rowOff>181887</xdr:rowOff>
    </xdr:from>
    <xdr:to>
      <xdr:col>6</xdr:col>
      <xdr:colOff>76200</xdr:colOff>
      <xdr:row>36</xdr:row>
      <xdr:rowOff>7621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58A1566-E3B1-443C-8435-FFA3EEEBA474}"/>
            </a:ext>
          </a:extLst>
        </xdr:cNvPr>
        <xdr:cNvSpPr txBox="1"/>
      </xdr:nvSpPr>
      <xdr:spPr>
        <a:xfrm>
          <a:off x="3363982" y="6399807"/>
          <a:ext cx="369818" cy="191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205408</xdr:colOff>
      <xdr:row>27</xdr:row>
      <xdr:rowOff>163001</xdr:rowOff>
    </xdr:from>
    <xdr:to>
      <xdr:col>1</xdr:col>
      <xdr:colOff>571499</xdr:colOff>
      <xdr:row>29</xdr:row>
      <xdr:rowOff>15240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E2DD2F3-8D74-4297-96F0-B2FD051F4E24}"/>
            </a:ext>
          </a:extLst>
        </xdr:cNvPr>
        <xdr:cNvSpPr txBox="1"/>
      </xdr:nvSpPr>
      <xdr:spPr>
        <a:xfrm>
          <a:off x="815008" y="5100761"/>
          <a:ext cx="366091" cy="217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390938</xdr:colOff>
      <xdr:row>29</xdr:row>
      <xdr:rowOff>101711</xdr:rowOff>
    </xdr:from>
    <xdr:to>
      <xdr:col>2</xdr:col>
      <xdr:colOff>205740</xdr:colOff>
      <xdr:row>30</xdr:row>
      <xdr:rowOff>167640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E33D392-8FDA-4BD8-9F30-F273A6822E12}"/>
            </a:ext>
          </a:extLst>
        </xdr:cNvPr>
        <xdr:cNvSpPr txBox="1"/>
      </xdr:nvSpPr>
      <xdr:spPr>
        <a:xfrm>
          <a:off x="1000538" y="5405231"/>
          <a:ext cx="424402" cy="248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6</xdr:col>
      <xdr:colOff>523460</xdr:colOff>
      <xdr:row>23</xdr:row>
      <xdr:rowOff>83489</xdr:rowOff>
    </xdr:from>
    <xdr:to>
      <xdr:col>7</xdr:col>
      <xdr:colOff>243840</xdr:colOff>
      <xdr:row>24</xdr:row>
      <xdr:rowOff>68580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33D62A0-53EB-4FC6-AC9A-54751F8A3683}"/>
            </a:ext>
          </a:extLst>
        </xdr:cNvPr>
        <xdr:cNvSpPr txBox="1"/>
      </xdr:nvSpPr>
      <xdr:spPr>
        <a:xfrm>
          <a:off x="4181060" y="4289729"/>
          <a:ext cx="329980" cy="167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112642</xdr:colOff>
      <xdr:row>24</xdr:row>
      <xdr:rowOff>176255</xdr:rowOff>
    </xdr:from>
    <xdr:to>
      <xdr:col>7</xdr:col>
      <xdr:colOff>441959</xdr:colOff>
      <xdr:row>26</xdr:row>
      <xdr:rowOff>38101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8AAE362-8BE2-4245-A77F-C4CAD586F2BA}"/>
            </a:ext>
          </a:extLst>
        </xdr:cNvPr>
        <xdr:cNvSpPr txBox="1"/>
      </xdr:nvSpPr>
      <xdr:spPr>
        <a:xfrm>
          <a:off x="4379842" y="4565375"/>
          <a:ext cx="329317" cy="227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9</xdr:col>
      <xdr:colOff>238538</xdr:colOff>
      <xdr:row>27</xdr:row>
      <xdr:rowOff>23854</xdr:rowOff>
    </xdr:from>
    <xdr:to>
      <xdr:col>9</xdr:col>
      <xdr:colOff>609599</xdr:colOff>
      <xdr:row>28</xdr:row>
      <xdr:rowOff>38100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750B94E-2855-4271-86BC-FA77AC6E7D35}"/>
            </a:ext>
          </a:extLst>
        </xdr:cNvPr>
        <xdr:cNvSpPr txBox="1"/>
      </xdr:nvSpPr>
      <xdr:spPr>
        <a:xfrm>
          <a:off x="5724938" y="4961614"/>
          <a:ext cx="371061" cy="197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9</xdr:col>
      <xdr:colOff>503584</xdr:colOff>
      <xdr:row>28</xdr:row>
      <xdr:rowOff>103367</xdr:rowOff>
    </xdr:from>
    <xdr:to>
      <xdr:col>10</xdr:col>
      <xdr:colOff>296104</xdr:colOff>
      <xdr:row>29</xdr:row>
      <xdr:rowOff>163003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8FE5A68-5EED-4C1B-9C0B-5440DFCD337F}"/>
            </a:ext>
          </a:extLst>
        </xdr:cNvPr>
        <xdr:cNvSpPr txBox="1"/>
      </xdr:nvSpPr>
      <xdr:spPr>
        <a:xfrm>
          <a:off x="5989984" y="5224007"/>
          <a:ext cx="402120" cy="242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364434</xdr:colOff>
      <xdr:row>28</xdr:row>
      <xdr:rowOff>169629</xdr:rowOff>
    </xdr:from>
    <xdr:to>
      <xdr:col>11</xdr:col>
      <xdr:colOff>216589</xdr:colOff>
      <xdr:row>30</xdr:row>
      <xdr:rowOff>43734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745339C-2B86-41E8-B5B7-8AFBCA577B97}"/>
            </a:ext>
          </a:extLst>
        </xdr:cNvPr>
        <xdr:cNvSpPr txBox="1"/>
      </xdr:nvSpPr>
      <xdr:spPr>
        <a:xfrm>
          <a:off x="6460434" y="5290269"/>
          <a:ext cx="461755" cy="239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11</xdr:col>
      <xdr:colOff>53008</xdr:colOff>
      <xdr:row>30</xdr:row>
      <xdr:rowOff>76863</xdr:rowOff>
    </xdr:from>
    <xdr:to>
      <xdr:col>11</xdr:col>
      <xdr:colOff>448503</xdr:colOff>
      <xdr:row>31</xdr:row>
      <xdr:rowOff>136499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5D16249-ACA5-4979-8E93-9830DA74EA2C}"/>
            </a:ext>
          </a:extLst>
        </xdr:cNvPr>
        <xdr:cNvSpPr txBox="1"/>
      </xdr:nvSpPr>
      <xdr:spPr>
        <a:xfrm>
          <a:off x="6758608" y="5563263"/>
          <a:ext cx="395495" cy="242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3</xdr:col>
      <xdr:colOff>445604</xdr:colOff>
      <xdr:row>32</xdr:row>
      <xdr:rowOff>106680</xdr:rowOff>
    </xdr:from>
    <xdr:to>
      <xdr:col>4</xdr:col>
      <xdr:colOff>213360</xdr:colOff>
      <xdr:row>34</xdr:row>
      <xdr:rowOff>22861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2A4508E-1E03-42DD-8776-7655AE317DA4}"/>
            </a:ext>
          </a:extLst>
        </xdr:cNvPr>
        <xdr:cNvSpPr txBox="1"/>
      </xdr:nvSpPr>
      <xdr:spPr>
        <a:xfrm>
          <a:off x="2274404" y="5958840"/>
          <a:ext cx="377356" cy="281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4</xdr:col>
      <xdr:colOff>92432</xdr:colOff>
      <xdr:row>33</xdr:row>
      <xdr:rowOff>60961</xdr:rowOff>
    </xdr:from>
    <xdr:to>
      <xdr:col>4</xdr:col>
      <xdr:colOff>441959</xdr:colOff>
      <xdr:row>34</xdr:row>
      <xdr:rowOff>91441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C14AA0D-F718-4ADC-B704-3F26602444ED}"/>
            </a:ext>
          </a:extLst>
        </xdr:cNvPr>
        <xdr:cNvSpPr txBox="1"/>
      </xdr:nvSpPr>
      <xdr:spPr>
        <a:xfrm>
          <a:off x="2530832" y="6096001"/>
          <a:ext cx="349527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4</xdr:col>
      <xdr:colOff>525780</xdr:colOff>
      <xdr:row>34</xdr:row>
      <xdr:rowOff>56983</xdr:rowOff>
    </xdr:from>
    <xdr:to>
      <xdr:col>5</xdr:col>
      <xdr:colOff>245165</xdr:colOff>
      <xdr:row>35</xdr:row>
      <xdr:rowOff>114300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AA2D71F-FC2F-48AF-AA21-A3BFA5F9A4E4}"/>
            </a:ext>
          </a:extLst>
        </xdr:cNvPr>
        <xdr:cNvSpPr txBox="1"/>
      </xdr:nvSpPr>
      <xdr:spPr>
        <a:xfrm>
          <a:off x="2964180" y="6274903"/>
          <a:ext cx="328985" cy="240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304800</xdr:colOff>
      <xdr:row>1</xdr:row>
      <xdr:rowOff>129540</xdr:rowOff>
    </xdr:from>
    <xdr:to>
      <xdr:col>2</xdr:col>
      <xdr:colOff>297180</xdr:colOff>
      <xdr:row>3</xdr:row>
      <xdr:rowOff>144780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EB6DFE6-2CC8-43F7-85E0-504E0B1FF028}"/>
            </a:ext>
          </a:extLst>
        </xdr:cNvPr>
        <xdr:cNvSpPr txBox="1"/>
      </xdr:nvSpPr>
      <xdr:spPr>
        <a:xfrm>
          <a:off x="304800" y="312420"/>
          <a:ext cx="121158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00B0F0"/>
              </a:solidFill>
            </a:rPr>
            <a:t>HC1 / A</a:t>
          </a:r>
        </a:p>
      </xdr:txBody>
    </xdr:sp>
    <xdr:clientData/>
  </xdr:twoCellAnchor>
  <xdr:twoCellAnchor>
    <xdr:from>
      <xdr:col>0</xdr:col>
      <xdr:colOff>320040</xdr:colOff>
      <xdr:row>22</xdr:row>
      <xdr:rowOff>152400</xdr:rowOff>
    </xdr:from>
    <xdr:to>
      <xdr:col>2</xdr:col>
      <xdr:colOff>312420</xdr:colOff>
      <xdr:row>24</xdr:row>
      <xdr:rowOff>167640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6F258FE-E45C-4C75-9067-15FC74D21718}"/>
            </a:ext>
          </a:extLst>
        </xdr:cNvPr>
        <xdr:cNvSpPr txBox="1"/>
      </xdr:nvSpPr>
      <xdr:spPr>
        <a:xfrm>
          <a:off x="320040" y="4175760"/>
          <a:ext cx="121158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00B0F0"/>
              </a:solidFill>
            </a:rPr>
            <a:t>HC2 / B</a:t>
          </a:r>
        </a:p>
      </xdr:txBody>
    </xdr:sp>
    <xdr:clientData/>
  </xdr:twoCellAnchor>
  <xdr:twoCellAnchor editAs="oneCell">
    <xdr:from>
      <xdr:col>14</xdr:col>
      <xdr:colOff>19050</xdr:colOff>
      <xdr:row>20</xdr:row>
      <xdr:rowOff>133350</xdr:rowOff>
    </xdr:from>
    <xdr:to>
      <xdr:col>25</xdr:col>
      <xdr:colOff>153355</xdr:colOff>
      <xdr:row>39</xdr:row>
      <xdr:rowOff>95750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F8F0F0C-3085-4DED-BF94-83FAAAC75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3943350"/>
          <a:ext cx="6839905" cy="35819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</xdr:row>
      <xdr:rowOff>28575</xdr:rowOff>
    </xdr:from>
    <xdr:to>
      <xdr:col>25</xdr:col>
      <xdr:colOff>124777</xdr:colOff>
      <xdr:row>20</xdr:row>
      <xdr:rowOff>48133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85BE86D5-3DF2-4A39-AB6E-7AF31B09F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219075"/>
          <a:ext cx="6820852" cy="3639058"/>
        </a:xfrm>
        <a:prstGeom prst="rect">
          <a:avLst/>
        </a:prstGeom>
      </xdr:spPr>
    </xdr:pic>
    <xdr:clientData/>
  </xdr:twoCellAnchor>
  <xdr:twoCellAnchor>
    <xdr:from>
      <xdr:col>20</xdr:col>
      <xdr:colOff>551208</xdr:colOff>
      <xdr:row>11</xdr:row>
      <xdr:rowOff>128794</xdr:rowOff>
    </xdr:from>
    <xdr:to>
      <xdr:col>21</xdr:col>
      <xdr:colOff>133764</xdr:colOff>
      <xdr:row>13</xdr:row>
      <xdr:rowOff>2899</xdr:rowOff>
    </xdr:to>
    <xdr:sp macro="" textlink="">
      <xdr:nvSpPr>
        <xdr:cNvPr id="45" name="TextBox 2">
          <a:extLst>
            <a:ext uri="{FF2B5EF4-FFF2-40B4-BE49-F238E27FC236}">
              <a16:creationId xmlns:a16="http://schemas.microsoft.com/office/drawing/2014/main" id="{9B51F34A-4758-4B97-87AA-FB78F529F50F}"/>
            </a:ext>
          </a:extLst>
        </xdr:cNvPr>
        <xdr:cNvSpPr txBox="1"/>
      </xdr:nvSpPr>
      <xdr:spPr>
        <a:xfrm>
          <a:off x="12743208" y="2224294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21</xdr:col>
      <xdr:colOff>236883</xdr:colOff>
      <xdr:row>11</xdr:row>
      <xdr:rowOff>52594</xdr:rowOff>
    </xdr:from>
    <xdr:to>
      <xdr:col>21</xdr:col>
      <xdr:colOff>429039</xdr:colOff>
      <xdr:row>12</xdr:row>
      <xdr:rowOff>117199</xdr:rowOff>
    </xdr:to>
    <xdr:sp macro="" textlink="">
      <xdr:nvSpPr>
        <xdr:cNvPr id="46" name="TextBox 2">
          <a:extLst>
            <a:ext uri="{FF2B5EF4-FFF2-40B4-BE49-F238E27FC236}">
              <a16:creationId xmlns:a16="http://schemas.microsoft.com/office/drawing/2014/main" id="{450A09D9-6A17-47CA-85E3-D1F5E869B8C2}"/>
            </a:ext>
          </a:extLst>
        </xdr:cNvPr>
        <xdr:cNvSpPr txBox="1"/>
      </xdr:nvSpPr>
      <xdr:spPr>
        <a:xfrm>
          <a:off x="13038483" y="2148094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2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255933</xdr:colOff>
      <xdr:row>8</xdr:row>
      <xdr:rowOff>100219</xdr:rowOff>
    </xdr:from>
    <xdr:to>
      <xdr:col>23</xdr:col>
      <xdr:colOff>448089</xdr:colOff>
      <xdr:row>9</xdr:row>
      <xdr:rowOff>164824</xdr:rowOff>
    </xdr:to>
    <xdr:sp macro="" textlink="">
      <xdr:nvSpPr>
        <xdr:cNvPr id="47" name="TextBox 2">
          <a:extLst>
            <a:ext uri="{FF2B5EF4-FFF2-40B4-BE49-F238E27FC236}">
              <a16:creationId xmlns:a16="http://schemas.microsoft.com/office/drawing/2014/main" id="{5E7A4B8B-70DF-4E90-BA3C-E75AF7A48224}"/>
            </a:ext>
          </a:extLst>
        </xdr:cNvPr>
        <xdr:cNvSpPr txBox="1"/>
      </xdr:nvSpPr>
      <xdr:spPr>
        <a:xfrm>
          <a:off x="14276733" y="1624219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3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494058</xdr:colOff>
      <xdr:row>8</xdr:row>
      <xdr:rowOff>33544</xdr:rowOff>
    </xdr:from>
    <xdr:to>
      <xdr:col>24</xdr:col>
      <xdr:colOff>76614</xdr:colOff>
      <xdr:row>9</xdr:row>
      <xdr:rowOff>98149</xdr:rowOff>
    </xdr:to>
    <xdr:sp macro="" textlink="">
      <xdr:nvSpPr>
        <xdr:cNvPr id="48" name="TextBox 2">
          <a:extLst>
            <a:ext uri="{FF2B5EF4-FFF2-40B4-BE49-F238E27FC236}">
              <a16:creationId xmlns:a16="http://schemas.microsoft.com/office/drawing/2014/main" id="{07D7FDE0-98E2-426D-BDB2-E95C28FB720D}"/>
            </a:ext>
          </a:extLst>
        </xdr:cNvPr>
        <xdr:cNvSpPr txBox="1"/>
      </xdr:nvSpPr>
      <xdr:spPr>
        <a:xfrm>
          <a:off x="14514858" y="1557544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4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255933</xdr:colOff>
      <xdr:row>7</xdr:row>
      <xdr:rowOff>109744</xdr:rowOff>
    </xdr:from>
    <xdr:to>
      <xdr:col>24</xdr:col>
      <xdr:colOff>448089</xdr:colOff>
      <xdr:row>8</xdr:row>
      <xdr:rowOff>174349</xdr:rowOff>
    </xdr:to>
    <xdr:sp macro="" textlink="">
      <xdr:nvSpPr>
        <xdr:cNvPr id="49" name="TextBox 2">
          <a:extLst>
            <a:ext uri="{FF2B5EF4-FFF2-40B4-BE49-F238E27FC236}">
              <a16:creationId xmlns:a16="http://schemas.microsoft.com/office/drawing/2014/main" id="{22DF0C15-DDD2-49F7-9C6F-8AF4AED6FA90}"/>
            </a:ext>
          </a:extLst>
        </xdr:cNvPr>
        <xdr:cNvSpPr txBox="1"/>
      </xdr:nvSpPr>
      <xdr:spPr>
        <a:xfrm>
          <a:off x="14886333" y="1443244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389283</xdr:colOff>
      <xdr:row>7</xdr:row>
      <xdr:rowOff>71644</xdr:rowOff>
    </xdr:from>
    <xdr:to>
      <xdr:col>24</xdr:col>
      <xdr:colOff>581439</xdr:colOff>
      <xdr:row>8</xdr:row>
      <xdr:rowOff>136249</xdr:rowOff>
    </xdr:to>
    <xdr:sp macro="" textlink="">
      <xdr:nvSpPr>
        <xdr:cNvPr id="50" name="TextBox 2">
          <a:extLst>
            <a:ext uri="{FF2B5EF4-FFF2-40B4-BE49-F238E27FC236}">
              <a16:creationId xmlns:a16="http://schemas.microsoft.com/office/drawing/2014/main" id="{4822581E-A2AA-40A6-8141-AC8357AFA0D3}"/>
            </a:ext>
          </a:extLst>
        </xdr:cNvPr>
        <xdr:cNvSpPr txBox="1"/>
      </xdr:nvSpPr>
      <xdr:spPr>
        <a:xfrm>
          <a:off x="15019683" y="1405144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6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46383</xdr:colOff>
      <xdr:row>2</xdr:row>
      <xdr:rowOff>128794</xdr:rowOff>
    </xdr:from>
    <xdr:to>
      <xdr:col>19</xdr:col>
      <xdr:colOff>238539</xdr:colOff>
      <xdr:row>4</xdr:row>
      <xdr:rowOff>2899</xdr:rowOff>
    </xdr:to>
    <xdr:sp macro="" textlink="">
      <xdr:nvSpPr>
        <xdr:cNvPr id="51" name="TextBox 2">
          <a:extLst>
            <a:ext uri="{FF2B5EF4-FFF2-40B4-BE49-F238E27FC236}">
              <a16:creationId xmlns:a16="http://schemas.microsoft.com/office/drawing/2014/main" id="{ABF7F6CE-9103-4E1C-A364-4A6B2A776DE6}"/>
            </a:ext>
          </a:extLst>
        </xdr:cNvPr>
        <xdr:cNvSpPr txBox="1"/>
      </xdr:nvSpPr>
      <xdr:spPr>
        <a:xfrm>
          <a:off x="11628783" y="509794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7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408333</xdr:colOff>
      <xdr:row>2</xdr:row>
      <xdr:rowOff>176419</xdr:rowOff>
    </xdr:from>
    <xdr:to>
      <xdr:col>18</xdr:col>
      <xdr:colOff>600489</xdr:colOff>
      <xdr:row>4</xdr:row>
      <xdr:rowOff>50524</xdr:rowOff>
    </xdr:to>
    <xdr:sp macro="" textlink="">
      <xdr:nvSpPr>
        <xdr:cNvPr id="52" name="TextBox 2">
          <a:extLst>
            <a:ext uri="{FF2B5EF4-FFF2-40B4-BE49-F238E27FC236}">
              <a16:creationId xmlns:a16="http://schemas.microsoft.com/office/drawing/2014/main" id="{AB5AD963-1D98-4DCC-BF1A-1C6F1DA0ACC3}"/>
            </a:ext>
          </a:extLst>
        </xdr:cNvPr>
        <xdr:cNvSpPr txBox="1"/>
      </xdr:nvSpPr>
      <xdr:spPr>
        <a:xfrm>
          <a:off x="11381133" y="557419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494058</xdr:colOff>
      <xdr:row>3</xdr:row>
      <xdr:rowOff>24019</xdr:rowOff>
    </xdr:from>
    <xdr:to>
      <xdr:col>18</xdr:col>
      <xdr:colOff>76614</xdr:colOff>
      <xdr:row>4</xdr:row>
      <xdr:rowOff>88624</xdr:rowOff>
    </xdr:to>
    <xdr:sp macro="" textlink="">
      <xdr:nvSpPr>
        <xdr:cNvPr id="53" name="TextBox 2">
          <a:extLst>
            <a:ext uri="{FF2B5EF4-FFF2-40B4-BE49-F238E27FC236}">
              <a16:creationId xmlns:a16="http://schemas.microsoft.com/office/drawing/2014/main" id="{9B5D9DCE-28C4-440E-8237-273BD0925395}"/>
            </a:ext>
          </a:extLst>
        </xdr:cNvPr>
        <xdr:cNvSpPr txBox="1"/>
      </xdr:nvSpPr>
      <xdr:spPr>
        <a:xfrm>
          <a:off x="10857258" y="595519"/>
          <a:ext cx="192156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9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209550</xdr:colOff>
      <xdr:row>3</xdr:row>
      <xdr:rowOff>71644</xdr:rowOff>
    </xdr:from>
    <xdr:to>
      <xdr:col>17</xdr:col>
      <xdr:colOff>581439</xdr:colOff>
      <xdr:row>4</xdr:row>
      <xdr:rowOff>136249</xdr:rowOff>
    </xdr:to>
    <xdr:sp macro="" textlink="">
      <xdr:nvSpPr>
        <xdr:cNvPr id="54" name="TextBox 2">
          <a:extLst>
            <a:ext uri="{FF2B5EF4-FFF2-40B4-BE49-F238E27FC236}">
              <a16:creationId xmlns:a16="http://schemas.microsoft.com/office/drawing/2014/main" id="{71CDC566-E497-4E1F-9046-45156D71EDA6}"/>
            </a:ext>
          </a:extLst>
        </xdr:cNvPr>
        <xdr:cNvSpPr txBox="1"/>
      </xdr:nvSpPr>
      <xdr:spPr>
        <a:xfrm>
          <a:off x="10572750" y="64314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10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361950</xdr:colOff>
      <xdr:row>4</xdr:row>
      <xdr:rowOff>147844</xdr:rowOff>
    </xdr:from>
    <xdr:to>
      <xdr:col>15</xdr:col>
      <xdr:colOff>124239</xdr:colOff>
      <xdr:row>6</xdr:row>
      <xdr:rowOff>21949</xdr:rowOff>
    </xdr:to>
    <xdr:sp macro="" textlink="">
      <xdr:nvSpPr>
        <xdr:cNvPr id="55" name="TextBox 2">
          <a:extLst>
            <a:ext uri="{FF2B5EF4-FFF2-40B4-BE49-F238E27FC236}">
              <a16:creationId xmlns:a16="http://schemas.microsoft.com/office/drawing/2014/main" id="{EE548242-FA88-4C10-962C-180699346442}"/>
            </a:ext>
          </a:extLst>
        </xdr:cNvPr>
        <xdr:cNvSpPr txBox="1"/>
      </xdr:nvSpPr>
      <xdr:spPr>
        <a:xfrm>
          <a:off x="8896350" y="90984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11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28575</xdr:colOff>
      <xdr:row>5</xdr:row>
      <xdr:rowOff>14494</xdr:rowOff>
    </xdr:from>
    <xdr:to>
      <xdr:col>14</xdr:col>
      <xdr:colOff>400464</xdr:colOff>
      <xdr:row>6</xdr:row>
      <xdr:rowOff>79099</xdr:rowOff>
    </xdr:to>
    <xdr:sp macro="" textlink="">
      <xdr:nvSpPr>
        <xdr:cNvPr id="56" name="TextBox 2">
          <a:extLst>
            <a:ext uri="{FF2B5EF4-FFF2-40B4-BE49-F238E27FC236}">
              <a16:creationId xmlns:a16="http://schemas.microsoft.com/office/drawing/2014/main" id="{A8BE6417-B391-48C5-8281-6D4CBA8F8A56}"/>
            </a:ext>
          </a:extLst>
        </xdr:cNvPr>
        <xdr:cNvSpPr txBox="1"/>
      </xdr:nvSpPr>
      <xdr:spPr>
        <a:xfrm>
          <a:off x="8562975" y="96699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12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381000</xdr:colOff>
      <xdr:row>30</xdr:row>
      <xdr:rowOff>71644</xdr:rowOff>
    </xdr:from>
    <xdr:to>
      <xdr:col>21</xdr:col>
      <xdr:colOff>143289</xdr:colOff>
      <xdr:row>31</xdr:row>
      <xdr:rowOff>136249</xdr:rowOff>
    </xdr:to>
    <xdr:sp macro="" textlink="">
      <xdr:nvSpPr>
        <xdr:cNvPr id="57" name="TextBox 2">
          <a:extLst>
            <a:ext uri="{FF2B5EF4-FFF2-40B4-BE49-F238E27FC236}">
              <a16:creationId xmlns:a16="http://schemas.microsoft.com/office/drawing/2014/main" id="{7B0E1BB5-5436-469C-A745-787280723572}"/>
            </a:ext>
          </a:extLst>
        </xdr:cNvPr>
        <xdr:cNvSpPr txBox="1"/>
      </xdr:nvSpPr>
      <xdr:spPr>
        <a:xfrm>
          <a:off x="12573000" y="578664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13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76200</xdr:colOff>
      <xdr:row>29</xdr:row>
      <xdr:rowOff>138319</xdr:rowOff>
    </xdr:from>
    <xdr:to>
      <xdr:col>21</xdr:col>
      <xdr:colOff>448089</xdr:colOff>
      <xdr:row>31</xdr:row>
      <xdr:rowOff>12424</xdr:rowOff>
    </xdr:to>
    <xdr:sp macro="" textlink="">
      <xdr:nvSpPr>
        <xdr:cNvPr id="58" name="TextBox 2">
          <a:extLst>
            <a:ext uri="{FF2B5EF4-FFF2-40B4-BE49-F238E27FC236}">
              <a16:creationId xmlns:a16="http://schemas.microsoft.com/office/drawing/2014/main" id="{D9FCF505-7C8D-47C3-B717-B9C9941B61B9}"/>
            </a:ext>
          </a:extLst>
        </xdr:cNvPr>
        <xdr:cNvSpPr txBox="1"/>
      </xdr:nvSpPr>
      <xdr:spPr>
        <a:xfrm>
          <a:off x="12877800" y="5662819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14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85725</xdr:colOff>
      <xdr:row>27</xdr:row>
      <xdr:rowOff>90694</xdr:rowOff>
    </xdr:from>
    <xdr:to>
      <xdr:col>23</xdr:col>
      <xdr:colOff>457614</xdr:colOff>
      <xdr:row>28</xdr:row>
      <xdr:rowOff>155299</xdr:rowOff>
    </xdr:to>
    <xdr:sp macro="" textlink="">
      <xdr:nvSpPr>
        <xdr:cNvPr id="59" name="TextBox 2">
          <a:extLst>
            <a:ext uri="{FF2B5EF4-FFF2-40B4-BE49-F238E27FC236}">
              <a16:creationId xmlns:a16="http://schemas.microsoft.com/office/drawing/2014/main" id="{86B4940F-2E3C-4A35-AFA0-FE4A74D72E2F}"/>
            </a:ext>
          </a:extLst>
        </xdr:cNvPr>
        <xdr:cNvSpPr txBox="1"/>
      </xdr:nvSpPr>
      <xdr:spPr>
        <a:xfrm>
          <a:off x="14106525" y="523419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333375</xdr:colOff>
      <xdr:row>26</xdr:row>
      <xdr:rowOff>166894</xdr:rowOff>
    </xdr:from>
    <xdr:to>
      <xdr:col>24</xdr:col>
      <xdr:colOff>95664</xdr:colOff>
      <xdr:row>28</xdr:row>
      <xdr:rowOff>40999</xdr:rowOff>
    </xdr:to>
    <xdr:sp macro="" textlink="">
      <xdr:nvSpPr>
        <xdr:cNvPr id="60" name="TextBox 2">
          <a:extLst>
            <a:ext uri="{FF2B5EF4-FFF2-40B4-BE49-F238E27FC236}">
              <a16:creationId xmlns:a16="http://schemas.microsoft.com/office/drawing/2014/main" id="{BA01A431-CA0C-476F-ADA6-DBBE8F8CD09E}"/>
            </a:ext>
          </a:extLst>
        </xdr:cNvPr>
        <xdr:cNvSpPr txBox="1"/>
      </xdr:nvSpPr>
      <xdr:spPr>
        <a:xfrm>
          <a:off x="14354175" y="511989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16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133350</xdr:colOff>
      <xdr:row>26</xdr:row>
      <xdr:rowOff>138319</xdr:rowOff>
    </xdr:from>
    <xdr:to>
      <xdr:col>24</xdr:col>
      <xdr:colOff>505239</xdr:colOff>
      <xdr:row>28</xdr:row>
      <xdr:rowOff>12424</xdr:rowOff>
    </xdr:to>
    <xdr:sp macro="" textlink="">
      <xdr:nvSpPr>
        <xdr:cNvPr id="61" name="TextBox 2">
          <a:extLst>
            <a:ext uri="{FF2B5EF4-FFF2-40B4-BE49-F238E27FC236}">
              <a16:creationId xmlns:a16="http://schemas.microsoft.com/office/drawing/2014/main" id="{4FC94CDC-56A4-4368-A477-29F88506BB61}"/>
            </a:ext>
          </a:extLst>
        </xdr:cNvPr>
        <xdr:cNvSpPr txBox="1"/>
      </xdr:nvSpPr>
      <xdr:spPr>
        <a:xfrm>
          <a:off x="14763750" y="5091319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17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447675</xdr:colOff>
      <xdr:row>26</xdr:row>
      <xdr:rowOff>147844</xdr:rowOff>
    </xdr:from>
    <xdr:to>
      <xdr:col>25</xdr:col>
      <xdr:colOff>209964</xdr:colOff>
      <xdr:row>28</xdr:row>
      <xdr:rowOff>21949</xdr:rowOff>
    </xdr:to>
    <xdr:sp macro="" textlink="">
      <xdr:nvSpPr>
        <xdr:cNvPr id="62" name="TextBox 2">
          <a:extLst>
            <a:ext uri="{FF2B5EF4-FFF2-40B4-BE49-F238E27FC236}">
              <a16:creationId xmlns:a16="http://schemas.microsoft.com/office/drawing/2014/main" id="{0EA9AEE2-4ED2-4FEE-BFC5-A5A888B2B938}"/>
            </a:ext>
          </a:extLst>
        </xdr:cNvPr>
        <xdr:cNvSpPr txBox="1"/>
      </xdr:nvSpPr>
      <xdr:spPr>
        <a:xfrm>
          <a:off x="15078075" y="5100844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123825</xdr:colOff>
      <xdr:row>22</xdr:row>
      <xdr:rowOff>43069</xdr:rowOff>
    </xdr:from>
    <xdr:to>
      <xdr:col>19</xdr:col>
      <xdr:colOff>495714</xdr:colOff>
      <xdr:row>23</xdr:row>
      <xdr:rowOff>107674</xdr:rowOff>
    </xdr:to>
    <xdr:sp macro="" textlink="">
      <xdr:nvSpPr>
        <xdr:cNvPr id="63" name="TextBox 2">
          <a:extLst>
            <a:ext uri="{FF2B5EF4-FFF2-40B4-BE49-F238E27FC236}">
              <a16:creationId xmlns:a16="http://schemas.microsoft.com/office/drawing/2014/main" id="{D448C2A1-BF67-422C-A0EE-422288CEF9D6}"/>
            </a:ext>
          </a:extLst>
        </xdr:cNvPr>
        <xdr:cNvSpPr txBox="1"/>
      </xdr:nvSpPr>
      <xdr:spPr>
        <a:xfrm>
          <a:off x="11706225" y="4234069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19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428625</xdr:colOff>
      <xdr:row>22</xdr:row>
      <xdr:rowOff>100219</xdr:rowOff>
    </xdr:from>
    <xdr:to>
      <xdr:col>19</xdr:col>
      <xdr:colOff>190914</xdr:colOff>
      <xdr:row>23</xdr:row>
      <xdr:rowOff>164824</xdr:rowOff>
    </xdr:to>
    <xdr:sp macro="" textlink="">
      <xdr:nvSpPr>
        <xdr:cNvPr id="64" name="TextBox 2">
          <a:extLst>
            <a:ext uri="{FF2B5EF4-FFF2-40B4-BE49-F238E27FC236}">
              <a16:creationId xmlns:a16="http://schemas.microsoft.com/office/drawing/2014/main" id="{5B717D64-6E92-4E5F-9CDA-761FE03EF6F2}"/>
            </a:ext>
          </a:extLst>
        </xdr:cNvPr>
        <xdr:cNvSpPr txBox="1"/>
      </xdr:nvSpPr>
      <xdr:spPr>
        <a:xfrm>
          <a:off x="11401425" y="4291219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20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542925</xdr:colOff>
      <xdr:row>22</xdr:row>
      <xdr:rowOff>180975</xdr:rowOff>
    </xdr:from>
    <xdr:to>
      <xdr:col>18</xdr:col>
      <xdr:colOff>305214</xdr:colOff>
      <xdr:row>24</xdr:row>
      <xdr:rowOff>55080</xdr:rowOff>
    </xdr:to>
    <xdr:sp macro="" textlink="">
      <xdr:nvSpPr>
        <xdr:cNvPr id="65" name="TextBox 2">
          <a:extLst>
            <a:ext uri="{FF2B5EF4-FFF2-40B4-BE49-F238E27FC236}">
              <a16:creationId xmlns:a16="http://schemas.microsoft.com/office/drawing/2014/main" id="{6C224906-3C76-497F-8FC0-529C93DBF160}"/>
            </a:ext>
          </a:extLst>
        </xdr:cNvPr>
        <xdr:cNvSpPr txBox="1"/>
      </xdr:nvSpPr>
      <xdr:spPr>
        <a:xfrm>
          <a:off x="10906125" y="4371975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21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228600</xdr:colOff>
      <xdr:row>23</xdr:row>
      <xdr:rowOff>57150</xdr:rowOff>
    </xdr:from>
    <xdr:to>
      <xdr:col>17</xdr:col>
      <xdr:colOff>600489</xdr:colOff>
      <xdr:row>24</xdr:row>
      <xdr:rowOff>121755</xdr:rowOff>
    </xdr:to>
    <xdr:sp macro="" textlink="">
      <xdr:nvSpPr>
        <xdr:cNvPr id="66" name="TextBox 2">
          <a:extLst>
            <a:ext uri="{FF2B5EF4-FFF2-40B4-BE49-F238E27FC236}">
              <a16:creationId xmlns:a16="http://schemas.microsoft.com/office/drawing/2014/main" id="{18D047A0-9B3A-40D3-951C-283D8CA98477}"/>
            </a:ext>
          </a:extLst>
        </xdr:cNvPr>
        <xdr:cNvSpPr txBox="1"/>
      </xdr:nvSpPr>
      <xdr:spPr>
        <a:xfrm>
          <a:off x="10591800" y="4438650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22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333375</xdr:colOff>
      <xdr:row>24</xdr:row>
      <xdr:rowOff>104775</xdr:rowOff>
    </xdr:from>
    <xdr:to>
      <xdr:col>15</xdr:col>
      <xdr:colOff>95664</xdr:colOff>
      <xdr:row>25</xdr:row>
      <xdr:rowOff>169380</xdr:rowOff>
    </xdr:to>
    <xdr:sp macro="" textlink="">
      <xdr:nvSpPr>
        <xdr:cNvPr id="67" name="TextBox 2">
          <a:extLst>
            <a:ext uri="{FF2B5EF4-FFF2-40B4-BE49-F238E27FC236}">
              <a16:creationId xmlns:a16="http://schemas.microsoft.com/office/drawing/2014/main" id="{9A5B0D5B-EA22-4731-9130-0B9FF99B88DD}"/>
            </a:ext>
          </a:extLst>
        </xdr:cNvPr>
        <xdr:cNvSpPr txBox="1"/>
      </xdr:nvSpPr>
      <xdr:spPr>
        <a:xfrm>
          <a:off x="8867775" y="4676775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23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76200</xdr:colOff>
      <xdr:row>24</xdr:row>
      <xdr:rowOff>171450</xdr:rowOff>
    </xdr:from>
    <xdr:to>
      <xdr:col>14</xdr:col>
      <xdr:colOff>448089</xdr:colOff>
      <xdr:row>26</xdr:row>
      <xdr:rowOff>45555</xdr:rowOff>
    </xdr:to>
    <xdr:sp macro="" textlink="">
      <xdr:nvSpPr>
        <xdr:cNvPr id="68" name="TextBox 2">
          <a:extLst>
            <a:ext uri="{FF2B5EF4-FFF2-40B4-BE49-F238E27FC236}">
              <a16:creationId xmlns:a16="http://schemas.microsoft.com/office/drawing/2014/main" id="{AC2C318F-741C-4BD8-8BB8-15C3055F2883}"/>
            </a:ext>
          </a:extLst>
        </xdr:cNvPr>
        <xdr:cNvSpPr txBox="1"/>
      </xdr:nvSpPr>
      <xdr:spPr>
        <a:xfrm>
          <a:off x="8610600" y="4743450"/>
          <a:ext cx="371889" cy="255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>
              <a:solidFill>
                <a:schemeClr val="bg1"/>
              </a:solidFill>
            </a:rPr>
            <a:t>24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247650</xdr:colOff>
      <xdr:row>3</xdr:row>
      <xdr:rowOff>133350</xdr:rowOff>
    </xdr:from>
    <xdr:to>
      <xdr:col>11</xdr:col>
      <xdr:colOff>381955</xdr:colOff>
      <xdr:row>23</xdr:row>
      <xdr:rowOff>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D1E8C2-E15C-4A4B-BD16-33BD35416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04850"/>
          <a:ext cx="6839905" cy="3667637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25</xdr:row>
      <xdr:rowOff>9525</xdr:rowOff>
    </xdr:from>
    <xdr:to>
      <xdr:col>11</xdr:col>
      <xdr:colOff>448638</xdr:colOff>
      <xdr:row>44</xdr:row>
      <xdr:rowOff>503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7902327-4474-4F70-AD05-EFB53676D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4772025"/>
          <a:ext cx="6897063" cy="360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244929</xdr:colOff>
      <xdr:row>7</xdr:row>
      <xdr:rowOff>77560</xdr:rowOff>
    </xdr:from>
    <xdr:to>
      <xdr:col>65</xdr:col>
      <xdr:colOff>54429</xdr:colOff>
      <xdr:row>33</xdr:row>
      <xdr:rowOff>27213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C6AA-A6B5-4DEF-BBD2-C4993159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BSKI Miroslaw" refreshedDate="43809.669686921297" createdVersion="6" refreshedVersion="6" minRefreshableVersion="3" recordCount="69" xr:uid="{00000000-000A-0000-FFFF-FFFF00000000}">
  <cacheSource type="worksheet">
    <worksheetSource ref="D3:BC72" sheet="20JAN20_Torque control 1+2"/>
  </cacheSource>
  <cacheFields count="52">
    <cacheField name="First time OK" numFmtId="14">
      <sharedItems containsBlank="1" count="3">
        <m/>
        <s v="OK"/>
        <s v="NOK"/>
      </sharedItems>
    </cacheField>
    <cacheField name="Inspection Date" numFmtId="14">
      <sharedItems containsNonDate="0" containsDate="1" containsString="0" containsBlank="1" minDate="2019-11-05T00:00:00" maxDate="2019-12-28T00:00:00"/>
    </cacheField>
    <cacheField name="1" numFmtId="0">
      <sharedItems containsBlank="1" containsMixedTypes="1" containsNumber="1" containsInteger="1" minValue="142" maxValue="190"/>
    </cacheField>
    <cacheField name="2" numFmtId="0">
      <sharedItems containsBlank="1" containsMixedTypes="1" containsNumber="1" containsInteger="1" minValue="133" maxValue="194"/>
    </cacheField>
    <cacheField name="3" numFmtId="0">
      <sharedItems containsBlank="1" containsMixedTypes="1" containsNumber="1" containsInteger="1" minValue="133" maxValue="195"/>
    </cacheField>
    <cacheField name="4" numFmtId="0">
      <sharedItems containsBlank="1" containsMixedTypes="1" containsNumber="1" containsInteger="1" minValue="155" maxValue="192"/>
    </cacheField>
    <cacheField name="5" numFmtId="0">
      <sharedItems containsBlank="1" containsMixedTypes="1" containsNumber="1" containsInteger="1" minValue="158" maxValue="195"/>
    </cacheField>
    <cacheField name="6" numFmtId="0">
      <sharedItems containsBlank="1" containsMixedTypes="1" containsNumber="1" containsInteger="1" minValue="126" maxValue="194"/>
    </cacheField>
    <cacheField name="7" numFmtId="0">
      <sharedItems containsBlank="1" containsMixedTypes="1" containsNumber="1" containsInteger="1" minValue="110" maxValue="194"/>
    </cacheField>
    <cacheField name="8" numFmtId="0">
      <sharedItems containsBlank="1" containsMixedTypes="1" containsNumber="1" containsInteger="1" minValue="160" maxValue="193"/>
    </cacheField>
    <cacheField name="9" numFmtId="0">
      <sharedItems containsBlank="1" containsMixedTypes="1" containsNumber="1" containsInteger="1" minValue="150" maxValue="194"/>
    </cacheField>
    <cacheField name="10" numFmtId="0">
      <sharedItems containsBlank="1" containsMixedTypes="1" containsNumber="1" containsInteger="1" minValue="142" maxValue="196"/>
    </cacheField>
    <cacheField name="11" numFmtId="0">
      <sharedItems containsBlank="1" containsMixedTypes="1" containsNumber="1" containsInteger="1" minValue="168" maxValue="194"/>
    </cacheField>
    <cacheField name="12" numFmtId="0">
      <sharedItems containsBlank="1" containsMixedTypes="1" containsNumber="1" containsInteger="1" minValue="120" maxValue="193"/>
    </cacheField>
    <cacheField name="13" numFmtId="0">
      <sharedItems containsBlank="1" containsMixedTypes="1" containsNumber="1" containsInteger="1" minValue="130" maxValue="170"/>
    </cacheField>
    <cacheField name="14" numFmtId="0">
      <sharedItems containsBlank="1" containsMixedTypes="1" containsNumber="1" containsInteger="1" minValue="132" maxValue="192"/>
    </cacheField>
    <cacheField name="15" numFmtId="0">
      <sharedItems containsBlank="1" containsMixedTypes="1" containsNumber="1" containsInteger="1" minValue="118" maxValue="197"/>
    </cacheField>
    <cacheField name="16" numFmtId="0">
      <sharedItems containsBlank="1" containsMixedTypes="1" containsNumber="1" containsInteger="1" minValue="160" maxValue="191"/>
    </cacheField>
    <cacheField name="17" numFmtId="0">
      <sharedItems containsBlank="1" containsMixedTypes="1" containsNumber="1" containsInteger="1" minValue="140" maxValue="191"/>
    </cacheField>
    <cacheField name="18" numFmtId="0">
      <sharedItems containsBlank="1" containsMixedTypes="1" containsNumber="1" containsInteger="1" minValue="120" maxValue="196"/>
    </cacheField>
    <cacheField name="19" numFmtId="0">
      <sharedItems containsBlank="1" containsMixedTypes="1" containsNumber="1" containsInteger="1" minValue="130" maxValue="192"/>
    </cacheField>
    <cacheField name="20" numFmtId="0">
      <sharedItems containsBlank="1" containsMixedTypes="1" containsNumber="1" containsInteger="1" minValue="123" maxValue="194"/>
    </cacheField>
    <cacheField name="21" numFmtId="0">
      <sharedItems containsBlank="1" containsMixedTypes="1" containsNumber="1" containsInteger="1" minValue="130" maxValue="193"/>
    </cacheField>
    <cacheField name="22" numFmtId="0">
      <sharedItems containsBlank="1" containsMixedTypes="1" containsNumber="1" containsInteger="1" minValue="121" maxValue="195"/>
    </cacheField>
    <cacheField name="23" numFmtId="0">
      <sharedItems containsBlank="1" containsMixedTypes="1" containsNumber="1" containsInteger="1" minValue="159" maxValue="192"/>
    </cacheField>
    <cacheField name="24" numFmtId="0">
      <sharedItems containsBlank="1" containsMixedTypes="1" containsNumber="1" containsInteger="1" minValue="120" maxValue="195"/>
    </cacheField>
    <cacheField name="Inspection Date_x000a_Rework date" numFmtId="14">
      <sharedItems containsDate="1" containsBlank="1" containsMixedTypes="1" minDate="2019-11-19T00:00:00" maxDate="2019-12-03T00:00:00"/>
    </cacheField>
    <cacheField name="110" numFmtId="0">
      <sharedItems containsBlank="1" containsMixedTypes="1" containsNumber="1" containsInteger="1" minValue="179" maxValue="198"/>
    </cacheField>
    <cacheField name="25" numFmtId="0">
      <sharedItems containsBlank="1" containsMixedTypes="1" containsNumber="1" containsInteger="1" minValue="180" maxValue="211"/>
    </cacheField>
    <cacheField name="32" numFmtId="0">
      <sharedItems containsBlank="1" containsMixedTypes="1" containsNumber="1" containsInteger="1" minValue="190" maxValue="205"/>
    </cacheField>
    <cacheField name="42" numFmtId="0">
      <sharedItems containsBlank="1" containsMixedTypes="1" containsNumber="1" containsInteger="1" minValue="175" maxValue="191"/>
    </cacheField>
    <cacheField name="52" numFmtId="0">
      <sharedItems containsBlank="1" containsMixedTypes="1" containsNumber="1" containsInteger="1" minValue="182" maxValue="189"/>
    </cacheField>
    <cacheField name="62" numFmtId="0">
      <sharedItems containsBlank="1" containsMixedTypes="1" containsNumber="1" containsInteger="1" minValue="184" maxValue="187"/>
    </cacheField>
    <cacheField name="72" numFmtId="0">
      <sharedItems containsBlank="1" containsMixedTypes="1" containsNumber="1" containsInteger="1" minValue="188" maxValue="188"/>
    </cacheField>
    <cacheField name="82" numFmtId="0">
      <sharedItems containsBlank="1" containsMixedTypes="1" containsNumber="1" containsInteger="1" minValue="178" maxValue="198"/>
    </cacheField>
    <cacheField name="92" numFmtId="0">
      <sharedItems containsBlank="1" containsMixedTypes="1" containsNumber="1" containsInteger="1" minValue="182" maxValue="189"/>
    </cacheField>
    <cacheField name="102" numFmtId="0">
      <sharedItems containsBlank="1" containsMixedTypes="1" containsNumber="1" containsInteger="1" minValue="185" maxValue="192"/>
    </cacheField>
    <cacheField name="112" numFmtId="0">
      <sharedItems containsBlank="1" containsMixedTypes="1" containsNumber="1" containsInteger="1" minValue="185" maxValue="185"/>
    </cacheField>
    <cacheField name="122" numFmtId="0">
      <sharedItems containsBlank="1" containsMixedTypes="1" containsNumber="1" containsInteger="1" minValue="178" maxValue="195"/>
    </cacheField>
    <cacheField name="132" numFmtId="0">
      <sharedItems containsBlank="1" containsMixedTypes="1" containsNumber="1" containsInteger="1" minValue="184" maxValue="210"/>
    </cacheField>
    <cacheField name="142" numFmtId="0">
      <sharedItems containsBlank="1" containsMixedTypes="1" containsNumber="1" containsInteger="1" minValue="186" maxValue="188"/>
    </cacheField>
    <cacheField name="152" numFmtId="0">
      <sharedItems containsBlank="1" containsMixedTypes="1" containsNumber="1" containsInteger="1" minValue="179" maxValue="210"/>
    </cacheField>
    <cacheField name="162" numFmtId="0">
      <sharedItems containsBlank="1" containsMixedTypes="1" containsNumber="1" containsInteger="1" minValue="188" maxValue="190"/>
    </cacheField>
    <cacheField name="172" numFmtId="0">
      <sharedItems containsBlank="1" containsMixedTypes="1" containsNumber="1" containsInteger="1" minValue="184" maxValue="198"/>
    </cacheField>
    <cacheField name="182" numFmtId="0">
      <sharedItems containsBlank="1" containsMixedTypes="1" containsNumber="1" containsInteger="1" minValue="192" maxValue="192"/>
    </cacheField>
    <cacheField name="192" numFmtId="0">
      <sharedItems containsBlank="1" containsMixedTypes="1" containsNumber="1" containsInteger="1" minValue="182" maxValue="199"/>
    </cacheField>
    <cacheField name="202" numFmtId="0">
      <sharedItems containsBlank="1" containsMixedTypes="1" containsNumber="1" containsInteger="1" minValue="183" maxValue="195"/>
    </cacheField>
    <cacheField name="212" numFmtId="0">
      <sharedItems containsBlank="1" containsMixedTypes="1" containsNumber="1" containsInteger="1" minValue="185" maxValue="198"/>
    </cacheField>
    <cacheField name="222" numFmtId="0">
      <sharedItems containsBlank="1" containsMixedTypes="1" containsNumber="1" containsInteger="1" minValue="179" maxValue="185"/>
    </cacheField>
    <cacheField name="232" numFmtId="0">
      <sharedItems containsBlank="1" containsMixedTypes="1" containsNumber="1" containsInteger="1" minValue="190" maxValue="190"/>
    </cacheField>
    <cacheField name="242" numFmtId="0">
      <sharedItems containsBlank="1" containsMixedTypes="1" containsNumber="1" containsInteger="1" minValue="183" maxValue="194"/>
    </cacheField>
    <cacheField name="Status" numFmtId="0">
      <sharedItems containsBlank="1" count="3">
        <m/>
        <s v="OK"/>
        <s v="N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"/>
    <d v="2019-12-04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19T00:00:00"/>
    <s v="ok"/>
    <s v="ok"/>
    <s v="ok"/>
    <s v="ok"/>
    <s v="ok"/>
    <s v="ok"/>
    <s v="ok"/>
    <s v="ok"/>
    <s v="ok"/>
    <s v="ok"/>
    <s v="ok"/>
    <s v="ok"/>
    <s v="ok"/>
    <s v="ok"/>
    <s v="ok"/>
    <n v="160"/>
    <s v="ok"/>
    <s v="ok"/>
    <s v="ok"/>
    <n v="161"/>
    <s v="ok"/>
    <n v="163"/>
    <s v="ok"/>
    <n v="164"/>
    <d v="2019-11-20T00:00:00"/>
    <s v="ok"/>
    <s v="ok"/>
    <s v="ok"/>
    <s v="ok"/>
    <s v="ok"/>
    <s v="ok"/>
    <s v="ok"/>
    <s v="ok"/>
    <s v="ok"/>
    <s v="ok"/>
    <s v="ok"/>
    <s v="ok"/>
    <s v="ok"/>
    <s v="ok"/>
    <s v="ok"/>
    <n v="188"/>
    <s v="ok"/>
    <s v="ok"/>
    <s v="ok"/>
    <n v="187"/>
    <s v="ok"/>
    <n v="179"/>
    <s v="ok"/>
    <n v="190"/>
    <x v="1"/>
  </r>
  <r>
    <x v="2"/>
    <d v="2019-11-19T00:00:00"/>
    <s v="ok"/>
    <s v="ok"/>
    <s v="ok"/>
    <s v="ok"/>
    <s v="ok"/>
    <s v="ok"/>
    <s v="ok"/>
    <s v="ok"/>
    <s v="ok"/>
    <s v="ok"/>
    <s v="ok"/>
    <s v="ok"/>
    <n v="165"/>
    <s v="ok"/>
    <s v="ok"/>
    <s v="ok"/>
    <s v="ok"/>
    <s v="ok"/>
    <s v="ok"/>
    <s v="ok"/>
    <s v="ok"/>
    <s v="ok"/>
    <s v="ok"/>
    <s v="ok"/>
    <d v="2019-11-20T00:00:00"/>
    <s v="ok"/>
    <s v="ok"/>
    <s v="ok"/>
    <s v="ok"/>
    <s v="ok"/>
    <s v="ok"/>
    <s v="ok"/>
    <s v="ok"/>
    <s v="ok"/>
    <s v="ok"/>
    <s v="ok"/>
    <s v="ok"/>
    <n v="187"/>
    <s v="ok"/>
    <s v="ok"/>
    <s v="ok"/>
    <s v="ok"/>
    <s v="ok"/>
    <s v="ok"/>
    <s v="ok"/>
    <s v="ok"/>
    <s v="ok"/>
    <s v="ok"/>
    <s v="ok"/>
    <x v="1"/>
  </r>
  <r>
    <x v="2"/>
    <d v="2019-12-10T00:00:00"/>
    <s v="ok"/>
    <s v="ok"/>
    <s v="ok"/>
    <s v="ok"/>
    <s v="ok"/>
    <n v="153"/>
    <s v="ok"/>
    <s v="ok"/>
    <s v="ok"/>
    <s v="ok"/>
    <s v="ok"/>
    <s v="ok"/>
    <s v="ok"/>
    <s v="ok"/>
    <s v="ok"/>
    <s v="ok"/>
    <n v="162"/>
    <s v="ok"/>
    <s v="ok"/>
    <s v="ok"/>
    <s v="ok"/>
    <s v="ok"/>
    <s v="ok"/>
    <s v="ok"/>
    <m/>
    <m/>
    <m/>
    <m/>
    <m/>
    <m/>
    <m/>
    <m/>
    <m/>
    <m/>
    <m/>
    <m/>
    <m/>
    <m/>
    <m/>
    <m/>
    <m/>
    <m/>
    <m/>
    <m/>
    <m/>
    <m/>
    <m/>
    <m/>
    <m/>
    <x v="2"/>
  </r>
  <r>
    <x v="1"/>
    <d v="2019-12-03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28T00:00:00"/>
    <s v="ok"/>
    <s v="ok"/>
    <s v="ok"/>
    <s v="ok"/>
    <s v="ok"/>
    <s v="ok"/>
    <s v="ok"/>
    <s v="ok"/>
    <n v="150"/>
    <s v="ok"/>
    <s v="ok"/>
    <s v="ok"/>
    <s v="ok"/>
    <s v="ok"/>
    <s v="ok"/>
    <s v="ok"/>
    <s v="ok"/>
    <s v="ok"/>
    <s v="ok"/>
    <s v="ok"/>
    <s v="ok"/>
    <s v="ok"/>
    <s v="ok"/>
    <s v="ok"/>
    <d v="2019-11-28T00:00:00"/>
    <s v="ok"/>
    <s v="ok"/>
    <s v="ok"/>
    <s v="ok"/>
    <s v="ok"/>
    <s v="ok"/>
    <s v="ok"/>
    <s v="ok"/>
    <n v="182"/>
    <s v="ok"/>
    <s v="ok"/>
    <s v="ok"/>
    <s v="-"/>
    <s v="-"/>
    <s v="-"/>
    <s v="-"/>
    <s v="-"/>
    <s v="-"/>
    <s v="-"/>
    <s v="-"/>
    <s v="-"/>
    <s v="-"/>
    <s v="-"/>
    <s v="-"/>
    <x v="1"/>
  </r>
  <r>
    <x v="2"/>
    <d v="2019-11-20T00:00:00"/>
    <s v="ok"/>
    <s v="ok"/>
    <s v="ok"/>
    <n v="155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m/>
    <m/>
    <m/>
    <m/>
    <m/>
    <m/>
    <m/>
    <m/>
    <m/>
    <m/>
    <m/>
    <m/>
    <m/>
    <m/>
    <m/>
    <m/>
    <m/>
    <m/>
    <m/>
    <m/>
    <m/>
    <m/>
    <m/>
    <m/>
    <x v="2"/>
  </r>
  <r>
    <x v="2"/>
    <d v="2019-11-20T00:00:00"/>
    <s v="ok"/>
    <s v="ok"/>
    <s v="ok"/>
    <s v="ok"/>
    <s v="ok"/>
    <s v="ok"/>
    <s v="ok"/>
    <s v="ok"/>
    <s v="ok"/>
    <n v="162"/>
    <s v="ok"/>
    <s v="ok"/>
    <s v="ok"/>
    <s v="ok"/>
    <n v="140"/>
    <s v="ok"/>
    <s v="ok"/>
    <s v="ok"/>
    <s v="ok"/>
    <s v="ok"/>
    <s v="ok"/>
    <s v="ok"/>
    <s v="ok"/>
    <s v="ok"/>
    <m/>
    <m/>
    <m/>
    <m/>
    <m/>
    <m/>
    <m/>
    <m/>
    <m/>
    <m/>
    <m/>
    <m/>
    <m/>
    <m/>
    <m/>
    <m/>
    <m/>
    <m/>
    <m/>
    <m/>
    <m/>
    <m/>
    <m/>
    <m/>
    <m/>
    <x v="2"/>
  </r>
  <r>
    <x v="1"/>
    <d v="2019-11-21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05T00:00:00"/>
    <n v="190"/>
    <n v="194"/>
    <n v="190"/>
    <n v="191"/>
    <n v="195"/>
    <n v="191"/>
    <n v="194"/>
    <n v="193"/>
    <n v="194"/>
    <n v="196"/>
    <n v="190"/>
    <n v="193"/>
    <n v="165"/>
    <n v="192"/>
    <n v="190"/>
    <n v="191"/>
    <n v="191"/>
    <n v="196"/>
    <n v="189"/>
    <n v="194"/>
    <n v="193"/>
    <n v="194"/>
    <n v="191"/>
    <n v="195"/>
    <d v="2019-12-02T00:00:00"/>
    <s v="ok"/>
    <s v="ok"/>
    <s v="ok"/>
    <s v="ok"/>
    <s v="ok"/>
    <s v="ok"/>
    <s v="ok"/>
    <s v="ok"/>
    <s v="ok"/>
    <s v="ok"/>
    <s v="ok"/>
    <s v="ok"/>
    <n v="186"/>
    <s v="ok"/>
    <s v="ok"/>
    <s v="ok"/>
    <s v="ok"/>
    <s v="ok"/>
    <s v="ok"/>
    <s v="ok"/>
    <s v="ok"/>
    <s v="ok"/>
    <s v="ok"/>
    <s v="ok"/>
    <x v="1"/>
  </r>
  <r>
    <x v="2"/>
    <d v="2019-11-28T00:00:00"/>
    <n v="16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d v="2019-11-28T00:00:00"/>
    <n v="180"/>
    <s v="ok"/>
    <s v="ok"/>
    <s v="ok"/>
    <s v="ok"/>
    <s v="ok"/>
    <s v="ok"/>
    <s v="ok"/>
    <s v="ok"/>
    <s v="ok"/>
    <s v="ok"/>
    <s v="ok"/>
    <s v="-"/>
    <s v="-"/>
    <s v="-"/>
    <s v="-"/>
    <s v="-"/>
    <s v="-"/>
    <s v="-"/>
    <s v="-"/>
    <s v="-"/>
    <s v="-"/>
    <s v="-"/>
    <s v="-"/>
    <x v="1"/>
  </r>
  <r>
    <x v="2"/>
    <d v="2019-11-05T00:00:00"/>
    <n v="145"/>
    <n v="140"/>
    <n v="195"/>
    <n v="192"/>
    <n v="190"/>
    <n v="194"/>
    <n v="190"/>
    <n v="189"/>
    <n v="159"/>
    <n v="190"/>
    <n v="194"/>
    <n v="191"/>
    <n v="170"/>
    <n v="190"/>
    <n v="197"/>
    <n v="191"/>
    <n v="190"/>
    <n v="191"/>
    <n v="192"/>
    <n v="191"/>
    <n v="189"/>
    <n v="195"/>
    <n v="192"/>
    <n v="194"/>
    <d v="2019-12-01T00:00:00"/>
    <n v="179"/>
    <n v="186"/>
    <s v="ok"/>
    <s v="ok"/>
    <s v="ok"/>
    <s v="ok"/>
    <s v="ok"/>
    <s v="ok"/>
    <n v="185"/>
    <s v="ok"/>
    <s v="ok"/>
    <s v="ok"/>
    <s v="ok"/>
    <s v="ok"/>
    <s v="ok"/>
    <s v="ok"/>
    <s v="ok"/>
    <s v="ok"/>
    <s v="ok"/>
    <s v="ok"/>
    <s v="ok"/>
    <s v="ok"/>
    <s v="ok"/>
    <s v="ok"/>
    <x v="2"/>
  </r>
  <r>
    <x v="2"/>
    <d v="2019-11-28T00:00:00"/>
    <s v="ok"/>
    <s v="ok"/>
    <n v="133"/>
    <s v="ok"/>
    <s v="ok"/>
    <s v="ok"/>
    <s v="ok"/>
    <s v="ok"/>
    <s v="ok"/>
    <s v="ok"/>
    <s v="ok"/>
    <s v="ok"/>
    <n v="142"/>
    <s v="ok"/>
    <s v="ok"/>
    <s v="ok"/>
    <n v="162"/>
    <s v="ok"/>
    <n v="130"/>
    <n v="136"/>
    <s v="ok"/>
    <s v="ok"/>
    <s v="ok"/>
    <s v="ok"/>
    <d v="2019-12-01T00:00:00"/>
    <s v="ok"/>
    <s v="ok"/>
    <n v="205"/>
    <s v="ok"/>
    <s v="ok"/>
    <s v="ok"/>
    <s v="ok"/>
    <s v="ok"/>
    <s v="ok"/>
    <s v="ok"/>
    <s v="ok"/>
    <s v="ok"/>
    <n v="210"/>
    <s v="ok"/>
    <s v="ok"/>
    <s v="ok"/>
    <n v="185"/>
    <s v="ok"/>
    <n v="182"/>
    <n v="195"/>
    <s v="ok"/>
    <s v="ok"/>
    <s v="ok"/>
    <s v="ok"/>
    <x v="2"/>
  </r>
  <r>
    <x v="2"/>
    <d v="2019-11-28T00:00:00"/>
    <n v="142"/>
    <s v="ok"/>
    <s v="ok"/>
    <s v="ok"/>
    <s v="ok"/>
    <s v="ok"/>
    <s v="ok"/>
    <s v="ok"/>
    <s v="ok"/>
    <s v="ok"/>
    <s v="ok"/>
    <s v="ok"/>
    <s v="ok"/>
    <s v="ok"/>
    <s v="ok"/>
    <s v="ok"/>
    <s v="ok"/>
    <n v="120"/>
    <n v="165"/>
    <n v="133"/>
    <s v="ok"/>
    <s v="ok"/>
    <s v="ok"/>
    <s v="ok"/>
    <d v="2019-12-01T00:00:00"/>
    <n v="187"/>
    <s v="ok"/>
    <s v="ok"/>
    <s v="ok"/>
    <s v="ok"/>
    <s v="ok"/>
    <s v="ok"/>
    <s v="ok"/>
    <s v="ok"/>
    <s v="ok"/>
    <s v="ok"/>
    <s v="ok"/>
    <s v="ok"/>
    <s v="ok"/>
    <s v="ok"/>
    <s v="ok"/>
    <s v="ok"/>
    <n v="192"/>
    <n v="196"/>
    <n v="183"/>
    <s v="ok"/>
    <s v="ok"/>
    <s v="ok"/>
    <s v="ok"/>
    <x v="1"/>
  </r>
  <r>
    <x v="1"/>
    <d v="2019-11-26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26T00:00:00"/>
    <n v="154"/>
    <n v="138"/>
    <s v="ok"/>
    <n v="160"/>
    <n v="162"/>
    <s v="ok"/>
    <s v="ok"/>
    <s v="ok"/>
    <s v="ok"/>
    <n v="152"/>
    <s v="ok"/>
    <s v="ok"/>
    <s v="ok"/>
    <s v="ok"/>
    <n v="118"/>
    <s v="ok"/>
    <s v="ok"/>
    <s v="ok"/>
    <n v="168"/>
    <s v="ok"/>
    <n v="142"/>
    <s v="ok"/>
    <s v="ok"/>
    <n v="159"/>
    <d v="2019-12-01T00:00:00"/>
    <n v="192"/>
    <n v="189"/>
    <s v="ok"/>
    <n v="183"/>
    <n v="188"/>
    <s v="ok"/>
    <s v="ok"/>
    <s v="ok"/>
    <s v="ok"/>
    <n v="189"/>
    <s v="ok"/>
    <s v="ok"/>
    <s v="ok"/>
    <s v="ok"/>
    <n v="179"/>
    <s v="ok"/>
    <s v="ok"/>
    <s v="ok"/>
    <n v="199"/>
    <s v="ok"/>
    <n v="194"/>
    <s v="ok"/>
    <s v="ok"/>
    <n v="186"/>
    <x v="1"/>
  </r>
  <r>
    <x v="2"/>
    <d v="2019-11-28T00:00:00"/>
    <s v="ok"/>
    <n v="161"/>
    <s v="ok"/>
    <n v="166"/>
    <s v="ok"/>
    <s v="ok"/>
    <s v="ok"/>
    <s v="ok"/>
    <s v="ok"/>
    <s v="ok"/>
    <s v="ok"/>
    <s v="ok"/>
    <n v="130"/>
    <s v="ok"/>
    <n v="123"/>
    <s v="ok"/>
    <n v="140"/>
    <s v="ok"/>
    <s v="ok"/>
    <n v="143"/>
    <n v="130"/>
    <n v="121"/>
    <s v="ok"/>
    <n v="160"/>
    <d v="2019-12-01T00:00:00"/>
    <s v="ok"/>
    <n v="180"/>
    <s v="ok"/>
    <n v="175"/>
    <s v="ok"/>
    <s v="ok"/>
    <s v="ok"/>
    <s v="ok"/>
    <s v="ok"/>
    <s v="ok"/>
    <s v="ok"/>
    <s v="ok"/>
    <n v="198"/>
    <s v="ok"/>
    <n v="186"/>
    <s v="ok"/>
    <n v="198"/>
    <s v="ok"/>
    <s v="ok"/>
    <n v="191"/>
    <n v="198"/>
    <n v="185"/>
    <s v="ok"/>
    <n v="183"/>
    <x v="1"/>
  </r>
  <r>
    <x v="2"/>
    <d v="2019-11-26T00:00:00"/>
    <s v="ok"/>
    <n v="160"/>
    <s v="ok"/>
    <s v="ok"/>
    <s v="ok"/>
    <s v="ok"/>
    <s v="ok"/>
    <s v="ok"/>
    <s v="ok"/>
    <s v="ok"/>
    <s v="ok"/>
    <s v="ok"/>
    <s v="ok"/>
    <s v="ok"/>
    <s v="ok"/>
    <s v="ok"/>
    <n v="150"/>
    <s v="ok"/>
    <s v="ok"/>
    <s v="ok"/>
    <s v="ok"/>
    <s v="ok"/>
    <s v="ok"/>
    <s v="ok"/>
    <d v="2019-11-28T00:00:00"/>
    <s v="ok"/>
    <n v="211"/>
    <s v="ok"/>
    <s v="ok"/>
    <s v="ok"/>
    <s v="ok"/>
    <s v="ok"/>
    <s v="ok"/>
    <s v="ok"/>
    <s v="ok"/>
    <s v="ok"/>
    <s v="ok"/>
    <s v="ok"/>
    <s v="ok"/>
    <s v="ok"/>
    <s v="ok"/>
    <n v="184"/>
    <s v="ok"/>
    <s v="ok"/>
    <s v="ok"/>
    <s v="ok"/>
    <s v="ok"/>
    <s v="ok"/>
    <s v="ok"/>
    <x v="1"/>
  </r>
  <r>
    <x v="1"/>
    <d v="2019-11-27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28T00:00:00"/>
    <n v="150"/>
    <s v="ok"/>
    <s v="ok"/>
    <n v="161"/>
    <n v="160"/>
    <n v="150"/>
    <n v="110"/>
    <s v="ok"/>
    <n v="159"/>
    <n v="142"/>
    <s v="ok"/>
    <s v="ok"/>
    <n v="149"/>
    <s v="ok"/>
    <s v="ok"/>
    <s v="ok"/>
    <s v="ok"/>
    <s v="ok"/>
    <s v="ok"/>
    <s v="ok"/>
    <s v="ok"/>
    <s v="ok"/>
    <s v="ok"/>
    <n v="120"/>
    <d v="2019-12-01T00:00:00"/>
    <n v="180"/>
    <s v="ok"/>
    <s v="ok"/>
    <n v="191"/>
    <n v="182"/>
    <n v="187"/>
    <n v="188"/>
    <s v="ok"/>
    <n v="189"/>
    <n v="192"/>
    <s v="ok"/>
    <s v="ok"/>
    <n v="184"/>
    <s v="ok"/>
    <s v="ok"/>
    <s v="ok"/>
    <s v="ok"/>
    <s v="ok"/>
    <s v="ok"/>
    <s v="ok"/>
    <s v="ok"/>
    <s v="ok"/>
    <s v="ok"/>
    <n v="190"/>
    <x v="1"/>
  </r>
  <r>
    <x v="2"/>
    <d v="2019-11-28T00:00:00"/>
    <s v="ok"/>
    <s v="ok"/>
    <s v="ok"/>
    <s v="ok"/>
    <s v="ok"/>
    <s v="ok"/>
    <s v="ok"/>
    <s v="ok"/>
    <s v="ok"/>
    <s v="ok"/>
    <s v="ok"/>
    <n v="150"/>
    <s v="ok"/>
    <s v="ok"/>
    <n v="159"/>
    <s v="ok"/>
    <s v="ok"/>
    <s v="ok"/>
    <s v="ok"/>
    <s v="ok"/>
    <s v="ok"/>
    <s v="ok"/>
    <s v="ok"/>
    <s v="ok"/>
    <d v="2019-12-01T00:00:00"/>
    <s v="ok"/>
    <s v="ok"/>
    <s v="ok"/>
    <s v="ok"/>
    <s v="ok"/>
    <s v="ok"/>
    <s v="ok"/>
    <s v="ok"/>
    <s v="ok"/>
    <s v="ok"/>
    <s v="ok"/>
    <n v="195"/>
    <s v="ok"/>
    <s v="ok"/>
    <n v="210"/>
    <s v="ok"/>
    <s v="ok"/>
    <s v="ok"/>
    <s v="ok"/>
    <s v="ok"/>
    <s v="ok"/>
    <s v="ok"/>
    <s v="ok"/>
    <s v="ok"/>
    <x v="1"/>
  </r>
  <r>
    <x v="2"/>
    <d v="2019-11-26T00:00:00"/>
    <s v="ok"/>
    <n v="145"/>
    <n v="154"/>
    <s v="ok"/>
    <s v="ok"/>
    <s v="ok"/>
    <s v="ok"/>
    <s v="ok"/>
    <s v="ok"/>
    <s v="ok"/>
    <s v="ok"/>
    <n v="164"/>
    <s v="ok"/>
    <n v="132"/>
    <s v="ok"/>
    <s v="ok"/>
    <s v="ok"/>
    <s v="ok"/>
    <s v="ok"/>
    <s v="ok"/>
    <s v="ok"/>
    <s v="ok"/>
    <s v="ok"/>
    <s v="ok"/>
    <d v="2019-11-28T00:00:00"/>
    <s v="ok"/>
    <n v="198"/>
    <n v="194"/>
    <s v="ok"/>
    <s v="ok"/>
    <s v="ok"/>
    <s v="ok"/>
    <s v="ok"/>
    <s v="ok"/>
    <s v="ok"/>
    <s v="ok"/>
    <n v="178"/>
    <s v="ok"/>
    <n v="187"/>
    <s v="ok"/>
    <s v="ok"/>
    <s v="ok"/>
    <s v="ok"/>
    <s v="ok"/>
    <s v="ok"/>
    <s v="ok"/>
    <s v="ok"/>
    <s v="ok"/>
    <s v="ok"/>
    <x v="1"/>
  </r>
  <r>
    <x v="2"/>
    <d v="2019-11-28T00:00:00"/>
    <n v="150"/>
    <n v="141"/>
    <s v="ok"/>
    <s v="ok"/>
    <s v="ok"/>
    <s v="ok"/>
    <s v="ok"/>
    <s v="ok"/>
    <s v="ok"/>
    <n v="152"/>
    <s v="ok"/>
    <s v="ok"/>
    <s v="ok"/>
    <s v="ok"/>
    <s v="ok"/>
    <s v="ok"/>
    <n v="142"/>
    <s v="ok"/>
    <s v="ok"/>
    <s v="ok"/>
    <s v="ok"/>
    <s v="ok"/>
    <n v="165"/>
    <s v="ok"/>
    <d v="2019-12-01T00:00:00"/>
    <n v="198"/>
    <n v="180"/>
    <s v="ok"/>
    <s v="ok"/>
    <s v="ok"/>
    <s v="ok"/>
    <s v="ok"/>
    <s v="ok"/>
    <s v="ok"/>
    <n v="192"/>
    <s v="ok"/>
    <s v="ok"/>
    <s v="ok"/>
    <s v="ok"/>
    <s v="ok"/>
    <s v="ok"/>
    <n v="188"/>
    <s v="ok"/>
    <s v="ok"/>
    <s v="ok"/>
    <s v="ok"/>
    <s v="ok"/>
    <n v="190"/>
    <s v="ok"/>
    <x v="1"/>
  </r>
  <r>
    <x v="2"/>
    <d v="2019-11-27T00:00:00"/>
    <s v="ok"/>
    <s v="ok"/>
    <s v="ok"/>
    <s v="ok"/>
    <n v="158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d v="2019-11-28T00:00:00"/>
    <s v="ok"/>
    <s v="ok"/>
    <s v="ok"/>
    <s v="ok"/>
    <n v="189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2"/>
    <d v="2019-11-27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58"/>
    <d v="2019-11-28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90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"/>
    <d v="2019-12-01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2-27T00:00:00"/>
    <s v="ok"/>
    <n v="133"/>
    <s v="ok"/>
    <s v="ok"/>
    <s v="ok"/>
    <n v="126"/>
    <s v="ok"/>
    <n v="160"/>
    <s v="ok"/>
    <n v="150"/>
    <s v="ok"/>
    <n v="120"/>
    <n v="161"/>
    <s v="ok"/>
    <n v="148"/>
    <s v="ok"/>
    <s v="ok"/>
    <n v="163"/>
    <s v="ok"/>
    <s v="ok"/>
    <n v="161"/>
    <n v="165"/>
    <n v="159"/>
    <n v="157"/>
    <d v="2019-11-28T00:00:00"/>
    <s v="ok"/>
    <n v="183"/>
    <s v="ok"/>
    <s v="ok"/>
    <s v="ok"/>
    <n v="184"/>
    <s v="ok"/>
    <n v="198"/>
    <s v="ok"/>
    <n v="186"/>
    <s v="ok"/>
    <n v="190"/>
    <n v="204"/>
    <s v="ok"/>
    <n v="181"/>
    <s v="ok"/>
    <s v="ok"/>
    <n v="192"/>
    <s v="ok"/>
    <s v="ok"/>
    <n v="185"/>
    <n v="180"/>
    <n v="190"/>
    <n v="194"/>
    <x v="1"/>
  </r>
  <r>
    <x v="1"/>
    <d v="2019-11-19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19T00:00:00"/>
    <s v="ok"/>
    <s v="ok"/>
    <s v="ok"/>
    <s v="ok"/>
    <s v="ok"/>
    <s v="ok"/>
    <s v="ok"/>
    <s v="ok"/>
    <s v="ok"/>
    <s v="ok"/>
    <s v="ok"/>
    <s v="ok"/>
    <s v="ok"/>
    <s v="ok"/>
    <s v="ok"/>
    <n v="164"/>
    <s v="ok"/>
    <s v="ok"/>
    <s v="ok"/>
    <s v="ok"/>
    <s v="ok"/>
    <s v="ok"/>
    <s v="ok"/>
    <s v="ok"/>
    <d v="2019-11-19T00:00:00"/>
    <s v="ok"/>
    <s v="ok"/>
    <s v="ok"/>
    <s v="ok"/>
    <s v="ok"/>
    <s v="ok"/>
    <s v="ok"/>
    <s v="ok"/>
    <s v="ok"/>
    <s v="ok"/>
    <s v="ok"/>
    <s v="ok"/>
    <s v="ok"/>
    <s v="ok"/>
    <s v="ok"/>
    <n v="190"/>
    <s v="ok"/>
    <s v="ok"/>
    <s v="ok"/>
    <s v="ok"/>
    <s v="ok"/>
    <s v="ok"/>
    <s v="ok"/>
    <s v="ok"/>
    <x v="1"/>
  </r>
  <r>
    <x v="2"/>
    <d v="2019-11-12T00:00:00"/>
    <s v="ok"/>
    <s v="ok"/>
    <s v="ok"/>
    <s v="ok"/>
    <s v="ok"/>
    <s v="ok"/>
    <s v="ok"/>
    <s v="ok"/>
    <n v="162"/>
    <s v="ok"/>
    <s v="ok"/>
    <s v="ok"/>
    <s v="ok"/>
    <s v="ok"/>
    <s v="ok"/>
    <s v="ok"/>
    <s v="ok"/>
    <s v="ok"/>
    <s v="ok"/>
    <s v="ok"/>
    <s v="ok"/>
    <s v="ok"/>
    <s v="ok"/>
    <s v="ok"/>
    <m/>
    <m/>
    <m/>
    <m/>
    <m/>
    <m/>
    <m/>
    <m/>
    <m/>
    <m/>
    <m/>
    <m/>
    <m/>
    <m/>
    <m/>
    <m/>
    <m/>
    <m/>
    <m/>
    <m/>
    <m/>
    <m/>
    <m/>
    <m/>
    <m/>
    <x v="2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"/>
    <d v="2019-12-04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1-12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2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n v="151"/>
    <s v="ok"/>
    <s v="ok"/>
    <s v="ok"/>
    <s v="ok"/>
    <m/>
    <s v="-"/>
    <s v="-"/>
    <s v="-"/>
    <s v="-"/>
    <s v="-"/>
    <s v="-"/>
    <s v="-"/>
    <s v="-"/>
    <s v="-"/>
    <s v="-"/>
    <s v="-"/>
    <s v="-"/>
    <m/>
    <m/>
    <m/>
    <m/>
    <m/>
    <m/>
    <m/>
    <m/>
    <m/>
    <m/>
    <m/>
    <m/>
    <x v="2"/>
  </r>
  <r>
    <x v="1"/>
    <d v="2019-12-04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2-03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2-05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1"/>
    <d v="2019-12-04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28T00:00:00"/>
    <s v="ok"/>
    <s v="ok"/>
    <s v="ok"/>
    <s v="ok"/>
    <s v="ok"/>
    <s v="ok"/>
    <s v="ok"/>
    <s v="ok"/>
    <s v="ok"/>
    <s v="ok"/>
    <n v="168"/>
    <s v="ok"/>
    <s v="ok"/>
    <n v="150"/>
    <s v="ok"/>
    <s v="ok"/>
    <s v="ok"/>
    <s v="ok"/>
    <s v="ok"/>
    <s v="ok"/>
    <s v="ok"/>
    <s v="ok"/>
    <s v="ok"/>
    <s v="ok"/>
    <d v="2019-11-28T00:00:00"/>
    <s v="ok"/>
    <s v="ok"/>
    <s v="ok"/>
    <s v="ok"/>
    <s v="ok"/>
    <s v="ok"/>
    <s v="ok"/>
    <s v="ok"/>
    <s v="ok"/>
    <s v="ok"/>
    <n v="185"/>
    <s v="ok"/>
    <s v="ok"/>
    <n v="188"/>
    <s v="ok"/>
    <s v="ok"/>
    <s v="ok"/>
    <s v="ok"/>
    <s v="ok"/>
    <s v="ok"/>
    <s v="ok"/>
    <s v="ok"/>
    <s v="ok"/>
    <s v="ok"/>
    <x v="1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1-28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m/>
    <m/>
    <m/>
    <m/>
    <m/>
    <m/>
    <m/>
    <m/>
    <m/>
    <m/>
    <m/>
    <m/>
    <m/>
    <m/>
    <m/>
    <m/>
    <m/>
    <m/>
    <m/>
    <m/>
    <m/>
    <m/>
    <m/>
    <m/>
    <x v="1"/>
  </r>
  <r>
    <x v="1"/>
    <d v="2019-12-04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1"/>
    <d v="2019-12-10T00:00:00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s v="-"/>
    <x v="1"/>
  </r>
  <r>
    <x v="2"/>
    <d v="2019-11-24T00:00:00"/>
    <s v="ok"/>
    <s v="ok"/>
    <n v="165"/>
    <s v="ok"/>
    <s v="ok"/>
    <s v="ok"/>
    <s v="ok"/>
    <n v="163"/>
    <s v="ok"/>
    <n v="161"/>
    <s v="ok"/>
    <n v="164"/>
    <s v="ok"/>
    <n v="146"/>
    <s v="ok"/>
    <s v="ok"/>
    <s v="ok"/>
    <s v="ok"/>
    <s v="ok"/>
    <s v="ok"/>
    <s v="ok"/>
    <s v="ok"/>
    <s v="ok"/>
    <s v="ok"/>
    <m/>
    <s v="ok"/>
    <s v="ok"/>
    <n v="190"/>
    <s v="ok"/>
    <s v="ok"/>
    <s v="ok"/>
    <s v="ok"/>
    <n v="178"/>
    <s v="ok"/>
    <n v="185"/>
    <s v="ok"/>
    <n v="190"/>
    <s v="ok"/>
    <n v="186"/>
    <s v="ok"/>
    <s v="ok"/>
    <s v="ok"/>
    <s v="ok"/>
    <s v="ok"/>
    <s v="ok"/>
    <s v="ok"/>
    <s v="ok"/>
    <s v="ok"/>
    <s v="ok"/>
    <x v="1"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x v="2"/>
    <d v="2019-12-10T00:00:00"/>
    <s v="ok"/>
    <s v="ok"/>
    <s v="ok"/>
    <s v="ok"/>
    <s v="ok"/>
    <n v="152"/>
    <s v="ok"/>
    <s v="ok"/>
    <s v="ok"/>
    <n v="159"/>
    <s v="ok"/>
    <s v="ok"/>
    <s v="ok"/>
    <s v="ok"/>
    <s v="ok"/>
    <s v="ok"/>
    <s v="ok"/>
    <s v="ok"/>
    <s v="ok"/>
    <s v="ok"/>
    <s v="ok"/>
    <s v="ok"/>
    <s v="ok"/>
    <s v="ok"/>
    <m/>
    <s v="-"/>
    <s v="-"/>
    <s v="-"/>
    <s v="-"/>
    <s v="-"/>
    <m/>
    <s v="-"/>
    <s v="-"/>
    <s v="-"/>
    <m/>
    <s v="-"/>
    <s v="-"/>
    <s v="-"/>
    <s v="-"/>
    <s v="-"/>
    <s v="-"/>
    <s v="-"/>
    <s v="-"/>
    <s v="-"/>
    <s v="-"/>
    <s v="-"/>
    <s v="-"/>
    <s v="-"/>
    <s v="-"/>
    <x v="2"/>
  </r>
  <r>
    <x v="2"/>
    <d v="2019-12-10T00:00:00"/>
    <s v="ok"/>
    <s v="ok"/>
    <s v="ok"/>
    <s v="ok"/>
    <s v="ok"/>
    <s v="ok"/>
    <s v="ok"/>
    <s v="ok"/>
    <s v="ok"/>
    <s v="ok"/>
    <s v="ok"/>
    <s v="ok"/>
    <n v="140"/>
    <s v="ok"/>
    <s v="ok"/>
    <s v="ok"/>
    <s v="ok"/>
    <s v="ok"/>
    <s v="ok"/>
    <n v="123"/>
    <n v="135"/>
    <s v="ok"/>
    <s v="ok"/>
    <s v="ok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B7" firstHeaderRow="1" firstDataRow="1" firstDataCol="1" rowPageCount="1" colPageCount="1"/>
  <pivotFields count="52">
    <pivotField axis="axisRow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2"/>
        <item x="1"/>
        <item h="1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51" hier="-1"/>
  </pageFields>
  <dataFields count="1">
    <dataField name="Liczba z Status2" fld="5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zoomScaleSheetLayoutView="115" workbookViewId="0">
      <selection activeCell="M40" sqref="M40"/>
    </sheetView>
  </sheetViews>
  <sheetFormatPr defaultRowHeight="14.5" x14ac:dyDescent="0.35"/>
  <sheetData/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C26" sqref="C26"/>
    </sheetView>
  </sheetViews>
  <sheetFormatPr defaultRowHeight="14.5" x14ac:dyDescent="0.35"/>
  <cols>
    <col min="1" max="1" width="17.7265625" bestFit="1" customWidth="1"/>
    <col min="2" max="3" width="14.54296875" bestFit="1" customWidth="1"/>
    <col min="4" max="4" width="14.26953125" bestFit="1" customWidth="1"/>
  </cols>
  <sheetData>
    <row r="2" spans="1:2" x14ac:dyDescent="0.35">
      <c r="A2" s="55" t="s">
        <v>0</v>
      </c>
      <c r="B2" t="s">
        <v>1</v>
      </c>
    </row>
    <row r="4" spans="1:2" x14ac:dyDescent="0.35">
      <c r="A4" s="55" t="s">
        <v>2</v>
      </c>
      <c r="B4" t="s">
        <v>3</v>
      </c>
    </row>
    <row r="5" spans="1:2" x14ac:dyDescent="0.35">
      <c r="A5" s="56" t="s">
        <v>4</v>
      </c>
      <c r="B5" s="57">
        <v>19</v>
      </c>
    </row>
    <row r="6" spans="1:2" x14ac:dyDescent="0.35">
      <c r="A6" s="56" t="s">
        <v>1</v>
      </c>
      <c r="B6" s="57">
        <v>22</v>
      </c>
    </row>
    <row r="7" spans="1:2" x14ac:dyDescent="0.35">
      <c r="A7" s="56" t="s">
        <v>5</v>
      </c>
      <c r="B7" s="57">
        <v>41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E72"/>
  <sheetViews>
    <sheetView topLeftCell="E61" zoomScale="85" zoomScaleNormal="85" workbookViewId="0">
      <selection activeCell="AD89" sqref="AD89"/>
    </sheetView>
  </sheetViews>
  <sheetFormatPr defaultRowHeight="14.5" outlineLevelCol="1" x14ac:dyDescent="0.35"/>
  <cols>
    <col min="1" max="1" width="8.81640625" style="4"/>
    <col min="2" max="3" width="11" style="4" hidden="1" customWidth="1" outlineLevel="1"/>
    <col min="4" max="4" width="12.54296875" style="4" hidden="1" customWidth="1" outlineLevel="1"/>
    <col min="5" max="5" width="15" style="30" customWidth="1" collapsed="1"/>
    <col min="6" max="29" width="5.7265625" style="9" customWidth="1" outlineLevel="1"/>
    <col min="30" max="30" width="15" style="9" customWidth="1" outlineLevel="1"/>
    <col min="31" max="54" width="5.7265625" style="9" customWidth="1" outlineLevel="1"/>
    <col min="56" max="56" width="10.26953125" customWidth="1"/>
  </cols>
  <sheetData>
    <row r="1" spans="1:57" ht="18.5" x14ac:dyDescent="0.45">
      <c r="A1" s="85" t="s">
        <v>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AE1" s="87" t="s">
        <v>7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</row>
    <row r="2" spans="1:57" x14ac:dyDescent="0.35">
      <c r="F2" s="86" t="s">
        <v>8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 t="s">
        <v>9</v>
      </c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E2" s="86" t="s">
        <v>8</v>
      </c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 t="s">
        <v>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19" t="s">
        <v>0</v>
      </c>
    </row>
    <row r="3" spans="1:57" s="4" customFormat="1" ht="29" x14ac:dyDescent="0.35">
      <c r="A3" s="2" t="s">
        <v>10</v>
      </c>
      <c r="B3" s="46" t="s">
        <v>11</v>
      </c>
      <c r="C3" s="46" t="s">
        <v>12</v>
      </c>
      <c r="D3" s="46" t="s">
        <v>13</v>
      </c>
      <c r="E3" s="31" t="s">
        <v>14</v>
      </c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8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18" t="s">
        <v>15</v>
      </c>
      <c r="AE3" s="8">
        <v>1</v>
      </c>
      <c r="AF3" s="8">
        <v>2</v>
      </c>
      <c r="AG3" s="8">
        <v>3</v>
      </c>
      <c r="AH3" s="8">
        <v>4</v>
      </c>
      <c r="AI3" s="8">
        <v>5</v>
      </c>
      <c r="AJ3" s="8">
        <v>6</v>
      </c>
      <c r="AK3" s="8">
        <v>7</v>
      </c>
      <c r="AL3" s="8">
        <v>8</v>
      </c>
      <c r="AM3" s="8">
        <v>9</v>
      </c>
      <c r="AN3" s="8">
        <v>10</v>
      </c>
      <c r="AO3" s="8">
        <v>11</v>
      </c>
      <c r="AP3" s="8">
        <v>12</v>
      </c>
      <c r="AQ3" s="3">
        <v>13</v>
      </c>
      <c r="AR3" s="3">
        <v>14</v>
      </c>
      <c r="AS3" s="3">
        <v>15</v>
      </c>
      <c r="AT3" s="3">
        <v>16</v>
      </c>
      <c r="AU3" s="3">
        <v>17</v>
      </c>
      <c r="AV3" s="3">
        <v>18</v>
      </c>
      <c r="AW3" s="3">
        <v>19</v>
      </c>
      <c r="AX3" s="3">
        <v>20</v>
      </c>
      <c r="AY3" s="3">
        <v>21</v>
      </c>
      <c r="AZ3" s="3">
        <v>22</v>
      </c>
      <c r="BA3" s="3">
        <v>23</v>
      </c>
      <c r="BB3" s="3">
        <v>24</v>
      </c>
      <c r="BC3" s="10" t="s">
        <v>0</v>
      </c>
      <c r="BD3" s="38" t="s">
        <v>16</v>
      </c>
      <c r="BE3" s="36">
        <f>+COUNTA(BC4:BC72)</f>
        <v>62</v>
      </c>
    </row>
    <row r="4" spans="1:57" x14ac:dyDescent="0.35">
      <c r="A4" s="5">
        <v>401</v>
      </c>
      <c r="B4" s="43" t="s">
        <v>17</v>
      </c>
      <c r="C4" s="43" t="s">
        <v>18</v>
      </c>
      <c r="D4" s="47"/>
      <c r="E4" s="1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12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37" t="s">
        <v>4</v>
      </c>
      <c r="BE4" s="35">
        <f>+COUNTIF(BC4:BC72,"NOK")</f>
        <v>0</v>
      </c>
    </row>
    <row r="5" spans="1:57" x14ac:dyDescent="0.35">
      <c r="A5" s="5">
        <v>402</v>
      </c>
      <c r="B5" s="43" t="s">
        <v>17</v>
      </c>
      <c r="C5" s="43" t="s">
        <v>18</v>
      </c>
      <c r="D5" s="47"/>
      <c r="E5" s="1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12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37" t="s">
        <v>1</v>
      </c>
      <c r="BE5" s="20">
        <f>+COUNTIF(BC4:BC72,"OK")</f>
        <v>62</v>
      </c>
    </row>
    <row r="6" spans="1:57" x14ac:dyDescent="0.35">
      <c r="A6" s="5">
        <v>403</v>
      </c>
      <c r="B6" s="43" t="s">
        <v>17</v>
      </c>
      <c r="C6" s="43" t="s">
        <v>18</v>
      </c>
      <c r="D6" s="47"/>
      <c r="E6" s="1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12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53" t="s">
        <v>19</v>
      </c>
      <c r="BE6" s="81">
        <f>COUNTIF(BC4:BC72,"")</f>
        <v>7</v>
      </c>
    </row>
    <row r="7" spans="1:57" x14ac:dyDescent="0.35">
      <c r="A7" s="5">
        <v>404</v>
      </c>
      <c r="B7" s="43" t="s">
        <v>17</v>
      </c>
      <c r="C7" s="43" t="s">
        <v>18</v>
      </c>
      <c r="D7" s="47"/>
      <c r="E7" s="12">
        <v>43813</v>
      </c>
      <c r="F7" s="26">
        <v>159</v>
      </c>
      <c r="G7" s="21" t="s">
        <v>20</v>
      </c>
      <c r="H7" s="21" t="s">
        <v>20</v>
      </c>
      <c r="I7" s="21" t="s">
        <v>20</v>
      </c>
      <c r="J7" s="21" t="s">
        <v>20</v>
      </c>
      <c r="K7" s="21" t="s">
        <v>20</v>
      </c>
      <c r="L7" s="21" t="s">
        <v>20</v>
      </c>
      <c r="M7" s="21" t="s">
        <v>20</v>
      </c>
      <c r="N7" s="21" t="s">
        <v>20</v>
      </c>
      <c r="O7" s="21" t="s">
        <v>20</v>
      </c>
      <c r="P7" s="21" t="s">
        <v>20</v>
      </c>
      <c r="Q7" s="21" t="s">
        <v>20</v>
      </c>
      <c r="R7" s="22" t="s">
        <v>20</v>
      </c>
      <c r="S7" s="22" t="s">
        <v>20</v>
      </c>
      <c r="T7" s="22" t="s">
        <v>20</v>
      </c>
      <c r="U7" s="22" t="s">
        <v>20</v>
      </c>
      <c r="V7" s="22" t="s">
        <v>20</v>
      </c>
      <c r="W7" s="22" t="s">
        <v>20</v>
      </c>
      <c r="X7" s="22" t="s">
        <v>20</v>
      </c>
      <c r="Y7" s="22" t="s">
        <v>20</v>
      </c>
      <c r="Z7" s="22" t="s">
        <v>20</v>
      </c>
      <c r="AA7" s="22" t="s">
        <v>20</v>
      </c>
      <c r="AB7" s="22" t="s">
        <v>20</v>
      </c>
      <c r="AC7" s="22" t="s">
        <v>20</v>
      </c>
      <c r="AD7" s="12">
        <v>43815</v>
      </c>
      <c r="AE7" s="11">
        <v>184</v>
      </c>
      <c r="AF7" s="11" t="s">
        <v>21</v>
      </c>
      <c r="AG7" s="11" t="s">
        <v>21</v>
      </c>
      <c r="AH7" s="11" t="s">
        <v>21</v>
      </c>
      <c r="AI7" s="11" t="s">
        <v>21</v>
      </c>
      <c r="AJ7" s="11" t="s">
        <v>21</v>
      </c>
      <c r="AK7" s="11" t="s">
        <v>21</v>
      </c>
      <c r="AL7" s="11" t="s">
        <v>21</v>
      </c>
      <c r="AM7" s="11" t="s">
        <v>21</v>
      </c>
      <c r="AN7" s="11" t="s">
        <v>21</v>
      </c>
      <c r="AO7" s="11" t="s">
        <v>21</v>
      </c>
      <c r="AP7" s="11" t="s">
        <v>21</v>
      </c>
      <c r="AQ7" s="13" t="s">
        <v>21</v>
      </c>
      <c r="AR7" s="13" t="s">
        <v>21</v>
      </c>
      <c r="AS7" s="13" t="s">
        <v>21</v>
      </c>
      <c r="AT7" s="13" t="s">
        <v>21</v>
      </c>
      <c r="AU7" s="13" t="s">
        <v>21</v>
      </c>
      <c r="AV7" s="13" t="s">
        <v>21</v>
      </c>
      <c r="AW7" s="13" t="s">
        <v>21</v>
      </c>
      <c r="AX7" s="13" t="s">
        <v>21</v>
      </c>
      <c r="AY7" s="13" t="s">
        <v>21</v>
      </c>
      <c r="AZ7" s="13" t="s">
        <v>21</v>
      </c>
      <c r="BA7" s="13" t="s">
        <v>21</v>
      </c>
      <c r="BB7" s="13" t="s">
        <v>21</v>
      </c>
      <c r="BC7" s="20" t="s">
        <v>1</v>
      </c>
    </row>
    <row r="8" spans="1:57" x14ac:dyDescent="0.35">
      <c r="A8" s="5">
        <v>405</v>
      </c>
      <c r="B8" s="43" t="s">
        <v>17</v>
      </c>
      <c r="C8" s="43"/>
      <c r="D8" s="47"/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2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</row>
    <row r="9" spans="1:57" x14ac:dyDescent="0.35">
      <c r="A9" s="5">
        <v>406</v>
      </c>
      <c r="B9" s="43" t="s">
        <v>17</v>
      </c>
      <c r="C9" s="43"/>
      <c r="D9" s="47"/>
      <c r="E9" s="12">
        <v>43813</v>
      </c>
      <c r="F9" s="52" t="s">
        <v>20</v>
      </c>
      <c r="G9" s="21" t="s">
        <v>20</v>
      </c>
      <c r="H9" s="21" t="s">
        <v>20</v>
      </c>
      <c r="I9" s="21" t="s">
        <v>20</v>
      </c>
      <c r="J9" s="21" t="s">
        <v>20</v>
      </c>
      <c r="K9" s="21" t="s">
        <v>20</v>
      </c>
      <c r="L9" s="21" t="s">
        <v>20</v>
      </c>
      <c r="M9" s="21" t="s">
        <v>20</v>
      </c>
      <c r="N9" s="21" t="s">
        <v>20</v>
      </c>
      <c r="O9" s="21" t="s">
        <v>20</v>
      </c>
      <c r="P9" s="21" t="s">
        <v>20</v>
      </c>
      <c r="Q9" s="21" t="s">
        <v>20</v>
      </c>
      <c r="R9" s="22" t="s">
        <v>20</v>
      </c>
      <c r="S9" s="22" t="s">
        <v>20</v>
      </c>
      <c r="T9" s="25">
        <v>150</v>
      </c>
      <c r="U9" s="22" t="s">
        <v>20</v>
      </c>
      <c r="V9" s="22" t="s">
        <v>20</v>
      </c>
      <c r="W9" s="22" t="s">
        <v>20</v>
      </c>
      <c r="X9" s="22" t="s">
        <v>20</v>
      </c>
      <c r="Y9" s="22" t="s">
        <v>20</v>
      </c>
      <c r="Z9" s="22" t="s">
        <v>20</v>
      </c>
      <c r="AA9" s="22" t="s">
        <v>20</v>
      </c>
      <c r="AB9" s="25">
        <v>149</v>
      </c>
      <c r="AC9" s="25">
        <v>142</v>
      </c>
      <c r="AD9" s="12" t="s">
        <v>22</v>
      </c>
      <c r="AE9" s="11" t="s">
        <v>21</v>
      </c>
      <c r="AF9" s="11" t="s">
        <v>21</v>
      </c>
      <c r="AG9" s="11" t="s">
        <v>21</v>
      </c>
      <c r="AH9" s="11" t="s">
        <v>21</v>
      </c>
      <c r="AI9" s="11" t="s">
        <v>21</v>
      </c>
      <c r="AJ9" s="11" t="s">
        <v>21</v>
      </c>
      <c r="AK9" s="11" t="s">
        <v>21</v>
      </c>
      <c r="AL9" s="11" t="s">
        <v>21</v>
      </c>
      <c r="AM9" s="11" t="s">
        <v>21</v>
      </c>
      <c r="AN9" s="11" t="s">
        <v>21</v>
      </c>
      <c r="AO9" s="11" t="s">
        <v>21</v>
      </c>
      <c r="AP9" s="11" t="s">
        <v>21</v>
      </c>
      <c r="AQ9" s="13" t="s">
        <v>21</v>
      </c>
      <c r="AR9" s="13" t="s">
        <v>21</v>
      </c>
      <c r="AS9" s="13">
        <v>186</v>
      </c>
      <c r="AT9" s="13" t="s">
        <v>21</v>
      </c>
      <c r="AU9" s="13" t="s">
        <v>21</v>
      </c>
      <c r="AV9" s="13" t="s">
        <v>21</v>
      </c>
      <c r="AW9" s="13" t="s">
        <v>21</v>
      </c>
      <c r="AX9" s="13" t="s">
        <v>21</v>
      </c>
      <c r="AY9" s="13" t="s">
        <v>21</v>
      </c>
      <c r="AZ9" s="13" t="s">
        <v>21</v>
      </c>
      <c r="BA9" s="13">
        <v>189</v>
      </c>
      <c r="BB9" s="13">
        <v>183</v>
      </c>
      <c r="BC9" s="20" t="s">
        <v>1</v>
      </c>
    </row>
    <row r="10" spans="1:57" ht="15.5" x14ac:dyDescent="0.35">
      <c r="A10" s="5">
        <v>407</v>
      </c>
      <c r="B10" s="43" t="s">
        <v>17</v>
      </c>
      <c r="C10" s="43" t="s">
        <v>18</v>
      </c>
      <c r="D10" s="47"/>
      <c r="E10" s="12">
        <v>43813</v>
      </c>
      <c r="F10" s="21" t="s">
        <v>20</v>
      </c>
      <c r="G10" s="21" t="s">
        <v>20</v>
      </c>
      <c r="H10" s="21" t="s">
        <v>20</v>
      </c>
      <c r="I10" s="21" t="s">
        <v>20</v>
      </c>
      <c r="J10" s="21" t="s">
        <v>20</v>
      </c>
      <c r="K10" s="21" t="s">
        <v>20</v>
      </c>
      <c r="L10" s="21" t="s">
        <v>20</v>
      </c>
      <c r="M10" s="21" t="s">
        <v>20</v>
      </c>
      <c r="N10" s="21" t="s">
        <v>20</v>
      </c>
      <c r="O10" s="21" t="s">
        <v>20</v>
      </c>
      <c r="P10" s="61">
        <v>120</v>
      </c>
      <c r="Q10" s="21" t="s">
        <v>20</v>
      </c>
      <c r="R10" s="22" t="s">
        <v>20</v>
      </c>
      <c r="S10" s="22" t="s">
        <v>20</v>
      </c>
      <c r="T10" s="22" t="s">
        <v>20</v>
      </c>
      <c r="U10" s="22" t="s">
        <v>20</v>
      </c>
      <c r="V10" s="22" t="s">
        <v>20</v>
      </c>
      <c r="W10" s="22" t="s">
        <v>20</v>
      </c>
      <c r="X10" s="22" t="s">
        <v>20</v>
      </c>
      <c r="Y10" s="22" t="s">
        <v>20</v>
      </c>
      <c r="Z10" s="22" t="s">
        <v>20</v>
      </c>
      <c r="AA10" s="22" t="s">
        <v>20</v>
      </c>
      <c r="AB10" s="22" t="s">
        <v>20</v>
      </c>
      <c r="AC10" s="22" t="s">
        <v>20</v>
      </c>
      <c r="AD10" s="12" t="s">
        <v>22</v>
      </c>
      <c r="AE10" s="11" t="s">
        <v>21</v>
      </c>
      <c r="AF10" s="11" t="s">
        <v>21</v>
      </c>
      <c r="AG10" s="11" t="s">
        <v>21</v>
      </c>
      <c r="AH10" s="11" t="s">
        <v>21</v>
      </c>
      <c r="AI10" s="11" t="s">
        <v>21</v>
      </c>
      <c r="AJ10" s="11" t="s">
        <v>21</v>
      </c>
      <c r="AK10" s="11" t="s">
        <v>21</v>
      </c>
      <c r="AL10" s="11" t="s">
        <v>21</v>
      </c>
      <c r="AM10" s="11" t="s">
        <v>21</v>
      </c>
      <c r="AN10" s="11" t="s">
        <v>21</v>
      </c>
      <c r="AO10" s="11">
        <v>184</v>
      </c>
      <c r="AP10" s="11" t="s">
        <v>21</v>
      </c>
      <c r="AQ10" s="13" t="s">
        <v>21</v>
      </c>
      <c r="AR10" s="13" t="s">
        <v>21</v>
      </c>
      <c r="AS10" s="13" t="s">
        <v>21</v>
      </c>
      <c r="AT10" s="13" t="s">
        <v>21</v>
      </c>
      <c r="AU10" s="13" t="s">
        <v>21</v>
      </c>
      <c r="AV10" s="13" t="s">
        <v>21</v>
      </c>
      <c r="AW10" s="13" t="s">
        <v>21</v>
      </c>
      <c r="AX10" s="13" t="s">
        <v>21</v>
      </c>
      <c r="AY10" s="13" t="s">
        <v>21</v>
      </c>
      <c r="AZ10" s="13" t="s">
        <v>21</v>
      </c>
      <c r="BA10" s="13" t="s">
        <v>21</v>
      </c>
      <c r="BB10" s="13" t="s">
        <v>21</v>
      </c>
      <c r="BC10" s="20" t="s">
        <v>1</v>
      </c>
    </row>
    <row r="11" spans="1:57" x14ac:dyDescent="0.35">
      <c r="A11" s="5">
        <v>408</v>
      </c>
      <c r="B11" s="43" t="s">
        <v>17</v>
      </c>
      <c r="C11" s="43"/>
      <c r="D11" s="47"/>
      <c r="E11" s="12">
        <v>43810</v>
      </c>
      <c r="F11" s="21" t="s">
        <v>20</v>
      </c>
      <c r="G11" s="21" t="s">
        <v>20</v>
      </c>
      <c r="H11" s="21" t="s">
        <v>20</v>
      </c>
      <c r="I11" s="21" t="s">
        <v>20</v>
      </c>
      <c r="J11" s="21" t="s">
        <v>20</v>
      </c>
      <c r="K11" s="21" t="s">
        <v>20</v>
      </c>
      <c r="L11" s="21" t="s">
        <v>20</v>
      </c>
      <c r="M11" s="21" t="s">
        <v>20</v>
      </c>
      <c r="N11" s="21" t="s">
        <v>20</v>
      </c>
      <c r="O11" s="21" t="s">
        <v>20</v>
      </c>
      <c r="P11" s="21" t="s">
        <v>20</v>
      </c>
      <c r="Q11" s="21" t="s">
        <v>20</v>
      </c>
      <c r="R11" s="22" t="s">
        <v>20</v>
      </c>
      <c r="S11" s="22" t="s">
        <v>20</v>
      </c>
      <c r="T11" s="22" t="s">
        <v>20</v>
      </c>
      <c r="U11" s="22" t="s">
        <v>20</v>
      </c>
      <c r="V11" s="22" t="s">
        <v>20</v>
      </c>
      <c r="W11" s="22" t="s">
        <v>20</v>
      </c>
      <c r="X11" s="22" t="s">
        <v>20</v>
      </c>
      <c r="Y11" s="22" t="s">
        <v>20</v>
      </c>
      <c r="Z11" s="22" t="s">
        <v>20</v>
      </c>
      <c r="AA11" s="22" t="s">
        <v>20</v>
      </c>
      <c r="AB11" s="22" t="s">
        <v>20</v>
      </c>
      <c r="AC11" s="22" t="s">
        <v>20</v>
      </c>
      <c r="AD11" s="12"/>
      <c r="AE11" s="11" t="s">
        <v>21</v>
      </c>
      <c r="AF11" s="11" t="s">
        <v>21</v>
      </c>
      <c r="AG11" s="11" t="s">
        <v>21</v>
      </c>
      <c r="AH11" s="11" t="s">
        <v>21</v>
      </c>
      <c r="AI11" s="11" t="s">
        <v>21</v>
      </c>
      <c r="AJ11" s="11" t="s">
        <v>21</v>
      </c>
      <c r="AK11" s="11" t="s">
        <v>21</v>
      </c>
      <c r="AL11" s="11" t="s">
        <v>21</v>
      </c>
      <c r="AM11" s="11" t="s">
        <v>21</v>
      </c>
      <c r="AN11" s="11" t="s">
        <v>21</v>
      </c>
      <c r="AO11" s="11" t="s">
        <v>21</v>
      </c>
      <c r="AP11" s="11" t="s">
        <v>21</v>
      </c>
      <c r="AQ11" s="13" t="s">
        <v>21</v>
      </c>
      <c r="AR11" s="13" t="s">
        <v>21</v>
      </c>
      <c r="AS11" s="13" t="s">
        <v>21</v>
      </c>
      <c r="AT11" s="13" t="s">
        <v>21</v>
      </c>
      <c r="AU11" s="13" t="s">
        <v>21</v>
      </c>
      <c r="AV11" s="13" t="s">
        <v>21</v>
      </c>
      <c r="AW11" s="13" t="s">
        <v>21</v>
      </c>
      <c r="AX11" s="13" t="s">
        <v>21</v>
      </c>
      <c r="AY11" s="13" t="s">
        <v>21</v>
      </c>
      <c r="AZ11" s="13" t="s">
        <v>21</v>
      </c>
      <c r="BA11" s="13" t="s">
        <v>21</v>
      </c>
      <c r="BB11" s="13" t="s">
        <v>21</v>
      </c>
      <c r="BC11" s="20" t="s">
        <v>1</v>
      </c>
    </row>
    <row r="12" spans="1:57" x14ac:dyDescent="0.35">
      <c r="A12" s="5">
        <v>409</v>
      </c>
      <c r="B12" s="43" t="s">
        <v>17</v>
      </c>
      <c r="C12" s="43"/>
      <c r="D12" s="47" t="s">
        <v>1</v>
      </c>
      <c r="E12" s="12">
        <v>43803</v>
      </c>
      <c r="F12" s="21" t="s">
        <v>20</v>
      </c>
      <c r="G12" s="21" t="s">
        <v>20</v>
      </c>
      <c r="H12" s="21" t="s">
        <v>20</v>
      </c>
      <c r="I12" s="21" t="s">
        <v>20</v>
      </c>
      <c r="J12" s="21" t="s">
        <v>20</v>
      </c>
      <c r="K12" s="21" t="s">
        <v>20</v>
      </c>
      <c r="L12" s="21" t="s">
        <v>20</v>
      </c>
      <c r="M12" s="21" t="s">
        <v>20</v>
      </c>
      <c r="N12" s="21" t="s">
        <v>20</v>
      </c>
      <c r="O12" s="21" t="s">
        <v>20</v>
      </c>
      <c r="P12" s="21" t="s">
        <v>20</v>
      </c>
      <c r="Q12" s="21" t="s">
        <v>20</v>
      </c>
      <c r="R12" s="22" t="s">
        <v>20</v>
      </c>
      <c r="S12" s="22" t="s">
        <v>20</v>
      </c>
      <c r="T12" s="22" t="s">
        <v>20</v>
      </c>
      <c r="U12" s="22" t="s">
        <v>20</v>
      </c>
      <c r="V12" s="22" t="s">
        <v>20</v>
      </c>
      <c r="W12" s="22" t="s">
        <v>20</v>
      </c>
      <c r="X12" s="22" t="s">
        <v>20</v>
      </c>
      <c r="Y12" s="22" t="s">
        <v>20</v>
      </c>
      <c r="Z12" s="22" t="s">
        <v>20</v>
      </c>
      <c r="AA12" s="22" t="s">
        <v>20</v>
      </c>
      <c r="AB12" s="22" t="s">
        <v>20</v>
      </c>
      <c r="AC12" s="22" t="s">
        <v>20</v>
      </c>
      <c r="AD12" s="12"/>
      <c r="AE12" s="11" t="s">
        <v>21</v>
      </c>
      <c r="AF12" s="11" t="s">
        <v>21</v>
      </c>
      <c r="AG12" s="11" t="s">
        <v>21</v>
      </c>
      <c r="AH12" s="11" t="s">
        <v>21</v>
      </c>
      <c r="AI12" s="11" t="s">
        <v>21</v>
      </c>
      <c r="AJ12" s="11" t="s">
        <v>21</v>
      </c>
      <c r="AK12" s="11" t="s">
        <v>21</v>
      </c>
      <c r="AL12" s="11" t="s">
        <v>21</v>
      </c>
      <c r="AM12" s="11" t="s">
        <v>21</v>
      </c>
      <c r="AN12" s="11" t="s">
        <v>21</v>
      </c>
      <c r="AO12" s="11" t="s">
        <v>21</v>
      </c>
      <c r="AP12" s="11" t="s">
        <v>21</v>
      </c>
      <c r="AQ12" s="13" t="s">
        <v>21</v>
      </c>
      <c r="AR12" s="13" t="s">
        <v>21</v>
      </c>
      <c r="AS12" s="13" t="s">
        <v>21</v>
      </c>
      <c r="AT12" s="13" t="s">
        <v>21</v>
      </c>
      <c r="AU12" s="13" t="s">
        <v>21</v>
      </c>
      <c r="AV12" s="13" t="s">
        <v>21</v>
      </c>
      <c r="AW12" s="13" t="s">
        <v>21</v>
      </c>
      <c r="AX12" s="13" t="s">
        <v>21</v>
      </c>
      <c r="AY12" s="13" t="s">
        <v>21</v>
      </c>
      <c r="AZ12" s="13" t="s">
        <v>21</v>
      </c>
      <c r="BA12" s="13" t="s">
        <v>21</v>
      </c>
      <c r="BB12" s="13" t="s">
        <v>21</v>
      </c>
      <c r="BC12" s="20" t="s">
        <v>1</v>
      </c>
    </row>
    <row r="13" spans="1:57" x14ac:dyDescent="0.35">
      <c r="A13" s="5">
        <v>410</v>
      </c>
      <c r="B13" s="43" t="s">
        <v>17</v>
      </c>
      <c r="C13" s="43"/>
      <c r="D13" s="47" t="s">
        <v>1</v>
      </c>
      <c r="E13" s="12">
        <v>43809</v>
      </c>
      <c r="F13" s="21" t="s">
        <v>23</v>
      </c>
      <c r="G13" s="21" t="s">
        <v>23</v>
      </c>
      <c r="H13" s="21" t="s">
        <v>23</v>
      </c>
      <c r="I13" s="21" t="s">
        <v>23</v>
      </c>
      <c r="J13" s="21" t="s">
        <v>23</v>
      </c>
      <c r="K13" s="21" t="s">
        <v>23</v>
      </c>
      <c r="L13" s="21" t="s">
        <v>23</v>
      </c>
      <c r="M13" s="21" t="s">
        <v>23</v>
      </c>
      <c r="N13" s="21" t="s">
        <v>23</v>
      </c>
      <c r="O13" s="21" t="s">
        <v>23</v>
      </c>
      <c r="P13" s="21" t="s">
        <v>23</v>
      </c>
      <c r="Q13" s="21" t="s">
        <v>23</v>
      </c>
      <c r="R13" s="22" t="s">
        <v>23</v>
      </c>
      <c r="S13" s="22" t="s">
        <v>23</v>
      </c>
      <c r="T13" s="22" t="s">
        <v>23</v>
      </c>
      <c r="U13" s="22" t="s">
        <v>23</v>
      </c>
      <c r="V13" s="22" t="s">
        <v>23</v>
      </c>
      <c r="W13" s="22" t="s">
        <v>23</v>
      </c>
      <c r="X13" s="22" t="s">
        <v>23</v>
      </c>
      <c r="Y13" s="22" t="s">
        <v>23</v>
      </c>
      <c r="Z13" s="22" t="s">
        <v>23</v>
      </c>
      <c r="AA13" s="22" t="s">
        <v>23</v>
      </c>
      <c r="AB13" s="22" t="s">
        <v>23</v>
      </c>
      <c r="AC13" s="22" t="s">
        <v>23</v>
      </c>
      <c r="AD13" s="50" t="s">
        <v>21</v>
      </c>
      <c r="AE13" s="16" t="s">
        <v>21</v>
      </c>
      <c r="AF13" s="16" t="s">
        <v>21</v>
      </c>
      <c r="AG13" s="16" t="s">
        <v>21</v>
      </c>
      <c r="AH13" s="16" t="s">
        <v>21</v>
      </c>
      <c r="AI13" s="16" t="s">
        <v>21</v>
      </c>
      <c r="AJ13" s="16" t="s">
        <v>21</v>
      </c>
      <c r="AK13" s="16" t="s">
        <v>21</v>
      </c>
      <c r="AL13" s="16" t="s">
        <v>21</v>
      </c>
      <c r="AM13" s="16" t="s">
        <v>21</v>
      </c>
      <c r="AN13" s="16" t="s">
        <v>21</v>
      </c>
      <c r="AO13" s="16" t="s">
        <v>21</v>
      </c>
      <c r="AP13" s="16" t="s">
        <v>21</v>
      </c>
      <c r="AQ13" s="17" t="s">
        <v>21</v>
      </c>
      <c r="AR13" s="17" t="s">
        <v>21</v>
      </c>
      <c r="AS13" s="17" t="s">
        <v>21</v>
      </c>
      <c r="AT13" s="17" t="s">
        <v>21</v>
      </c>
      <c r="AU13" s="17" t="s">
        <v>21</v>
      </c>
      <c r="AV13" s="17" t="s">
        <v>21</v>
      </c>
      <c r="AW13" s="17" t="s">
        <v>21</v>
      </c>
      <c r="AX13" s="17" t="s">
        <v>21</v>
      </c>
      <c r="AY13" s="17" t="s">
        <v>21</v>
      </c>
      <c r="AZ13" s="17" t="s">
        <v>21</v>
      </c>
      <c r="BA13" s="17" t="s">
        <v>21</v>
      </c>
      <c r="BB13" s="17" t="s">
        <v>21</v>
      </c>
      <c r="BC13" s="20" t="s">
        <v>1</v>
      </c>
    </row>
    <row r="14" spans="1:57" x14ac:dyDescent="0.35">
      <c r="A14" s="5">
        <v>411</v>
      </c>
      <c r="B14" s="43" t="s">
        <v>17</v>
      </c>
      <c r="C14" s="43">
        <v>43788</v>
      </c>
      <c r="D14" s="47" t="s">
        <v>4</v>
      </c>
      <c r="E14" s="12">
        <v>43788</v>
      </c>
      <c r="F14" s="21" t="s">
        <v>20</v>
      </c>
      <c r="G14" s="21" t="s">
        <v>20</v>
      </c>
      <c r="H14" s="21" t="s">
        <v>20</v>
      </c>
      <c r="I14" s="21" t="s">
        <v>20</v>
      </c>
      <c r="J14" s="21" t="s">
        <v>20</v>
      </c>
      <c r="K14" s="21" t="s">
        <v>20</v>
      </c>
      <c r="L14" s="21" t="s">
        <v>20</v>
      </c>
      <c r="M14" s="21" t="s">
        <v>20</v>
      </c>
      <c r="N14" s="21" t="s">
        <v>20</v>
      </c>
      <c r="O14" s="21" t="s">
        <v>20</v>
      </c>
      <c r="P14" s="21" t="s">
        <v>20</v>
      </c>
      <c r="Q14" s="21" t="s">
        <v>20</v>
      </c>
      <c r="R14" s="23" t="s">
        <v>20</v>
      </c>
      <c r="S14" s="23" t="s">
        <v>20</v>
      </c>
      <c r="T14" s="23" t="s">
        <v>20</v>
      </c>
      <c r="U14" s="24">
        <v>160</v>
      </c>
      <c r="V14" s="23" t="s">
        <v>20</v>
      </c>
      <c r="W14" s="23" t="s">
        <v>20</v>
      </c>
      <c r="X14" s="23" t="s">
        <v>20</v>
      </c>
      <c r="Y14" s="24">
        <v>161</v>
      </c>
      <c r="Z14" s="23" t="s">
        <v>20</v>
      </c>
      <c r="AA14" s="24">
        <v>163</v>
      </c>
      <c r="AB14" s="23" t="s">
        <v>20</v>
      </c>
      <c r="AC14" s="24">
        <v>164</v>
      </c>
      <c r="AD14" s="12">
        <v>43789</v>
      </c>
      <c r="AE14" s="11" t="s">
        <v>20</v>
      </c>
      <c r="AF14" s="11" t="s">
        <v>20</v>
      </c>
      <c r="AG14" s="11" t="s">
        <v>20</v>
      </c>
      <c r="AH14" s="11" t="s">
        <v>20</v>
      </c>
      <c r="AI14" s="11" t="s">
        <v>20</v>
      </c>
      <c r="AJ14" s="11" t="s">
        <v>20</v>
      </c>
      <c r="AK14" s="11" t="s">
        <v>20</v>
      </c>
      <c r="AL14" s="11" t="s">
        <v>20</v>
      </c>
      <c r="AM14" s="11" t="s">
        <v>20</v>
      </c>
      <c r="AN14" s="11" t="s">
        <v>20</v>
      </c>
      <c r="AO14" s="11" t="s">
        <v>20</v>
      </c>
      <c r="AP14" s="11" t="s">
        <v>20</v>
      </c>
      <c r="AQ14" s="13" t="s">
        <v>20</v>
      </c>
      <c r="AR14" s="13" t="s">
        <v>20</v>
      </c>
      <c r="AS14" s="13" t="s">
        <v>20</v>
      </c>
      <c r="AT14" s="14">
        <v>188</v>
      </c>
      <c r="AU14" s="13" t="s">
        <v>20</v>
      </c>
      <c r="AV14" s="13" t="s">
        <v>20</v>
      </c>
      <c r="AW14" s="13" t="s">
        <v>20</v>
      </c>
      <c r="AX14" s="14">
        <v>187</v>
      </c>
      <c r="AY14" s="13" t="s">
        <v>20</v>
      </c>
      <c r="AZ14" s="14">
        <v>179</v>
      </c>
      <c r="BA14" s="13" t="s">
        <v>20</v>
      </c>
      <c r="BB14" s="14">
        <v>190</v>
      </c>
      <c r="BC14" s="20" t="s">
        <v>1</v>
      </c>
    </row>
    <row r="15" spans="1:57" x14ac:dyDescent="0.35">
      <c r="A15" s="5">
        <v>412</v>
      </c>
      <c r="B15" s="43" t="s">
        <v>17</v>
      </c>
      <c r="C15" s="43">
        <v>43788</v>
      </c>
      <c r="D15" s="47" t="s">
        <v>4</v>
      </c>
      <c r="E15" s="12">
        <v>43788</v>
      </c>
      <c r="F15" s="21" t="s">
        <v>20</v>
      </c>
      <c r="G15" s="21" t="s">
        <v>20</v>
      </c>
      <c r="H15" s="21" t="s">
        <v>20</v>
      </c>
      <c r="I15" s="21" t="s">
        <v>20</v>
      </c>
      <c r="J15" s="21" t="s">
        <v>20</v>
      </c>
      <c r="K15" s="21" t="s">
        <v>20</v>
      </c>
      <c r="L15" s="21" t="s">
        <v>20</v>
      </c>
      <c r="M15" s="21" t="s">
        <v>20</v>
      </c>
      <c r="N15" s="21" t="s">
        <v>20</v>
      </c>
      <c r="O15" s="21" t="s">
        <v>20</v>
      </c>
      <c r="P15" s="21" t="s">
        <v>20</v>
      </c>
      <c r="Q15" s="21" t="s">
        <v>20</v>
      </c>
      <c r="R15" s="25">
        <v>165</v>
      </c>
      <c r="S15" s="22" t="s">
        <v>20</v>
      </c>
      <c r="T15" s="22" t="s">
        <v>20</v>
      </c>
      <c r="U15" s="22" t="s">
        <v>20</v>
      </c>
      <c r="V15" s="22" t="s">
        <v>20</v>
      </c>
      <c r="W15" s="22" t="s">
        <v>20</v>
      </c>
      <c r="X15" s="22" t="s">
        <v>20</v>
      </c>
      <c r="Y15" s="22" t="s">
        <v>20</v>
      </c>
      <c r="Z15" s="22" t="s">
        <v>20</v>
      </c>
      <c r="AA15" s="22" t="s">
        <v>20</v>
      </c>
      <c r="AB15" s="22" t="s">
        <v>20</v>
      </c>
      <c r="AC15" s="22" t="s">
        <v>20</v>
      </c>
      <c r="AD15" s="12">
        <v>43789</v>
      </c>
      <c r="AE15" s="11" t="s">
        <v>20</v>
      </c>
      <c r="AF15" s="11" t="s">
        <v>20</v>
      </c>
      <c r="AG15" s="11" t="s">
        <v>20</v>
      </c>
      <c r="AH15" s="11" t="s">
        <v>20</v>
      </c>
      <c r="AI15" s="11" t="s">
        <v>20</v>
      </c>
      <c r="AJ15" s="11" t="s">
        <v>20</v>
      </c>
      <c r="AK15" s="11" t="s">
        <v>20</v>
      </c>
      <c r="AL15" s="11" t="s">
        <v>20</v>
      </c>
      <c r="AM15" s="11" t="s">
        <v>20</v>
      </c>
      <c r="AN15" s="11" t="s">
        <v>20</v>
      </c>
      <c r="AO15" s="11" t="s">
        <v>20</v>
      </c>
      <c r="AP15" s="11" t="s">
        <v>20</v>
      </c>
      <c r="AQ15" s="15">
        <v>187</v>
      </c>
      <c r="AR15" s="81" t="s">
        <v>20</v>
      </c>
      <c r="AS15" s="81" t="s">
        <v>20</v>
      </c>
      <c r="AT15" s="81" t="s">
        <v>20</v>
      </c>
      <c r="AU15" s="81" t="s">
        <v>20</v>
      </c>
      <c r="AV15" s="81" t="s">
        <v>20</v>
      </c>
      <c r="AW15" s="81" t="s">
        <v>20</v>
      </c>
      <c r="AX15" s="81" t="s">
        <v>20</v>
      </c>
      <c r="AY15" s="81" t="s">
        <v>20</v>
      </c>
      <c r="AZ15" s="81" t="s">
        <v>20</v>
      </c>
      <c r="BA15" s="81" t="s">
        <v>20</v>
      </c>
      <c r="BB15" s="81" t="s">
        <v>20</v>
      </c>
      <c r="BC15" s="20" t="s">
        <v>1</v>
      </c>
    </row>
    <row r="16" spans="1:57" x14ac:dyDescent="0.35">
      <c r="A16" s="5">
        <v>413</v>
      </c>
      <c r="B16" s="43" t="s">
        <v>17</v>
      </c>
      <c r="C16" s="43"/>
      <c r="D16" s="47" t="s">
        <v>4</v>
      </c>
      <c r="E16" s="12">
        <v>43809</v>
      </c>
      <c r="F16" s="21" t="s">
        <v>20</v>
      </c>
      <c r="G16" s="21" t="s">
        <v>20</v>
      </c>
      <c r="H16" s="21" t="s">
        <v>20</v>
      </c>
      <c r="I16" s="21" t="s">
        <v>20</v>
      </c>
      <c r="J16" s="21" t="s">
        <v>20</v>
      </c>
      <c r="K16" s="26">
        <v>153</v>
      </c>
      <c r="L16" s="21" t="s">
        <v>20</v>
      </c>
      <c r="M16" s="21" t="s">
        <v>20</v>
      </c>
      <c r="N16" s="21" t="s">
        <v>20</v>
      </c>
      <c r="O16" s="21" t="s">
        <v>20</v>
      </c>
      <c r="P16" s="21" t="s">
        <v>20</v>
      </c>
      <c r="Q16" s="21" t="s">
        <v>20</v>
      </c>
      <c r="R16" s="22" t="s">
        <v>20</v>
      </c>
      <c r="S16" s="22" t="s">
        <v>20</v>
      </c>
      <c r="T16" s="22" t="s">
        <v>20</v>
      </c>
      <c r="U16" s="22" t="s">
        <v>20</v>
      </c>
      <c r="V16" s="25">
        <v>162</v>
      </c>
      <c r="W16" s="22" t="s">
        <v>20</v>
      </c>
      <c r="X16" s="22" t="s">
        <v>20</v>
      </c>
      <c r="Y16" s="22" t="s">
        <v>20</v>
      </c>
      <c r="Z16" s="22" t="s">
        <v>20</v>
      </c>
      <c r="AA16" s="22" t="s">
        <v>20</v>
      </c>
      <c r="AB16" s="22" t="s">
        <v>20</v>
      </c>
      <c r="AC16" s="22" t="s">
        <v>20</v>
      </c>
      <c r="AD16" s="12">
        <v>43810</v>
      </c>
      <c r="AE16" s="11" t="s">
        <v>21</v>
      </c>
      <c r="AF16" s="11" t="s">
        <v>21</v>
      </c>
      <c r="AG16" s="11" t="s">
        <v>21</v>
      </c>
      <c r="AH16" s="11" t="s">
        <v>21</v>
      </c>
      <c r="AI16" s="11" t="s">
        <v>21</v>
      </c>
      <c r="AJ16" s="59">
        <v>183</v>
      </c>
      <c r="AK16" s="11" t="s">
        <v>21</v>
      </c>
      <c r="AL16" s="11" t="s">
        <v>21</v>
      </c>
      <c r="AM16" s="11" t="s">
        <v>21</v>
      </c>
      <c r="AN16" s="11" t="s">
        <v>21</v>
      </c>
      <c r="AO16" s="11" t="s">
        <v>21</v>
      </c>
      <c r="AP16" s="11" t="s">
        <v>21</v>
      </c>
      <c r="AQ16" s="13" t="s">
        <v>21</v>
      </c>
      <c r="AR16" s="13" t="s">
        <v>21</v>
      </c>
      <c r="AS16" s="13" t="s">
        <v>21</v>
      </c>
      <c r="AT16" s="13" t="s">
        <v>21</v>
      </c>
      <c r="AU16" s="13" t="s">
        <v>21</v>
      </c>
      <c r="AV16" s="13" t="s">
        <v>21</v>
      </c>
      <c r="AW16" s="58">
        <v>187</v>
      </c>
      <c r="AX16" s="13" t="s">
        <v>21</v>
      </c>
      <c r="AY16" s="13" t="s">
        <v>21</v>
      </c>
      <c r="AZ16" s="13" t="s">
        <v>21</v>
      </c>
      <c r="BA16" s="13" t="s">
        <v>21</v>
      </c>
      <c r="BB16" s="13" t="s">
        <v>21</v>
      </c>
      <c r="BC16" s="20" t="s">
        <v>1</v>
      </c>
    </row>
    <row r="17" spans="1:55" x14ac:dyDescent="0.35">
      <c r="A17" s="5">
        <v>414</v>
      </c>
      <c r="B17" s="43"/>
      <c r="C17" s="43"/>
      <c r="D17" s="47" t="s">
        <v>1</v>
      </c>
      <c r="E17" s="12">
        <v>43802</v>
      </c>
      <c r="F17" s="21" t="s">
        <v>20</v>
      </c>
      <c r="G17" s="21" t="s">
        <v>20</v>
      </c>
      <c r="H17" s="21" t="s">
        <v>20</v>
      </c>
      <c r="I17" s="21" t="s">
        <v>20</v>
      </c>
      <c r="J17" s="21" t="s">
        <v>20</v>
      </c>
      <c r="K17" s="21" t="s">
        <v>20</v>
      </c>
      <c r="L17" s="21" t="s">
        <v>20</v>
      </c>
      <c r="M17" s="21" t="s">
        <v>20</v>
      </c>
      <c r="N17" s="21" t="s">
        <v>20</v>
      </c>
      <c r="O17" s="21" t="s">
        <v>20</v>
      </c>
      <c r="P17" s="21" t="s">
        <v>20</v>
      </c>
      <c r="Q17" s="21" t="s">
        <v>20</v>
      </c>
      <c r="R17" s="22" t="s">
        <v>20</v>
      </c>
      <c r="S17" s="22" t="s">
        <v>20</v>
      </c>
      <c r="T17" s="22" t="s">
        <v>20</v>
      </c>
      <c r="U17" s="22" t="s">
        <v>20</v>
      </c>
      <c r="V17" s="22" t="s">
        <v>20</v>
      </c>
      <c r="W17" s="22" t="s">
        <v>20</v>
      </c>
      <c r="X17" s="22" t="s">
        <v>20</v>
      </c>
      <c r="Y17" s="22" t="s">
        <v>20</v>
      </c>
      <c r="Z17" s="22" t="s">
        <v>20</v>
      </c>
      <c r="AA17" s="22" t="s">
        <v>20</v>
      </c>
      <c r="AB17" s="22" t="s">
        <v>20</v>
      </c>
      <c r="AC17" s="22" t="s">
        <v>20</v>
      </c>
      <c r="AD17" s="12"/>
      <c r="AE17" s="11" t="s">
        <v>21</v>
      </c>
      <c r="AF17" s="11" t="s">
        <v>21</v>
      </c>
      <c r="AG17" s="11" t="s">
        <v>21</v>
      </c>
      <c r="AH17" s="11" t="s">
        <v>21</v>
      </c>
      <c r="AI17" s="11" t="s">
        <v>21</v>
      </c>
      <c r="AJ17" s="11" t="s">
        <v>21</v>
      </c>
      <c r="AK17" s="11" t="s">
        <v>21</v>
      </c>
      <c r="AL17" s="11" t="s">
        <v>21</v>
      </c>
      <c r="AM17" s="11" t="s">
        <v>21</v>
      </c>
      <c r="AN17" s="11" t="s">
        <v>21</v>
      </c>
      <c r="AO17" s="11" t="s">
        <v>21</v>
      </c>
      <c r="AP17" s="11" t="s">
        <v>21</v>
      </c>
      <c r="AQ17" s="13" t="s">
        <v>21</v>
      </c>
      <c r="AR17" s="13" t="s">
        <v>21</v>
      </c>
      <c r="AS17" s="13" t="s">
        <v>21</v>
      </c>
      <c r="AT17" s="13" t="s">
        <v>21</v>
      </c>
      <c r="AU17" s="13" t="s">
        <v>21</v>
      </c>
      <c r="AV17" s="13" t="s">
        <v>21</v>
      </c>
      <c r="AW17" s="13" t="s">
        <v>21</v>
      </c>
      <c r="AX17" s="13" t="s">
        <v>21</v>
      </c>
      <c r="AY17" s="13" t="s">
        <v>21</v>
      </c>
      <c r="AZ17" s="13" t="s">
        <v>21</v>
      </c>
      <c r="BA17" s="13" t="s">
        <v>21</v>
      </c>
      <c r="BB17" s="13" t="s">
        <v>21</v>
      </c>
      <c r="BC17" s="20" t="s">
        <v>1</v>
      </c>
    </row>
    <row r="18" spans="1:55" x14ac:dyDescent="0.35">
      <c r="A18" s="5">
        <v>415</v>
      </c>
      <c r="B18" s="43" t="s">
        <v>17</v>
      </c>
      <c r="C18" s="43">
        <v>43796</v>
      </c>
      <c r="D18" s="47" t="s">
        <v>4</v>
      </c>
      <c r="E18" s="12">
        <v>43797</v>
      </c>
      <c r="F18" s="21" t="s">
        <v>20</v>
      </c>
      <c r="G18" s="21" t="s">
        <v>20</v>
      </c>
      <c r="H18" s="21" t="s">
        <v>20</v>
      </c>
      <c r="I18" s="21" t="s">
        <v>20</v>
      </c>
      <c r="J18" s="21" t="s">
        <v>20</v>
      </c>
      <c r="K18" s="21" t="s">
        <v>20</v>
      </c>
      <c r="L18" s="21" t="s">
        <v>20</v>
      </c>
      <c r="M18" s="21" t="s">
        <v>20</v>
      </c>
      <c r="N18" s="26">
        <v>150</v>
      </c>
      <c r="O18" s="21" t="s">
        <v>20</v>
      </c>
      <c r="P18" s="21" t="s">
        <v>20</v>
      </c>
      <c r="Q18" s="21" t="s">
        <v>20</v>
      </c>
      <c r="R18" s="22" t="s">
        <v>20</v>
      </c>
      <c r="S18" s="22" t="s">
        <v>20</v>
      </c>
      <c r="T18" s="22" t="s">
        <v>20</v>
      </c>
      <c r="U18" s="22" t="s">
        <v>20</v>
      </c>
      <c r="V18" s="22" t="s">
        <v>20</v>
      </c>
      <c r="W18" s="22" t="s">
        <v>20</v>
      </c>
      <c r="X18" s="22" t="s">
        <v>20</v>
      </c>
      <c r="Y18" s="22" t="s">
        <v>20</v>
      </c>
      <c r="Z18" s="22" t="s">
        <v>20</v>
      </c>
      <c r="AA18" s="22" t="s">
        <v>20</v>
      </c>
      <c r="AB18" s="22" t="s">
        <v>20</v>
      </c>
      <c r="AC18" s="22" t="s">
        <v>20</v>
      </c>
      <c r="AD18" s="12">
        <v>43797</v>
      </c>
      <c r="AE18" s="11" t="s">
        <v>20</v>
      </c>
      <c r="AF18" s="11" t="s">
        <v>20</v>
      </c>
      <c r="AG18" s="11" t="s">
        <v>20</v>
      </c>
      <c r="AH18" s="11" t="s">
        <v>20</v>
      </c>
      <c r="AI18" s="11" t="s">
        <v>20</v>
      </c>
      <c r="AJ18" s="11" t="s">
        <v>20</v>
      </c>
      <c r="AK18" s="11" t="s">
        <v>20</v>
      </c>
      <c r="AL18" s="11" t="s">
        <v>20</v>
      </c>
      <c r="AM18" s="27">
        <v>182</v>
      </c>
      <c r="AN18" s="11" t="s">
        <v>20</v>
      </c>
      <c r="AO18" s="11" t="s">
        <v>20</v>
      </c>
      <c r="AP18" s="11" t="s">
        <v>20</v>
      </c>
      <c r="AQ18" s="13" t="s">
        <v>21</v>
      </c>
      <c r="AR18" s="13" t="s">
        <v>21</v>
      </c>
      <c r="AS18" s="13" t="s">
        <v>21</v>
      </c>
      <c r="AT18" s="13" t="s">
        <v>21</v>
      </c>
      <c r="AU18" s="13" t="s">
        <v>21</v>
      </c>
      <c r="AV18" s="13" t="s">
        <v>21</v>
      </c>
      <c r="AW18" s="13" t="s">
        <v>21</v>
      </c>
      <c r="AX18" s="13" t="s">
        <v>21</v>
      </c>
      <c r="AY18" s="13" t="s">
        <v>21</v>
      </c>
      <c r="AZ18" s="13" t="s">
        <v>21</v>
      </c>
      <c r="BA18" s="13" t="s">
        <v>21</v>
      </c>
      <c r="BB18" s="13" t="s">
        <v>21</v>
      </c>
      <c r="BC18" s="20" t="s">
        <v>1</v>
      </c>
    </row>
    <row r="19" spans="1:55" x14ac:dyDescent="0.35">
      <c r="A19" s="5">
        <v>416</v>
      </c>
      <c r="B19" s="43" t="s">
        <v>17</v>
      </c>
      <c r="C19" s="43">
        <v>43796</v>
      </c>
      <c r="D19" s="47" t="s">
        <v>4</v>
      </c>
      <c r="E19" s="12">
        <v>43789</v>
      </c>
      <c r="F19" s="21" t="s">
        <v>20</v>
      </c>
      <c r="G19" s="21" t="s">
        <v>20</v>
      </c>
      <c r="H19" s="21" t="s">
        <v>20</v>
      </c>
      <c r="I19" s="26">
        <v>155</v>
      </c>
      <c r="J19" s="21" t="s">
        <v>20</v>
      </c>
      <c r="K19" s="21" t="s">
        <v>20</v>
      </c>
      <c r="L19" s="21" t="s">
        <v>20</v>
      </c>
      <c r="M19" s="21" t="s">
        <v>20</v>
      </c>
      <c r="N19" s="21" t="s">
        <v>20</v>
      </c>
      <c r="O19" s="21" t="s">
        <v>20</v>
      </c>
      <c r="P19" s="21" t="s">
        <v>20</v>
      </c>
      <c r="Q19" s="21" t="s">
        <v>20</v>
      </c>
      <c r="R19" s="22" t="s">
        <v>20</v>
      </c>
      <c r="S19" s="22" t="s">
        <v>20</v>
      </c>
      <c r="T19" s="22" t="s">
        <v>20</v>
      </c>
      <c r="U19" s="22" t="s">
        <v>20</v>
      </c>
      <c r="V19" s="22" t="s">
        <v>20</v>
      </c>
      <c r="W19" s="22" t="s">
        <v>20</v>
      </c>
      <c r="X19" s="22" t="s">
        <v>20</v>
      </c>
      <c r="Y19" s="22" t="s">
        <v>20</v>
      </c>
      <c r="Z19" s="22" t="s">
        <v>20</v>
      </c>
      <c r="AA19" s="22" t="s">
        <v>20</v>
      </c>
      <c r="AB19" s="22" t="s">
        <v>20</v>
      </c>
      <c r="AC19" s="22" t="s">
        <v>20</v>
      </c>
      <c r="AD19" s="12" t="s">
        <v>24</v>
      </c>
      <c r="AE19" s="11" t="s">
        <v>21</v>
      </c>
      <c r="AF19" s="11" t="s">
        <v>21</v>
      </c>
      <c r="AG19" s="11" t="s">
        <v>21</v>
      </c>
      <c r="AH19" s="27">
        <v>230</v>
      </c>
      <c r="AI19" s="11" t="s">
        <v>21</v>
      </c>
      <c r="AJ19" s="11" t="s">
        <v>21</v>
      </c>
      <c r="AK19" s="11" t="s">
        <v>21</v>
      </c>
      <c r="AL19" s="11" t="s">
        <v>21</v>
      </c>
      <c r="AM19" s="11" t="s">
        <v>21</v>
      </c>
      <c r="AN19" s="11" t="s">
        <v>21</v>
      </c>
      <c r="AO19" s="11" t="s">
        <v>21</v>
      </c>
      <c r="AP19" s="11" t="s">
        <v>21</v>
      </c>
      <c r="AQ19" s="11" t="s">
        <v>21</v>
      </c>
      <c r="AR19" s="11" t="s">
        <v>21</v>
      </c>
      <c r="AS19" s="11" t="s">
        <v>21</v>
      </c>
      <c r="AT19" s="11" t="s">
        <v>21</v>
      </c>
      <c r="AU19" s="11" t="s">
        <v>21</v>
      </c>
      <c r="AV19" s="11" t="s">
        <v>21</v>
      </c>
      <c r="AW19" s="11" t="s">
        <v>21</v>
      </c>
      <c r="AX19" s="11" t="s">
        <v>21</v>
      </c>
      <c r="AY19" s="11" t="s">
        <v>21</v>
      </c>
      <c r="AZ19" s="11" t="s">
        <v>21</v>
      </c>
      <c r="BA19" s="11" t="s">
        <v>21</v>
      </c>
      <c r="BB19" s="11" t="s">
        <v>21</v>
      </c>
      <c r="BC19" s="20" t="s">
        <v>1</v>
      </c>
    </row>
    <row r="20" spans="1:55" x14ac:dyDescent="0.35">
      <c r="A20" s="5">
        <v>417</v>
      </c>
      <c r="B20" s="43" t="s">
        <v>17</v>
      </c>
      <c r="C20" s="43">
        <v>43796</v>
      </c>
      <c r="D20" s="47" t="s">
        <v>4</v>
      </c>
      <c r="E20" s="12">
        <v>43789</v>
      </c>
      <c r="F20" s="21" t="s">
        <v>20</v>
      </c>
      <c r="G20" s="21" t="s">
        <v>20</v>
      </c>
      <c r="H20" s="21" t="s">
        <v>20</v>
      </c>
      <c r="I20" s="21" t="s">
        <v>20</v>
      </c>
      <c r="J20" s="21" t="s">
        <v>20</v>
      </c>
      <c r="K20" s="21" t="s">
        <v>20</v>
      </c>
      <c r="L20" s="21" t="s">
        <v>20</v>
      </c>
      <c r="M20" s="21" t="s">
        <v>20</v>
      </c>
      <c r="N20" s="21" t="s">
        <v>20</v>
      </c>
      <c r="O20" s="26">
        <v>162</v>
      </c>
      <c r="P20" s="21" t="s">
        <v>20</v>
      </c>
      <c r="Q20" s="21" t="s">
        <v>20</v>
      </c>
      <c r="R20" s="22" t="s">
        <v>20</v>
      </c>
      <c r="S20" s="22" t="s">
        <v>20</v>
      </c>
      <c r="T20" s="25">
        <v>140</v>
      </c>
      <c r="U20" s="22" t="s">
        <v>20</v>
      </c>
      <c r="V20" s="22" t="s">
        <v>20</v>
      </c>
      <c r="W20" s="22" t="s">
        <v>20</v>
      </c>
      <c r="X20" s="22" t="s">
        <v>20</v>
      </c>
      <c r="Y20" s="22" t="s">
        <v>20</v>
      </c>
      <c r="Z20" s="22" t="s">
        <v>20</v>
      </c>
      <c r="AA20" s="22" t="s">
        <v>20</v>
      </c>
      <c r="AB20" s="22" t="s">
        <v>20</v>
      </c>
      <c r="AC20" s="22" t="s">
        <v>20</v>
      </c>
      <c r="AD20" s="12" t="s">
        <v>24</v>
      </c>
      <c r="AE20" s="11" t="s">
        <v>21</v>
      </c>
      <c r="AF20" s="11" t="s">
        <v>21</v>
      </c>
      <c r="AG20" s="11" t="s">
        <v>21</v>
      </c>
      <c r="AH20" s="11" t="s">
        <v>21</v>
      </c>
      <c r="AI20" s="11" t="s">
        <v>21</v>
      </c>
      <c r="AJ20" s="11" t="s">
        <v>21</v>
      </c>
      <c r="AK20" s="11" t="s">
        <v>21</v>
      </c>
      <c r="AL20" s="11" t="s">
        <v>21</v>
      </c>
      <c r="AM20" s="11" t="s">
        <v>21</v>
      </c>
      <c r="AN20" s="27">
        <v>220</v>
      </c>
      <c r="AO20" s="11" t="s">
        <v>21</v>
      </c>
      <c r="AP20" s="11" t="s">
        <v>21</v>
      </c>
      <c r="AQ20" s="11" t="s">
        <v>21</v>
      </c>
      <c r="AR20" s="11" t="s">
        <v>21</v>
      </c>
      <c r="AS20" s="15">
        <v>218</v>
      </c>
      <c r="AT20" s="11" t="s">
        <v>21</v>
      </c>
      <c r="AU20" s="11" t="s">
        <v>21</v>
      </c>
      <c r="AV20" s="11" t="s">
        <v>21</v>
      </c>
      <c r="AW20" s="11" t="s">
        <v>21</v>
      </c>
      <c r="AX20" s="11" t="s">
        <v>21</v>
      </c>
      <c r="AY20" s="11" t="s">
        <v>21</v>
      </c>
      <c r="AZ20" s="11" t="s">
        <v>21</v>
      </c>
      <c r="BA20" s="11" t="s">
        <v>21</v>
      </c>
      <c r="BB20" s="11" t="s">
        <v>21</v>
      </c>
      <c r="BC20" s="20" t="s">
        <v>1</v>
      </c>
    </row>
    <row r="21" spans="1:55" x14ac:dyDescent="0.35">
      <c r="A21" s="5">
        <v>418</v>
      </c>
      <c r="B21" s="43" t="s">
        <v>17</v>
      </c>
      <c r="C21" s="43" t="s">
        <v>18</v>
      </c>
      <c r="D21" s="47" t="s">
        <v>1</v>
      </c>
      <c r="E21" s="12">
        <v>43790</v>
      </c>
      <c r="F21" s="21" t="s">
        <v>20</v>
      </c>
      <c r="G21" s="21" t="s">
        <v>20</v>
      </c>
      <c r="H21" s="21" t="s">
        <v>20</v>
      </c>
      <c r="I21" s="21" t="s">
        <v>20</v>
      </c>
      <c r="J21" s="21" t="s">
        <v>20</v>
      </c>
      <c r="K21" s="21" t="s">
        <v>20</v>
      </c>
      <c r="L21" s="21" t="s">
        <v>20</v>
      </c>
      <c r="M21" s="21" t="s">
        <v>20</v>
      </c>
      <c r="N21" s="21" t="s">
        <v>20</v>
      </c>
      <c r="O21" s="21" t="s">
        <v>20</v>
      </c>
      <c r="P21" s="21" t="s">
        <v>20</v>
      </c>
      <c r="Q21" s="21" t="s">
        <v>20</v>
      </c>
      <c r="R21" s="22" t="s">
        <v>20</v>
      </c>
      <c r="S21" s="22" t="s">
        <v>20</v>
      </c>
      <c r="T21" s="22" t="s">
        <v>20</v>
      </c>
      <c r="U21" s="22" t="s">
        <v>20</v>
      </c>
      <c r="V21" s="22" t="s">
        <v>20</v>
      </c>
      <c r="W21" s="22" t="s">
        <v>20</v>
      </c>
      <c r="X21" s="22" t="s">
        <v>20</v>
      </c>
      <c r="Y21" s="22" t="s">
        <v>20</v>
      </c>
      <c r="Z21" s="22" t="s">
        <v>20</v>
      </c>
      <c r="AA21" s="22" t="s">
        <v>20</v>
      </c>
      <c r="AB21" s="22" t="s">
        <v>20</v>
      </c>
      <c r="AC21" s="22" t="s">
        <v>20</v>
      </c>
      <c r="AD21" s="12"/>
      <c r="AE21" s="11" t="s">
        <v>21</v>
      </c>
      <c r="AF21" s="11" t="s">
        <v>21</v>
      </c>
      <c r="AG21" s="11" t="s">
        <v>21</v>
      </c>
      <c r="AH21" s="11" t="s">
        <v>21</v>
      </c>
      <c r="AI21" s="11" t="s">
        <v>21</v>
      </c>
      <c r="AJ21" s="11" t="s">
        <v>21</v>
      </c>
      <c r="AK21" s="11" t="s">
        <v>21</v>
      </c>
      <c r="AL21" s="11" t="s">
        <v>21</v>
      </c>
      <c r="AM21" s="11" t="s">
        <v>21</v>
      </c>
      <c r="AN21" s="11" t="s">
        <v>21</v>
      </c>
      <c r="AO21" s="11" t="s">
        <v>21</v>
      </c>
      <c r="AP21" s="11" t="s">
        <v>21</v>
      </c>
      <c r="AQ21" s="13" t="s">
        <v>21</v>
      </c>
      <c r="AR21" s="13" t="s">
        <v>21</v>
      </c>
      <c r="AS21" s="13" t="s">
        <v>21</v>
      </c>
      <c r="AT21" s="13" t="s">
        <v>21</v>
      </c>
      <c r="AU21" s="13" t="s">
        <v>21</v>
      </c>
      <c r="AV21" s="13" t="s">
        <v>21</v>
      </c>
      <c r="AW21" s="13" t="s">
        <v>21</v>
      </c>
      <c r="AX21" s="13" t="s">
        <v>21</v>
      </c>
      <c r="AY21" s="13" t="s">
        <v>21</v>
      </c>
      <c r="AZ21" s="13" t="s">
        <v>21</v>
      </c>
      <c r="BA21" s="13" t="s">
        <v>21</v>
      </c>
      <c r="BB21" s="13" t="s">
        <v>21</v>
      </c>
      <c r="BC21" s="20" t="s">
        <v>1</v>
      </c>
    </row>
    <row r="22" spans="1:55" x14ac:dyDescent="0.35">
      <c r="A22" s="5">
        <v>419</v>
      </c>
      <c r="B22" s="43" t="s">
        <v>17</v>
      </c>
      <c r="C22" s="43" t="s">
        <v>18</v>
      </c>
      <c r="D22" s="47"/>
      <c r="E22" s="12" t="s">
        <v>24</v>
      </c>
      <c r="F22" s="21" t="s">
        <v>20</v>
      </c>
      <c r="G22" s="21" t="s">
        <v>20</v>
      </c>
      <c r="H22" s="26">
        <v>159</v>
      </c>
      <c r="I22" s="21" t="s">
        <v>20</v>
      </c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 t="s">
        <v>20</v>
      </c>
      <c r="P22" s="21" t="s">
        <v>20</v>
      </c>
      <c r="Q22" s="21" t="s">
        <v>20</v>
      </c>
      <c r="R22" s="22" t="s">
        <v>20</v>
      </c>
      <c r="S22" s="22" t="s">
        <v>20</v>
      </c>
      <c r="T22" s="22" t="s">
        <v>20</v>
      </c>
      <c r="U22" s="22" t="s">
        <v>20</v>
      </c>
      <c r="V22" s="22" t="s">
        <v>20</v>
      </c>
      <c r="W22" s="22" t="s">
        <v>20</v>
      </c>
      <c r="X22" s="22" t="s">
        <v>20</v>
      </c>
      <c r="Y22" s="22" t="s">
        <v>20</v>
      </c>
      <c r="Z22" s="22" t="s">
        <v>20</v>
      </c>
      <c r="AA22" s="22" t="s">
        <v>20</v>
      </c>
      <c r="AB22" s="22" t="s">
        <v>20</v>
      </c>
      <c r="AC22" s="22" t="s">
        <v>20</v>
      </c>
      <c r="AD22" s="12" t="s">
        <v>24</v>
      </c>
      <c r="AE22" s="11" t="s">
        <v>21</v>
      </c>
      <c r="AF22" s="11" t="s">
        <v>21</v>
      </c>
      <c r="AG22" s="27">
        <v>210</v>
      </c>
      <c r="AH22" s="11" t="s">
        <v>21</v>
      </c>
      <c r="AI22" s="11" t="s">
        <v>21</v>
      </c>
      <c r="AJ22" s="11" t="s">
        <v>21</v>
      </c>
      <c r="AK22" s="11" t="s">
        <v>21</v>
      </c>
      <c r="AL22" s="11" t="s">
        <v>21</v>
      </c>
      <c r="AM22" s="11" t="s">
        <v>21</v>
      </c>
      <c r="AN22" s="11" t="s">
        <v>21</v>
      </c>
      <c r="AO22" s="11" t="s">
        <v>21</v>
      </c>
      <c r="AP22" s="11" t="s">
        <v>21</v>
      </c>
      <c r="AQ22" s="11" t="s">
        <v>21</v>
      </c>
      <c r="AR22" s="11" t="s">
        <v>21</v>
      </c>
      <c r="AS22" s="11" t="s">
        <v>21</v>
      </c>
      <c r="AT22" s="11" t="s">
        <v>21</v>
      </c>
      <c r="AU22" s="11" t="s">
        <v>21</v>
      </c>
      <c r="AV22" s="11" t="s">
        <v>21</v>
      </c>
      <c r="AW22" s="11" t="s">
        <v>21</v>
      </c>
      <c r="AX22" s="11" t="s">
        <v>21</v>
      </c>
      <c r="AY22" s="11" t="s">
        <v>21</v>
      </c>
      <c r="AZ22" s="11" t="s">
        <v>21</v>
      </c>
      <c r="BA22" s="11" t="s">
        <v>21</v>
      </c>
      <c r="BB22" s="11" t="s">
        <v>21</v>
      </c>
      <c r="BC22" s="20" t="s">
        <v>1</v>
      </c>
    </row>
    <row r="23" spans="1:55" x14ac:dyDescent="0.35">
      <c r="A23" s="5">
        <v>420</v>
      </c>
      <c r="B23" s="43" t="s">
        <v>17</v>
      </c>
      <c r="C23" s="43" t="s">
        <v>18</v>
      </c>
      <c r="D23" s="47"/>
      <c r="E23" s="12">
        <v>43813</v>
      </c>
      <c r="F23" s="52" t="s">
        <v>20</v>
      </c>
      <c r="G23" s="21" t="s">
        <v>20</v>
      </c>
      <c r="H23" s="21" t="s">
        <v>20</v>
      </c>
      <c r="I23" s="21" t="s">
        <v>20</v>
      </c>
      <c r="J23" s="21" t="s">
        <v>20</v>
      </c>
      <c r="K23" s="21" t="s">
        <v>20</v>
      </c>
      <c r="L23" s="21" t="s">
        <v>20</v>
      </c>
      <c r="M23" s="21" t="s">
        <v>20</v>
      </c>
      <c r="N23" s="21" t="s">
        <v>20</v>
      </c>
      <c r="O23" s="21" t="s">
        <v>20</v>
      </c>
      <c r="P23" s="21" t="s">
        <v>20</v>
      </c>
      <c r="Q23" s="21" t="s">
        <v>20</v>
      </c>
      <c r="R23" s="22" t="s">
        <v>20</v>
      </c>
      <c r="S23" s="22" t="s">
        <v>20</v>
      </c>
      <c r="T23" s="22" t="s">
        <v>20</v>
      </c>
      <c r="U23" s="22" t="s">
        <v>20</v>
      </c>
      <c r="V23" s="22" t="s">
        <v>20</v>
      </c>
      <c r="W23" s="22" t="s">
        <v>20</v>
      </c>
      <c r="X23" s="22" t="s">
        <v>20</v>
      </c>
      <c r="Y23" s="22" t="s">
        <v>20</v>
      </c>
      <c r="Z23" s="22" t="s">
        <v>20</v>
      </c>
      <c r="AA23" s="22" t="s">
        <v>20</v>
      </c>
      <c r="AB23" s="22" t="s">
        <v>20</v>
      </c>
      <c r="AC23" s="22" t="s">
        <v>20</v>
      </c>
      <c r="AD23" s="12"/>
      <c r="AE23" s="11" t="s">
        <v>21</v>
      </c>
      <c r="AF23" s="11" t="s">
        <v>21</v>
      </c>
      <c r="AG23" s="11" t="s">
        <v>21</v>
      </c>
      <c r="AH23" s="11" t="s">
        <v>21</v>
      </c>
      <c r="AI23" s="11" t="s">
        <v>21</v>
      </c>
      <c r="AJ23" s="11" t="s">
        <v>21</v>
      </c>
      <c r="AK23" s="11" t="s">
        <v>21</v>
      </c>
      <c r="AL23" s="11" t="s">
        <v>21</v>
      </c>
      <c r="AM23" s="11" t="s">
        <v>21</v>
      </c>
      <c r="AN23" s="11" t="s">
        <v>21</v>
      </c>
      <c r="AO23" s="11" t="s">
        <v>21</v>
      </c>
      <c r="AP23" s="11" t="s">
        <v>21</v>
      </c>
      <c r="AQ23" s="13" t="s">
        <v>21</v>
      </c>
      <c r="AR23" s="13" t="s">
        <v>21</v>
      </c>
      <c r="AS23" s="13" t="s">
        <v>21</v>
      </c>
      <c r="AT23" s="13" t="s">
        <v>21</v>
      </c>
      <c r="AU23" s="13" t="s">
        <v>21</v>
      </c>
      <c r="AV23" s="13" t="s">
        <v>21</v>
      </c>
      <c r="AW23" s="13" t="s">
        <v>21</v>
      </c>
      <c r="AX23" s="13" t="s">
        <v>21</v>
      </c>
      <c r="AY23" s="13" t="s">
        <v>21</v>
      </c>
      <c r="AZ23" s="13" t="s">
        <v>21</v>
      </c>
      <c r="BA23" s="13" t="s">
        <v>21</v>
      </c>
      <c r="BB23" s="13" t="s">
        <v>21</v>
      </c>
      <c r="BC23" s="20" t="s">
        <v>1</v>
      </c>
    </row>
    <row r="24" spans="1:55" x14ac:dyDescent="0.35">
      <c r="A24" s="5">
        <v>421</v>
      </c>
      <c r="B24" s="43" t="s">
        <v>17</v>
      </c>
      <c r="C24" s="43" t="s">
        <v>18</v>
      </c>
      <c r="D24" s="47" t="s">
        <v>1</v>
      </c>
      <c r="E24" s="12">
        <v>43809</v>
      </c>
      <c r="F24" s="21" t="s">
        <v>23</v>
      </c>
      <c r="G24" s="21" t="s">
        <v>23</v>
      </c>
      <c r="H24" s="21" t="s">
        <v>23</v>
      </c>
      <c r="I24" s="21" t="s">
        <v>23</v>
      </c>
      <c r="J24" s="21" t="s">
        <v>23</v>
      </c>
      <c r="K24" s="21" t="s">
        <v>23</v>
      </c>
      <c r="L24" s="21" t="s">
        <v>23</v>
      </c>
      <c r="M24" s="21" t="s">
        <v>23</v>
      </c>
      <c r="N24" s="21" t="s">
        <v>23</v>
      </c>
      <c r="O24" s="21" t="s">
        <v>23</v>
      </c>
      <c r="P24" s="21" t="s">
        <v>23</v>
      </c>
      <c r="Q24" s="21" t="s">
        <v>23</v>
      </c>
      <c r="R24" s="22" t="s">
        <v>23</v>
      </c>
      <c r="S24" s="22" t="s">
        <v>23</v>
      </c>
      <c r="T24" s="22" t="s">
        <v>23</v>
      </c>
      <c r="U24" s="22" t="s">
        <v>23</v>
      </c>
      <c r="V24" s="22" t="s">
        <v>23</v>
      </c>
      <c r="W24" s="22" t="s">
        <v>23</v>
      </c>
      <c r="X24" s="22" t="s">
        <v>23</v>
      </c>
      <c r="Y24" s="22" t="s">
        <v>23</v>
      </c>
      <c r="Z24" s="22" t="s">
        <v>23</v>
      </c>
      <c r="AA24" s="22" t="s">
        <v>23</v>
      </c>
      <c r="AB24" s="22" t="s">
        <v>23</v>
      </c>
      <c r="AC24" s="22" t="s">
        <v>23</v>
      </c>
      <c r="AD24" s="50" t="s">
        <v>21</v>
      </c>
      <c r="AE24" s="16" t="s">
        <v>21</v>
      </c>
      <c r="AF24" s="16" t="s">
        <v>21</v>
      </c>
      <c r="AG24" s="16" t="s">
        <v>21</v>
      </c>
      <c r="AH24" s="16" t="s">
        <v>21</v>
      </c>
      <c r="AI24" s="16" t="s">
        <v>21</v>
      </c>
      <c r="AJ24" s="16" t="s">
        <v>21</v>
      </c>
      <c r="AK24" s="16" t="s">
        <v>21</v>
      </c>
      <c r="AL24" s="16" t="s">
        <v>21</v>
      </c>
      <c r="AM24" s="16" t="s">
        <v>21</v>
      </c>
      <c r="AN24" s="16" t="s">
        <v>21</v>
      </c>
      <c r="AO24" s="16" t="s">
        <v>21</v>
      </c>
      <c r="AP24" s="16" t="s">
        <v>21</v>
      </c>
      <c r="AQ24" s="17" t="s">
        <v>21</v>
      </c>
      <c r="AR24" s="17" t="s">
        <v>21</v>
      </c>
      <c r="AS24" s="17" t="s">
        <v>21</v>
      </c>
      <c r="AT24" s="17" t="s">
        <v>21</v>
      </c>
      <c r="AU24" s="17" t="s">
        <v>21</v>
      </c>
      <c r="AV24" s="17" t="s">
        <v>21</v>
      </c>
      <c r="AW24" s="17" t="s">
        <v>21</v>
      </c>
      <c r="AX24" s="17" t="s">
        <v>21</v>
      </c>
      <c r="AY24" s="17" t="s">
        <v>21</v>
      </c>
      <c r="AZ24" s="17" t="s">
        <v>21</v>
      </c>
      <c r="BA24" s="17" t="s">
        <v>21</v>
      </c>
      <c r="BB24" s="17" t="s">
        <v>21</v>
      </c>
      <c r="BC24" s="20" t="s">
        <v>1</v>
      </c>
    </row>
    <row r="25" spans="1:55" x14ac:dyDescent="0.35">
      <c r="A25" s="5">
        <v>422</v>
      </c>
      <c r="B25" s="43" t="s">
        <v>17</v>
      </c>
      <c r="C25" s="43">
        <v>43774</v>
      </c>
      <c r="D25" s="47" t="s">
        <v>4</v>
      </c>
      <c r="E25" s="12">
        <v>43774</v>
      </c>
      <c r="F25" s="21">
        <v>190</v>
      </c>
      <c r="G25" s="21">
        <v>194</v>
      </c>
      <c r="H25" s="21">
        <v>190</v>
      </c>
      <c r="I25" s="21">
        <v>191</v>
      </c>
      <c r="J25" s="21">
        <v>195</v>
      </c>
      <c r="K25" s="21">
        <v>191</v>
      </c>
      <c r="L25" s="21">
        <v>194</v>
      </c>
      <c r="M25" s="21">
        <v>193</v>
      </c>
      <c r="N25" s="21">
        <v>194</v>
      </c>
      <c r="O25" s="21">
        <v>196</v>
      </c>
      <c r="P25" s="21">
        <v>190</v>
      </c>
      <c r="Q25" s="21">
        <v>193</v>
      </c>
      <c r="R25" s="25">
        <v>165</v>
      </c>
      <c r="S25" s="22">
        <v>192</v>
      </c>
      <c r="T25" s="22">
        <v>190</v>
      </c>
      <c r="U25" s="22">
        <v>191</v>
      </c>
      <c r="V25" s="22">
        <v>191</v>
      </c>
      <c r="W25" s="22">
        <v>196</v>
      </c>
      <c r="X25" s="22">
        <v>189</v>
      </c>
      <c r="Y25" s="22">
        <v>194</v>
      </c>
      <c r="Z25" s="22">
        <v>193</v>
      </c>
      <c r="AA25" s="22">
        <v>194</v>
      </c>
      <c r="AB25" s="22">
        <v>191</v>
      </c>
      <c r="AC25" s="22">
        <v>195</v>
      </c>
      <c r="AD25" s="12">
        <v>43801</v>
      </c>
      <c r="AE25" s="11" t="s">
        <v>20</v>
      </c>
      <c r="AF25" s="11" t="s">
        <v>20</v>
      </c>
      <c r="AG25" s="11" t="s">
        <v>20</v>
      </c>
      <c r="AH25" s="11" t="s">
        <v>20</v>
      </c>
      <c r="AI25" s="11" t="s">
        <v>20</v>
      </c>
      <c r="AJ25" s="11" t="s">
        <v>20</v>
      </c>
      <c r="AK25" s="11" t="s">
        <v>20</v>
      </c>
      <c r="AL25" s="11" t="s">
        <v>20</v>
      </c>
      <c r="AM25" s="11" t="s">
        <v>20</v>
      </c>
      <c r="AN25" s="11" t="s">
        <v>20</v>
      </c>
      <c r="AO25" s="11" t="s">
        <v>20</v>
      </c>
      <c r="AP25" s="11" t="s">
        <v>20</v>
      </c>
      <c r="AQ25" s="54">
        <v>186</v>
      </c>
      <c r="AR25" s="81" t="s">
        <v>20</v>
      </c>
      <c r="AS25" s="81" t="s">
        <v>20</v>
      </c>
      <c r="AT25" s="81" t="s">
        <v>20</v>
      </c>
      <c r="AU25" s="81" t="s">
        <v>20</v>
      </c>
      <c r="AV25" s="81" t="s">
        <v>20</v>
      </c>
      <c r="AW25" s="81" t="s">
        <v>20</v>
      </c>
      <c r="AX25" s="81" t="s">
        <v>20</v>
      </c>
      <c r="AY25" s="81" t="s">
        <v>20</v>
      </c>
      <c r="AZ25" s="81" t="s">
        <v>20</v>
      </c>
      <c r="BA25" s="81" t="s">
        <v>20</v>
      </c>
      <c r="BB25" s="81" t="s">
        <v>20</v>
      </c>
      <c r="BC25" s="20" t="s">
        <v>1</v>
      </c>
    </row>
    <row r="26" spans="1:55" x14ac:dyDescent="0.35">
      <c r="A26" s="5">
        <v>423</v>
      </c>
      <c r="B26" s="43" t="s">
        <v>17</v>
      </c>
      <c r="C26" s="43" t="s">
        <v>18</v>
      </c>
      <c r="D26" s="47" t="s">
        <v>4</v>
      </c>
      <c r="E26" s="12">
        <v>43797</v>
      </c>
      <c r="F26" s="26">
        <v>162</v>
      </c>
      <c r="G26" s="21" t="s">
        <v>20</v>
      </c>
      <c r="H26" s="21" t="s">
        <v>20</v>
      </c>
      <c r="I26" s="21" t="s">
        <v>20</v>
      </c>
      <c r="J26" s="21" t="s">
        <v>20</v>
      </c>
      <c r="K26" s="21" t="s">
        <v>20</v>
      </c>
      <c r="L26" s="21" t="s">
        <v>20</v>
      </c>
      <c r="M26" s="21" t="s">
        <v>20</v>
      </c>
      <c r="N26" s="21" t="s">
        <v>20</v>
      </c>
      <c r="O26" s="21" t="s">
        <v>20</v>
      </c>
      <c r="P26" s="21" t="s">
        <v>20</v>
      </c>
      <c r="Q26" s="21" t="s">
        <v>20</v>
      </c>
      <c r="R26" s="22" t="s">
        <v>20</v>
      </c>
      <c r="S26" s="22" t="s">
        <v>20</v>
      </c>
      <c r="T26" s="22" t="s">
        <v>20</v>
      </c>
      <c r="U26" s="22" t="s">
        <v>20</v>
      </c>
      <c r="V26" s="22" t="s">
        <v>20</v>
      </c>
      <c r="W26" s="22" t="s">
        <v>20</v>
      </c>
      <c r="X26" s="22" t="s">
        <v>20</v>
      </c>
      <c r="Y26" s="22" t="s">
        <v>20</v>
      </c>
      <c r="Z26" s="22" t="s">
        <v>20</v>
      </c>
      <c r="AA26" s="22" t="s">
        <v>20</v>
      </c>
      <c r="AB26" s="22" t="s">
        <v>20</v>
      </c>
      <c r="AC26" s="22" t="s">
        <v>20</v>
      </c>
      <c r="AD26" s="12">
        <v>43797</v>
      </c>
      <c r="AE26" s="51">
        <v>180</v>
      </c>
      <c r="AF26" s="11" t="s">
        <v>20</v>
      </c>
      <c r="AG26" s="11" t="s">
        <v>20</v>
      </c>
      <c r="AH26" s="11" t="s">
        <v>20</v>
      </c>
      <c r="AI26" s="11" t="s">
        <v>20</v>
      </c>
      <c r="AJ26" s="11" t="s">
        <v>20</v>
      </c>
      <c r="AK26" s="11" t="s">
        <v>20</v>
      </c>
      <c r="AL26" s="11" t="s">
        <v>20</v>
      </c>
      <c r="AM26" s="11" t="s">
        <v>20</v>
      </c>
      <c r="AN26" s="11" t="s">
        <v>20</v>
      </c>
      <c r="AO26" s="11" t="s">
        <v>20</v>
      </c>
      <c r="AP26" s="11" t="s">
        <v>20</v>
      </c>
      <c r="AQ26" s="81" t="s">
        <v>21</v>
      </c>
      <c r="AR26" s="81" t="s">
        <v>21</v>
      </c>
      <c r="AS26" s="81" t="s">
        <v>21</v>
      </c>
      <c r="AT26" s="81" t="s">
        <v>21</v>
      </c>
      <c r="AU26" s="81" t="s">
        <v>21</v>
      </c>
      <c r="AV26" s="81" t="s">
        <v>21</v>
      </c>
      <c r="AW26" s="81" t="s">
        <v>21</v>
      </c>
      <c r="AX26" s="81" t="s">
        <v>21</v>
      </c>
      <c r="AY26" s="81" t="s">
        <v>21</v>
      </c>
      <c r="AZ26" s="81" t="s">
        <v>21</v>
      </c>
      <c r="BA26" s="81" t="s">
        <v>21</v>
      </c>
      <c r="BB26" s="81" t="s">
        <v>21</v>
      </c>
      <c r="BC26" s="20" t="s">
        <v>1</v>
      </c>
    </row>
    <row r="27" spans="1:55" x14ac:dyDescent="0.35">
      <c r="A27" s="5">
        <v>424</v>
      </c>
      <c r="B27" s="43" t="s">
        <v>17</v>
      </c>
      <c r="C27" s="43">
        <v>43774</v>
      </c>
      <c r="D27" s="47" t="s">
        <v>4</v>
      </c>
      <c r="E27" s="12">
        <v>43774</v>
      </c>
      <c r="F27" s="26">
        <v>145</v>
      </c>
      <c r="G27" s="26">
        <v>140</v>
      </c>
      <c r="H27" s="21">
        <v>195</v>
      </c>
      <c r="I27" s="21">
        <v>192</v>
      </c>
      <c r="J27" s="21">
        <v>190</v>
      </c>
      <c r="K27" s="21">
        <v>194</v>
      </c>
      <c r="L27" s="21">
        <v>190</v>
      </c>
      <c r="M27" s="21">
        <v>189</v>
      </c>
      <c r="N27" s="26">
        <v>159</v>
      </c>
      <c r="O27" s="21">
        <v>190</v>
      </c>
      <c r="P27" s="21">
        <v>194</v>
      </c>
      <c r="Q27" s="21">
        <v>191</v>
      </c>
      <c r="R27" s="22">
        <v>170</v>
      </c>
      <c r="S27" s="22">
        <v>190</v>
      </c>
      <c r="T27" s="22">
        <v>197</v>
      </c>
      <c r="U27" s="22">
        <v>191</v>
      </c>
      <c r="V27" s="22">
        <v>190</v>
      </c>
      <c r="W27" s="22">
        <v>191</v>
      </c>
      <c r="X27" s="22">
        <v>192</v>
      </c>
      <c r="Y27" s="22">
        <v>191</v>
      </c>
      <c r="Z27" s="22">
        <v>189</v>
      </c>
      <c r="AA27" s="22">
        <v>195</v>
      </c>
      <c r="AB27" s="22">
        <v>192</v>
      </c>
      <c r="AC27" s="22">
        <v>194</v>
      </c>
      <c r="AD27" s="12">
        <v>43800</v>
      </c>
      <c r="AE27" s="51">
        <v>179</v>
      </c>
      <c r="AF27" s="51">
        <v>186</v>
      </c>
      <c r="AG27" s="11" t="s">
        <v>20</v>
      </c>
      <c r="AH27" s="11" t="s">
        <v>20</v>
      </c>
      <c r="AI27" s="11" t="s">
        <v>20</v>
      </c>
      <c r="AJ27" s="11" t="s">
        <v>20</v>
      </c>
      <c r="AK27" s="11" t="s">
        <v>20</v>
      </c>
      <c r="AL27" s="11" t="s">
        <v>20</v>
      </c>
      <c r="AM27" s="51">
        <v>185</v>
      </c>
      <c r="AN27" s="11" t="s">
        <v>20</v>
      </c>
      <c r="AO27" s="11" t="s">
        <v>20</v>
      </c>
      <c r="AP27" s="11" t="s">
        <v>20</v>
      </c>
      <c r="AQ27" s="81" t="s">
        <v>20</v>
      </c>
      <c r="AR27" s="81" t="s">
        <v>20</v>
      </c>
      <c r="AS27" s="81" t="s">
        <v>20</v>
      </c>
      <c r="AT27" s="81" t="s">
        <v>20</v>
      </c>
      <c r="AU27" s="81" t="s">
        <v>20</v>
      </c>
      <c r="AV27" s="81" t="s">
        <v>20</v>
      </c>
      <c r="AW27" s="81" t="s">
        <v>20</v>
      </c>
      <c r="AX27" s="81" t="s">
        <v>20</v>
      </c>
      <c r="AY27" s="81" t="s">
        <v>20</v>
      </c>
      <c r="AZ27" s="81" t="s">
        <v>20</v>
      </c>
      <c r="BA27" s="81" t="s">
        <v>20</v>
      </c>
      <c r="BB27" s="81" t="s">
        <v>20</v>
      </c>
      <c r="BC27" s="20" t="s">
        <v>1</v>
      </c>
    </row>
    <row r="28" spans="1:55" x14ac:dyDescent="0.35">
      <c r="A28" s="6">
        <v>501</v>
      </c>
      <c r="B28" s="44" t="s">
        <v>17</v>
      </c>
      <c r="C28" s="44"/>
      <c r="D28" s="48" t="s">
        <v>4</v>
      </c>
      <c r="E28" s="12">
        <v>43797</v>
      </c>
      <c r="F28" s="21" t="s">
        <v>20</v>
      </c>
      <c r="G28" s="21" t="s">
        <v>20</v>
      </c>
      <c r="H28" s="26">
        <v>133</v>
      </c>
      <c r="I28" s="21" t="s">
        <v>20</v>
      </c>
      <c r="J28" s="21" t="s">
        <v>20</v>
      </c>
      <c r="K28" s="21" t="s">
        <v>20</v>
      </c>
      <c r="L28" s="21" t="s">
        <v>20</v>
      </c>
      <c r="M28" s="21" t="s">
        <v>20</v>
      </c>
      <c r="N28" s="21" t="s">
        <v>20</v>
      </c>
      <c r="O28" s="21" t="s">
        <v>20</v>
      </c>
      <c r="P28" s="21" t="s">
        <v>20</v>
      </c>
      <c r="Q28" s="21" t="s">
        <v>20</v>
      </c>
      <c r="R28" s="25">
        <v>142</v>
      </c>
      <c r="S28" s="22" t="s">
        <v>20</v>
      </c>
      <c r="T28" s="22" t="s">
        <v>20</v>
      </c>
      <c r="U28" s="22" t="s">
        <v>20</v>
      </c>
      <c r="V28" s="25">
        <v>162</v>
      </c>
      <c r="W28" s="22" t="s">
        <v>20</v>
      </c>
      <c r="X28" s="25">
        <v>130</v>
      </c>
      <c r="Y28" s="25">
        <v>136</v>
      </c>
      <c r="Z28" s="22" t="s">
        <v>20</v>
      </c>
      <c r="AA28" s="22" t="s">
        <v>20</v>
      </c>
      <c r="AB28" s="22" t="s">
        <v>20</v>
      </c>
      <c r="AC28" s="22" t="s">
        <v>20</v>
      </c>
      <c r="AD28" s="12">
        <v>43800</v>
      </c>
      <c r="AE28" s="21" t="s">
        <v>20</v>
      </c>
      <c r="AF28" s="21" t="s">
        <v>20</v>
      </c>
      <c r="AG28" s="39">
        <v>205</v>
      </c>
      <c r="AH28" s="21" t="s">
        <v>20</v>
      </c>
      <c r="AI28" s="21" t="s">
        <v>20</v>
      </c>
      <c r="AJ28" s="21" t="s">
        <v>20</v>
      </c>
      <c r="AK28" s="21" t="s">
        <v>20</v>
      </c>
      <c r="AL28" s="21" t="s">
        <v>20</v>
      </c>
      <c r="AM28" s="21" t="s">
        <v>20</v>
      </c>
      <c r="AN28" s="21" t="s">
        <v>20</v>
      </c>
      <c r="AO28" s="21" t="s">
        <v>20</v>
      </c>
      <c r="AP28" s="21" t="s">
        <v>20</v>
      </c>
      <c r="AQ28" s="32">
        <v>210</v>
      </c>
      <c r="AR28" s="22" t="s">
        <v>20</v>
      </c>
      <c r="AS28" s="22" t="s">
        <v>20</v>
      </c>
      <c r="AT28" s="22" t="s">
        <v>20</v>
      </c>
      <c r="AU28" s="32">
        <v>185</v>
      </c>
      <c r="AV28" s="22" t="s">
        <v>20</v>
      </c>
      <c r="AW28" s="32">
        <v>182</v>
      </c>
      <c r="AX28" s="32">
        <v>195</v>
      </c>
      <c r="AY28" s="22" t="s">
        <v>20</v>
      </c>
      <c r="AZ28" s="22" t="s">
        <v>20</v>
      </c>
      <c r="BA28" s="22" t="s">
        <v>20</v>
      </c>
      <c r="BB28" s="22" t="s">
        <v>20</v>
      </c>
      <c r="BC28" s="20" t="s">
        <v>1</v>
      </c>
    </row>
    <row r="29" spans="1:55" x14ac:dyDescent="0.35">
      <c r="A29" s="6">
        <v>502</v>
      </c>
      <c r="B29" s="44" t="s">
        <v>17</v>
      </c>
      <c r="C29" s="44"/>
      <c r="D29" s="48" t="s">
        <v>4</v>
      </c>
      <c r="E29" s="12">
        <v>43797</v>
      </c>
      <c r="F29" s="26">
        <v>142</v>
      </c>
      <c r="G29" s="21" t="s">
        <v>20</v>
      </c>
      <c r="H29" s="21" t="s">
        <v>20</v>
      </c>
      <c r="I29" s="21" t="s">
        <v>20</v>
      </c>
      <c r="J29" s="21" t="s">
        <v>20</v>
      </c>
      <c r="K29" s="21" t="s">
        <v>20</v>
      </c>
      <c r="L29" s="21" t="s">
        <v>20</v>
      </c>
      <c r="M29" s="21" t="s">
        <v>20</v>
      </c>
      <c r="N29" s="21" t="s">
        <v>20</v>
      </c>
      <c r="O29" s="21" t="s">
        <v>20</v>
      </c>
      <c r="P29" s="21" t="s">
        <v>20</v>
      </c>
      <c r="Q29" s="21" t="s">
        <v>20</v>
      </c>
      <c r="R29" s="22" t="s">
        <v>20</v>
      </c>
      <c r="S29" s="22" t="s">
        <v>20</v>
      </c>
      <c r="T29" s="22" t="s">
        <v>20</v>
      </c>
      <c r="U29" s="22" t="s">
        <v>20</v>
      </c>
      <c r="V29" s="22" t="s">
        <v>20</v>
      </c>
      <c r="W29" s="25">
        <v>120</v>
      </c>
      <c r="X29" s="25">
        <v>165</v>
      </c>
      <c r="Y29" s="25">
        <v>133</v>
      </c>
      <c r="Z29" s="22" t="s">
        <v>20</v>
      </c>
      <c r="AA29" s="22" t="s">
        <v>20</v>
      </c>
      <c r="AB29" s="22" t="s">
        <v>20</v>
      </c>
      <c r="AC29" s="22" t="s">
        <v>20</v>
      </c>
      <c r="AD29" s="12">
        <v>43800</v>
      </c>
      <c r="AE29" s="39">
        <v>187</v>
      </c>
      <c r="AF29" s="21" t="s">
        <v>20</v>
      </c>
      <c r="AG29" s="21" t="s">
        <v>20</v>
      </c>
      <c r="AH29" s="21" t="s">
        <v>20</v>
      </c>
      <c r="AI29" s="21" t="s">
        <v>20</v>
      </c>
      <c r="AJ29" s="21" t="s">
        <v>20</v>
      </c>
      <c r="AK29" s="21" t="s">
        <v>20</v>
      </c>
      <c r="AL29" s="21" t="s">
        <v>20</v>
      </c>
      <c r="AM29" s="21" t="s">
        <v>20</v>
      </c>
      <c r="AN29" s="21" t="s">
        <v>20</v>
      </c>
      <c r="AO29" s="21" t="s">
        <v>20</v>
      </c>
      <c r="AP29" s="21" t="s">
        <v>20</v>
      </c>
      <c r="AQ29" s="22" t="s">
        <v>20</v>
      </c>
      <c r="AR29" s="22" t="s">
        <v>20</v>
      </c>
      <c r="AS29" s="22" t="s">
        <v>20</v>
      </c>
      <c r="AT29" s="22" t="s">
        <v>20</v>
      </c>
      <c r="AU29" s="22" t="s">
        <v>20</v>
      </c>
      <c r="AV29" s="32">
        <v>192</v>
      </c>
      <c r="AW29" s="32">
        <v>196</v>
      </c>
      <c r="AX29" s="32">
        <v>183</v>
      </c>
      <c r="AY29" s="22" t="s">
        <v>20</v>
      </c>
      <c r="AZ29" s="22" t="s">
        <v>20</v>
      </c>
      <c r="BA29" s="22" t="s">
        <v>20</v>
      </c>
      <c r="BB29" s="22" t="s">
        <v>20</v>
      </c>
      <c r="BC29" s="20" t="s">
        <v>1</v>
      </c>
    </row>
    <row r="30" spans="1:55" x14ac:dyDescent="0.35">
      <c r="A30" s="6">
        <v>503</v>
      </c>
      <c r="B30" s="44" t="s">
        <v>17</v>
      </c>
      <c r="C30" s="44">
        <v>43796</v>
      </c>
      <c r="D30" s="48" t="s">
        <v>1</v>
      </c>
      <c r="E30" s="12">
        <v>43795</v>
      </c>
      <c r="F30" s="11" t="s">
        <v>20</v>
      </c>
      <c r="G30" s="11" t="s">
        <v>20</v>
      </c>
      <c r="H30" s="11" t="s">
        <v>20</v>
      </c>
      <c r="I30" s="11" t="s">
        <v>20</v>
      </c>
      <c r="J30" s="11" t="s">
        <v>20</v>
      </c>
      <c r="K30" s="11" t="s">
        <v>20</v>
      </c>
      <c r="L30" s="11" t="s">
        <v>20</v>
      </c>
      <c r="M30" s="11" t="s">
        <v>20</v>
      </c>
      <c r="N30" s="11" t="s">
        <v>20</v>
      </c>
      <c r="O30" s="11" t="s">
        <v>20</v>
      </c>
      <c r="P30" s="11" t="s">
        <v>20</v>
      </c>
      <c r="Q30" s="11" t="s">
        <v>20</v>
      </c>
      <c r="R30" s="40" t="s">
        <v>20</v>
      </c>
      <c r="S30" s="40" t="s">
        <v>20</v>
      </c>
      <c r="T30" s="40" t="s">
        <v>20</v>
      </c>
      <c r="U30" s="40" t="s">
        <v>20</v>
      </c>
      <c r="V30" s="40" t="s">
        <v>20</v>
      </c>
      <c r="W30" s="40" t="s">
        <v>20</v>
      </c>
      <c r="X30" s="40" t="s">
        <v>20</v>
      </c>
      <c r="Y30" s="40" t="s">
        <v>20</v>
      </c>
      <c r="Z30" s="40" t="s">
        <v>20</v>
      </c>
      <c r="AA30" s="40" t="s">
        <v>20</v>
      </c>
      <c r="AB30" s="40" t="s">
        <v>20</v>
      </c>
      <c r="AC30" s="40" t="s">
        <v>20</v>
      </c>
      <c r="AD30" s="12"/>
      <c r="AE30" s="16" t="s">
        <v>21</v>
      </c>
      <c r="AF30" s="16" t="s">
        <v>21</v>
      </c>
      <c r="AG30" s="16" t="s">
        <v>21</v>
      </c>
      <c r="AH30" s="16" t="s">
        <v>21</v>
      </c>
      <c r="AI30" s="16" t="s">
        <v>21</v>
      </c>
      <c r="AJ30" s="16" t="s">
        <v>21</v>
      </c>
      <c r="AK30" s="16" t="s">
        <v>21</v>
      </c>
      <c r="AL30" s="16" t="s">
        <v>21</v>
      </c>
      <c r="AM30" s="16" t="s">
        <v>21</v>
      </c>
      <c r="AN30" s="16" t="s">
        <v>21</v>
      </c>
      <c r="AO30" s="16" t="s">
        <v>21</v>
      </c>
      <c r="AP30" s="16" t="s">
        <v>21</v>
      </c>
      <c r="AQ30" s="17" t="s">
        <v>21</v>
      </c>
      <c r="AR30" s="17" t="s">
        <v>21</v>
      </c>
      <c r="AS30" s="17" t="s">
        <v>21</v>
      </c>
      <c r="AT30" s="17" t="s">
        <v>21</v>
      </c>
      <c r="AU30" s="17" t="s">
        <v>21</v>
      </c>
      <c r="AV30" s="17" t="s">
        <v>21</v>
      </c>
      <c r="AW30" s="17" t="s">
        <v>21</v>
      </c>
      <c r="AX30" s="17" t="s">
        <v>21</v>
      </c>
      <c r="AY30" s="17" t="s">
        <v>21</v>
      </c>
      <c r="AZ30" s="17" t="s">
        <v>21</v>
      </c>
      <c r="BA30" s="17" t="s">
        <v>21</v>
      </c>
      <c r="BB30" s="17" t="s">
        <v>21</v>
      </c>
      <c r="BC30" s="20" t="s">
        <v>1</v>
      </c>
    </row>
    <row r="31" spans="1:55" x14ac:dyDescent="0.35">
      <c r="A31" s="6">
        <v>504</v>
      </c>
      <c r="B31" s="44" t="s">
        <v>17</v>
      </c>
      <c r="C31" s="44">
        <v>43796</v>
      </c>
      <c r="D31" s="48" t="s">
        <v>4</v>
      </c>
      <c r="E31" s="12">
        <v>43795</v>
      </c>
      <c r="F31" s="41">
        <v>154</v>
      </c>
      <c r="G31" s="41">
        <v>138</v>
      </c>
      <c r="H31" s="11" t="s">
        <v>20</v>
      </c>
      <c r="I31" s="41">
        <v>160</v>
      </c>
      <c r="J31" s="41">
        <v>162</v>
      </c>
      <c r="K31" s="11" t="s">
        <v>20</v>
      </c>
      <c r="L31" s="11" t="s">
        <v>20</v>
      </c>
      <c r="M31" s="11" t="s">
        <v>20</v>
      </c>
      <c r="N31" s="11" t="s">
        <v>20</v>
      </c>
      <c r="O31" s="41">
        <v>152</v>
      </c>
      <c r="P31" s="11" t="s">
        <v>20</v>
      </c>
      <c r="Q31" s="11" t="s">
        <v>20</v>
      </c>
      <c r="R31" s="40" t="s">
        <v>20</v>
      </c>
      <c r="S31" s="40" t="s">
        <v>20</v>
      </c>
      <c r="T31" s="42">
        <v>118</v>
      </c>
      <c r="U31" s="40" t="s">
        <v>20</v>
      </c>
      <c r="V31" s="40" t="s">
        <v>20</v>
      </c>
      <c r="W31" s="40" t="s">
        <v>20</v>
      </c>
      <c r="X31" s="42">
        <v>168</v>
      </c>
      <c r="Y31" s="40" t="s">
        <v>20</v>
      </c>
      <c r="Z31" s="42">
        <v>142</v>
      </c>
      <c r="AA31" s="40" t="s">
        <v>20</v>
      </c>
      <c r="AB31" s="40" t="s">
        <v>20</v>
      </c>
      <c r="AC31" s="42">
        <v>159</v>
      </c>
      <c r="AD31" s="12">
        <v>43800</v>
      </c>
      <c r="AE31" s="34">
        <v>192</v>
      </c>
      <c r="AF31" s="34">
        <v>189</v>
      </c>
      <c r="AG31" s="28" t="s">
        <v>20</v>
      </c>
      <c r="AH31" s="34">
        <v>183</v>
      </c>
      <c r="AI31" s="34">
        <v>188</v>
      </c>
      <c r="AJ31" s="28" t="s">
        <v>20</v>
      </c>
      <c r="AK31" s="28" t="s">
        <v>20</v>
      </c>
      <c r="AL31" s="28" t="s">
        <v>20</v>
      </c>
      <c r="AM31" s="28" t="s">
        <v>20</v>
      </c>
      <c r="AN31" s="34">
        <v>189</v>
      </c>
      <c r="AO31" s="28" t="s">
        <v>20</v>
      </c>
      <c r="AP31" s="28" t="s">
        <v>20</v>
      </c>
      <c r="AQ31" s="29" t="s">
        <v>20</v>
      </c>
      <c r="AR31" s="29" t="s">
        <v>20</v>
      </c>
      <c r="AS31" s="33">
        <v>179</v>
      </c>
      <c r="AT31" s="29" t="s">
        <v>20</v>
      </c>
      <c r="AU31" s="29" t="s">
        <v>20</v>
      </c>
      <c r="AV31" s="29" t="s">
        <v>20</v>
      </c>
      <c r="AW31" s="33">
        <v>199</v>
      </c>
      <c r="AX31" s="29" t="s">
        <v>20</v>
      </c>
      <c r="AY31" s="33">
        <v>194</v>
      </c>
      <c r="AZ31" s="29" t="s">
        <v>20</v>
      </c>
      <c r="BA31" s="29" t="s">
        <v>20</v>
      </c>
      <c r="BB31" s="33">
        <v>186</v>
      </c>
      <c r="BC31" s="20" t="s">
        <v>1</v>
      </c>
    </row>
    <row r="32" spans="1:55" x14ac:dyDescent="0.35">
      <c r="A32" s="6">
        <v>505</v>
      </c>
      <c r="B32" s="44" t="s">
        <v>17</v>
      </c>
      <c r="C32" s="44"/>
      <c r="D32" s="48" t="s">
        <v>4</v>
      </c>
      <c r="E32" s="12">
        <v>43797</v>
      </c>
      <c r="F32" s="21" t="s">
        <v>20</v>
      </c>
      <c r="G32" s="26">
        <v>161</v>
      </c>
      <c r="H32" s="21" t="s">
        <v>20</v>
      </c>
      <c r="I32" s="26">
        <v>166</v>
      </c>
      <c r="J32" s="21" t="s">
        <v>20</v>
      </c>
      <c r="K32" s="21" t="s">
        <v>20</v>
      </c>
      <c r="L32" s="21" t="s">
        <v>20</v>
      </c>
      <c r="M32" s="21" t="s">
        <v>20</v>
      </c>
      <c r="N32" s="21" t="s">
        <v>20</v>
      </c>
      <c r="O32" s="21" t="s">
        <v>20</v>
      </c>
      <c r="P32" s="21" t="s">
        <v>20</v>
      </c>
      <c r="Q32" s="21" t="s">
        <v>20</v>
      </c>
      <c r="R32" s="25">
        <v>130</v>
      </c>
      <c r="S32" s="22" t="s">
        <v>20</v>
      </c>
      <c r="T32" s="25">
        <v>123</v>
      </c>
      <c r="U32" s="22" t="s">
        <v>20</v>
      </c>
      <c r="V32" s="25">
        <v>140</v>
      </c>
      <c r="W32" s="22" t="s">
        <v>20</v>
      </c>
      <c r="X32" s="22" t="s">
        <v>20</v>
      </c>
      <c r="Y32" s="25">
        <v>143</v>
      </c>
      <c r="Z32" s="25">
        <v>130</v>
      </c>
      <c r="AA32" s="25">
        <v>121</v>
      </c>
      <c r="AB32" s="22" t="s">
        <v>20</v>
      </c>
      <c r="AC32" s="25">
        <v>160</v>
      </c>
      <c r="AD32" s="12">
        <v>43800</v>
      </c>
      <c r="AE32" s="21" t="s">
        <v>20</v>
      </c>
      <c r="AF32" s="39">
        <v>180</v>
      </c>
      <c r="AG32" s="21" t="s">
        <v>20</v>
      </c>
      <c r="AH32" s="39">
        <v>175</v>
      </c>
      <c r="AI32" s="21" t="s">
        <v>20</v>
      </c>
      <c r="AJ32" s="21" t="s">
        <v>20</v>
      </c>
      <c r="AK32" s="21" t="s">
        <v>20</v>
      </c>
      <c r="AL32" s="21" t="s">
        <v>20</v>
      </c>
      <c r="AM32" s="21" t="s">
        <v>20</v>
      </c>
      <c r="AN32" s="21" t="s">
        <v>20</v>
      </c>
      <c r="AO32" s="21" t="s">
        <v>20</v>
      </c>
      <c r="AP32" s="21" t="s">
        <v>20</v>
      </c>
      <c r="AQ32" s="32">
        <v>198</v>
      </c>
      <c r="AR32" s="22" t="s">
        <v>20</v>
      </c>
      <c r="AS32" s="32">
        <v>186</v>
      </c>
      <c r="AT32" s="22" t="s">
        <v>20</v>
      </c>
      <c r="AU32" s="32">
        <v>198</v>
      </c>
      <c r="AV32" s="22" t="s">
        <v>20</v>
      </c>
      <c r="AW32" s="22" t="s">
        <v>20</v>
      </c>
      <c r="AX32" s="32">
        <v>191</v>
      </c>
      <c r="AY32" s="32">
        <v>198</v>
      </c>
      <c r="AZ32" s="32">
        <v>185</v>
      </c>
      <c r="BA32" s="22" t="s">
        <v>20</v>
      </c>
      <c r="BB32" s="32">
        <v>183</v>
      </c>
      <c r="BC32" s="20" t="s">
        <v>1</v>
      </c>
    </row>
    <row r="33" spans="1:55" x14ac:dyDescent="0.35">
      <c r="A33" s="6">
        <v>506</v>
      </c>
      <c r="B33" s="44" t="s">
        <v>17</v>
      </c>
      <c r="C33" s="44">
        <v>43796</v>
      </c>
      <c r="D33" s="48" t="s">
        <v>4</v>
      </c>
      <c r="E33" s="12">
        <v>43795</v>
      </c>
      <c r="F33" s="11" t="s">
        <v>20</v>
      </c>
      <c r="G33" s="41">
        <v>160</v>
      </c>
      <c r="H33" s="11" t="s">
        <v>20</v>
      </c>
      <c r="I33" s="11" t="s">
        <v>20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1" t="s">
        <v>20</v>
      </c>
      <c r="Q33" s="11" t="s">
        <v>20</v>
      </c>
      <c r="R33" s="40" t="s">
        <v>20</v>
      </c>
      <c r="S33" s="40" t="s">
        <v>20</v>
      </c>
      <c r="T33" s="40" t="s">
        <v>20</v>
      </c>
      <c r="U33" s="40" t="s">
        <v>20</v>
      </c>
      <c r="V33" s="42">
        <v>150</v>
      </c>
      <c r="W33" s="40" t="s">
        <v>20</v>
      </c>
      <c r="X33" s="40" t="s">
        <v>20</v>
      </c>
      <c r="Y33" s="40" t="s">
        <v>20</v>
      </c>
      <c r="Z33" s="40" t="s">
        <v>20</v>
      </c>
      <c r="AA33" s="40" t="s">
        <v>20</v>
      </c>
      <c r="AB33" s="40" t="s">
        <v>20</v>
      </c>
      <c r="AC33" s="40" t="s">
        <v>20</v>
      </c>
      <c r="AD33" s="12">
        <v>43797</v>
      </c>
      <c r="AE33" s="21" t="s">
        <v>20</v>
      </c>
      <c r="AF33" s="39">
        <v>211</v>
      </c>
      <c r="AG33" s="21" t="s">
        <v>20</v>
      </c>
      <c r="AH33" s="21" t="s">
        <v>20</v>
      </c>
      <c r="AI33" s="21" t="s">
        <v>20</v>
      </c>
      <c r="AJ33" s="21" t="s">
        <v>20</v>
      </c>
      <c r="AK33" s="21" t="s">
        <v>20</v>
      </c>
      <c r="AL33" s="21" t="s">
        <v>20</v>
      </c>
      <c r="AM33" s="21" t="s">
        <v>20</v>
      </c>
      <c r="AN33" s="21" t="s">
        <v>20</v>
      </c>
      <c r="AO33" s="21" t="s">
        <v>20</v>
      </c>
      <c r="AP33" s="21" t="s">
        <v>20</v>
      </c>
      <c r="AQ33" s="22" t="s">
        <v>20</v>
      </c>
      <c r="AR33" s="22" t="s">
        <v>20</v>
      </c>
      <c r="AS33" s="22" t="s">
        <v>20</v>
      </c>
      <c r="AT33" s="22" t="s">
        <v>20</v>
      </c>
      <c r="AU33" s="32">
        <v>184</v>
      </c>
      <c r="AV33" s="22" t="s">
        <v>20</v>
      </c>
      <c r="AW33" s="22" t="s">
        <v>20</v>
      </c>
      <c r="AX33" s="22" t="s">
        <v>20</v>
      </c>
      <c r="AY33" s="22" t="s">
        <v>20</v>
      </c>
      <c r="AZ33" s="22" t="s">
        <v>20</v>
      </c>
      <c r="BA33" s="22" t="s">
        <v>20</v>
      </c>
      <c r="BB33" s="22" t="s">
        <v>20</v>
      </c>
      <c r="BC33" s="20" t="s">
        <v>1</v>
      </c>
    </row>
    <row r="34" spans="1:55" x14ac:dyDescent="0.35">
      <c r="A34" s="6">
        <v>507</v>
      </c>
      <c r="B34" s="44" t="s">
        <v>17</v>
      </c>
      <c r="C34" s="44"/>
      <c r="D34" s="48" t="s">
        <v>1</v>
      </c>
      <c r="E34" s="12">
        <v>43796</v>
      </c>
      <c r="F34" s="21" t="s">
        <v>20</v>
      </c>
      <c r="G34" s="21" t="s">
        <v>20</v>
      </c>
      <c r="H34" s="21" t="s">
        <v>20</v>
      </c>
      <c r="I34" s="21" t="s">
        <v>20</v>
      </c>
      <c r="J34" s="21" t="s">
        <v>20</v>
      </c>
      <c r="K34" s="21" t="s">
        <v>20</v>
      </c>
      <c r="L34" s="21" t="s">
        <v>20</v>
      </c>
      <c r="M34" s="21" t="s">
        <v>20</v>
      </c>
      <c r="N34" s="21" t="s">
        <v>20</v>
      </c>
      <c r="O34" s="21" t="s">
        <v>20</v>
      </c>
      <c r="P34" s="21" t="s">
        <v>20</v>
      </c>
      <c r="Q34" s="21" t="s">
        <v>20</v>
      </c>
      <c r="R34" s="22" t="s">
        <v>20</v>
      </c>
      <c r="S34" s="22" t="s">
        <v>20</v>
      </c>
      <c r="T34" s="22" t="s">
        <v>20</v>
      </c>
      <c r="U34" s="22" t="s">
        <v>20</v>
      </c>
      <c r="V34" s="22" t="s">
        <v>20</v>
      </c>
      <c r="W34" s="22" t="s">
        <v>20</v>
      </c>
      <c r="X34" s="22" t="s">
        <v>20</v>
      </c>
      <c r="Y34" s="22" t="s">
        <v>20</v>
      </c>
      <c r="Z34" s="22" t="s">
        <v>20</v>
      </c>
      <c r="AA34" s="22" t="s">
        <v>20</v>
      </c>
      <c r="AB34" s="22" t="s">
        <v>20</v>
      </c>
      <c r="AC34" s="22" t="s">
        <v>20</v>
      </c>
      <c r="AD34" s="12"/>
      <c r="AE34" s="16" t="s">
        <v>21</v>
      </c>
      <c r="AF34" s="16" t="s">
        <v>21</v>
      </c>
      <c r="AG34" s="16" t="s">
        <v>21</v>
      </c>
      <c r="AH34" s="16" t="s">
        <v>21</v>
      </c>
      <c r="AI34" s="16" t="s">
        <v>21</v>
      </c>
      <c r="AJ34" s="16" t="s">
        <v>21</v>
      </c>
      <c r="AK34" s="16" t="s">
        <v>21</v>
      </c>
      <c r="AL34" s="16" t="s">
        <v>21</v>
      </c>
      <c r="AM34" s="16" t="s">
        <v>21</v>
      </c>
      <c r="AN34" s="16" t="s">
        <v>21</v>
      </c>
      <c r="AO34" s="16" t="s">
        <v>21</v>
      </c>
      <c r="AP34" s="16" t="s">
        <v>21</v>
      </c>
      <c r="AQ34" s="17" t="s">
        <v>21</v>
      </c>
      <c r="AR34" s="17" t="s">
        <v>21</v>
      </c>
      <c r="AS34" s="17" t="s">
        <v>21</v>
      </c>
      <c r="AT34" s="17" t="s">
        <v>21</v>
      </c>
      <c r="AU34" s="17" t="s">
        <v>21</v>
      </c>
      <c r="AV34" s="17" t="s">
        <v>21</v>
      </c>
      <c r="AW34" s="17" t="s">
        <v>21</v>
      </c>
      <c r="AX34" s="17" t="s">
        <v>21</v>
      </c>
      <c r="AY34" s="17" t="s">
        <v>21</v>
      </c>
      <c r="AZ34" s="17" t="s">
        <v>21</v>
      </c>
      <c r="BA34" s="17" t="s">
        <v>21</v>
      </c>
      <c r="BB34" s="17" t="s">
        <v>21</v>
      </c>
      <c r="BC34" s="20" t="s">
        <v>1</v>
      </c>
    </row>
    <row r="35" spans="1:55" x14ac:dyDescent="0.35">
      <c r="A35" s="6">
        <v>508</v>
      </c>
      <c r="B35" s="44" t="s">
        <v>17</v>
      </c>
      <c r="C35" s="44"/>
      <c r="D35" s="48" t="s">
        <v>4</v>
      </c>
      <c r="E35" s="12">
        <v>43797</v>
      </c>
      <c r="F35" s="26">
        <v>150</v>
      </c>
      <c r="G35" s="21" t="s">
        <v>20</v>
      </c>
      <c r="H35" s="21" t="s">
        <v>20</v>
      </c>
      <c r="I35" s="26">
        <v>161</v>
      </c>
      <c r="J35" s="26">
        <v>160</v>
      </c>
      <c r="K35" s="26">
        <v>150</v>
      </c>
      <c r="L35" s="26">
        <v>110</v>
      </c>
      <c r="M35" s="21" t="s">
        <v>20</v>
      </c>
      <c r="N35" s="26">
        <v>159</v>
      </c>
      <c r="O35" s="26">
        <v>142</v>
      </c>
      <c r="P35" s="21" t="s">
        <v>20</v>
      </c>
      <c r="Q35" s="21" t="s">
        <v>20</v>
      </c>
      <c r="R35" s="25">
        <v>149</v>
      </c>
      <c r="S35" s="22" t="s">
        <v>20</v>
      </c>
      <c r="T35" s="22" t="s">
        <v>20</v>
      </c>
      <c r="U35" s="22" t="s">
        <v>20</v>
      </c>
      <c r="V35" s="22" t="s">
        <v>20</v>
      </c>
      <c r="W35" s="22" t="s">
        <v>20</v>
      </c>
      <c r="X35" s="22" t="s">
        <v>20</v>
      </c>
      <c r="Y35" s="22" t="s">
        <v>20</v>
      </c>
      <c r="Z35" s="22" t="s">
        <v>20</v>
      </c>
      <c r="AA35" s="22" t="s">
        <v>20</v>
      </c>
      <c r="AB35" s="22" t="s">
        <v>20</v>
      </c>
      <c r="AC35" s="25">
        <v>120</v>
      </c>
      <c r="AD35" s="12">
        <v>43800</v>
      </c>
      <c r="AE35" s="39">
        <v>180</v>
      </c>
      <c r="AF35" s="21" t="s">
        <v>20</v>
      </c>
      <c r="AG35" s="21" t="s">
        <v>20</v>
      </c>
      <c r="AH35" s="39">
        <v>191</v>
      </c>
      <c r="AI35" s="39">
        <v>182</v>
      </c>
      <c r="AJ35" s="39">
        <v>187</v>
      </c>
      <c r="AK35" s="39">
        <v>188</v>
      </c>
      <c r="AL35" s="21" t="s">
        <v>20</v>
      </c>
      <c r="AM35" s="39">
        <v>189</v>
      </c>
      <c r="AN35" s="39">
        <v>192</v>
      </c>
      <c r="AO35" s="21" t="s">
        <v>20</v>
      </c>
      <c r="AP35" s="21" t="s">
        <v>20</v>
      </c>
      <c r="AQ35" s="32">
        <v>184</v>
      </c>
      <c r="AR35" s="22" t="s">
        <v>20</v>
      </c>
      <c r="AS35" s="22" t="s">
        <v>20</v>
      </c>
      <c r="AT35" s="22" t="s">
        <v>20</v>
      </c>
      <c r="AU35" s="22" t="s">
        <v>20</v>
      </c>
      <c r="AV35" s="22" t="s">
        <v>20</v>
      </c>
      <c r="AW35" s="22" t="s">
        <v>20</v>
      </c>
      <c r="AX35" s="22" t="s">
        <v>20</v>
      </c>
      <c r="AY35" s="22" t="s">
        <v>20</v>
      </c>
      <c r="AZ35" s="22" t="s">
        <v>20</v>
      </c>
      <c r="BA35" s="22" t="s">
        <v>20</v>
      </c>
      <c r="BB35" s="32">
        <v>190</v>
      </c>
      <c r="BC35" s="20" t="s">
        <v>1</v>
      </c>
    </row>
    <row r="36" spans="1:55" x14ac:dyDescent="0.35">
      <c r="A36" s="6">
        <v>509</v>
      </c>
      <c r="B36" s="44" t="s">
        <v>17</v>
      </c>
      <c r="C36" s="44"/>
      <c r="D36" s="48" t="s">
        <v>4</v>
      </c>
      <c r="E36" s="12">
        <v>43797</v>
      </c>
      <c r="F36" s="21" t="s">
        <v>20</v>
      </c>
      <c r="G36" s="21" t="s">
        <v>20</v>
      </c>
      <c r="H36" s="21" t="s">
        <v>20</v>
      </c>
      <c r="I36" s="21" t="s">
        <v>20</v>
      </c>
      <c r="J36" s="21" t="s">
        <v>20</v>
      </c>
      <c r="K36" s="21" t="s">
        <v>20</v>
      </c>
      <c r="L36" s="21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6">
        <v>150</v>
      </c>
      <c r="R36" s="22" t="s">
        <v>20</v>
      </c>
      <c r="S36" s="22" t="s">
        <v>20</v>
      </c>
      <c r="T36" s="25">
        <v>159</v>
      </c>
      <c r="U36" s="22" t="s">
        <v>20</v>
      </c>
      <c r="V36" s="22" t="s">
        <v>20</v>
      </c>
      <c r="W36" s="22" t="s">
        <v>20</v>
      </c>
      <c r="X36" s="22" t="s">
        <v>20</v>
      </c>
      <c r="Y36" s="22" t="s">
        <v>20</v>
      </c>
      <c r="Z36" s="22" t="s">
        <v>20</v>
      </c>
      <c r="AA36" s="22" t="s">
        <v>20</v>
      </c>
      <c r="AB36" s="22" t="s">
        <v>20</v>
      </c>
      <c r="AC36" s="22" t="s">
        <v>20</v>
      </c>
      <c r="AD36" s="12">
        <v>43800</v>
      </c>
      <c r="AE36" s="21" t="s">
        <v>20</v>
      </c>
      <c r="AF36" s="21" t="s">
        <v>20</v>
      </c>
      <c r="AG36" s="21" t="s">
        <v>20</v>
      </c>
      <c r="AH36" s="21" t="s">
        <v>20</v>
      </c>
      <c r="AI36" s="21" t="s">
        <v>20</v>
      </c>
      <c r="AJ36" s="21" t="s">
        <v>20</v>
      </c>
      <c r="AK36" s="21" t="s">
        <v>20</v>
      </c>
      <c r="AL36" s="21" t="s">
        <v>20</v>
      </c>
      <c r="AM36" s="21" t="s">
        <v>20</v>
      </c>
      <c r="AN36" s="21" t="s">
        <v>20</v>
      </c>
      <c r="AO36" s="21" t="s">
        <v>20</v>
      </c>
      <c r="AP36" s="39">
        <v>195</v>
      </c>
      <c r="AQ36" s="22" t="s">
        <v>20</v>
      </c>
      <c r="AR36" s="22" t="s">
        <v>20</v>
      </c>
      <c r="AS36" s="32">
        <v>210</v>
      </c>
      <c r="AT36" s="22" t="s">
        <v>20</v>
      </c>
      <c r="AU36" s="22" t="s">
        <v>20</v>
      </c>
      <c r="AV36" s="22" t="s">
        <v>20</v>
      </c>
      <c r="AW36" s="22" t="s">
        <v>20</v>
      </c>
      <c r="AX36" s="22" t="s">
        <v>20</v>
      </c>
      <c r="AY36" s="22" t="s">
        <v>20</v>
      </c>
      <c r="AZ36" s="22" t="s">
        <v>20</v>
      </c>
      <c r="BA36" s="22" t="s">
        <v>20</v>
      </c>
      <c r="BB36" s="22" t="s">
        <v>20</v>
      </c>
      <c r="BC36" s="20" t="s">
        <v>1</v>
      </c>
    </row>
    <row r="37" spans="1:55" x14ac:dyDescent="0.35">
      <c r="A37" s="6">
        <v>510</v>
      </c>
      <c r="B37" s="44" t="s">
        <v>17</v>
      </c>
      <c r="C37" s="44">
        <v>43796</v>
      </c>
      <c r="D37" s="48" t="s">
        <v>4</v>
      </c>
      <c r="E37" s="12">
        <v>43795</v>
      </c>
      <c r="F37" s="11" t="s">
        <v>20</v>
      </c>
      <c r="G37" s="41">
        <v>145</v>
      </c>
      <c r="H37" s="41">
        <v>154</v>
      </c>
      <c r="I37" s="11" t="s">
        <v>20</v>
      </c>
      <c r="J37" s="11" t="s">
        <v>20</v>
      </c>
      <c r="K37" s="11" t="s">
        <v>20</v>
      </c>
      <c r="L37" s="11" t="s">
        <v>20</v>
      </c>
      <c r="M37" s="11" t="s">
        <v>20</v>
      </c>
      <c r="N37" s="11" t="s">
        <v>20</v>
      </c>
      <c r="O37" s="11" t="s">
        <v>20</v>
      </c>
      <c r="P37" s="11" t="s">
        <v>20</v>
      </c>
      <c r="Q37" s="41">
        <v>164</v>
      </c>
      <c r="R37" s="40" t="s">
        <v>20</v>
      </c>
      <c r="S37" s="42">
        <v>132</v>
      </c>
      <c r="T37" s="40" t="s">
        <v>20</v>
      </c>
      <c r="U37" s="40" t="s">
        <v>20</v>
      </c>
      <c r="V37" s="40" t="s">
        <v>20</v>
      </c>
      <c r="W37" s="40" t="s">
        <v>20</v>
      </c>
      <c r="X37" s="40" t="s">
        <v>20</v>
      </c>
      <c r="Y37" s="40" t="s">
        <v>20</v>
      </c>
      <c r="Z37" s="40" t="s">
        <v>20</v>
      </c>
      <c r="AA37" s="40" t="s">
        <v>20</v>
      </c>
      <c r="AB37" s="40" t="s">
        <v>20</v>
      </c>
      <c r="AC37" s="40" t="s">
        <v>20</v>
      </c>
      <c r="AD37" s="12">
        <v>43797</v>
      </c>
      <c r="AE37" s="21" t="s">
        <v>20</v>
      </c>
      <c r="AF37" s="39">
        <v>198</v>
      </c>
      <c r="AG37" s="39">
        <v>194</v>
      </c>
      <c r="AH37" s="21" t="s">
        <v>20</v>
      </c>
      <c r="AI37" s="21" t="s">
        <v>20</v>
      </c>
      <c r="AJ37" s="21" t="s">
        <v>20</v>
      </c>
      <c r="AK37" s="21" t="s">
        <v>20</v>
      </c>
      <c r="AL37" s="21" t="s">
        <v>20</v>
      </c>
      <c r="AM37" s="21" t="s">
        <v>20</v>
      </c>
      <c r="AN37" s="21" t="s">
        <v>20</v>
      </c>
      <c r="AO37" s="21" t="s">
        <v>20</v>
      </c>
      <c r="AP37" s="39">
        <v>178</v>
      </c>
      <c r="AQ37" s="22" t="s">
        <v>20</v>
      </c>
      <c r="AR37" s="32">
        <v>187</v>
      </c>
      <c r="AS37" s="22" t="s">
        <v>20</v>
      </c>
      <c r="AT37" s="22" t="s">
        <v>20</v>
      </c>
      <c r="AU37" s="22" t="s">
        <v>20</v>
      </c>
      <c r="AV37" s="22" t="s">
        <v>20</v>
      </c>
      <c r="AW37" s="22" t="s">
        <v>20</v>
      </c>
      <c r="AX37" s="22" t="s">
        <v>20</v>
      </c>
      <c r="AY37" s="22" t="s">
        <v>20</v>
      </c>
      <c r="AZ37" s="22" t="s">
        <v>20</v>
      </c>
      <c r="BA37" s="22" t="s">
        <v>20</v>
      </c>
      <c r="BB37" s="22" t="s">
        <v>20</v>
      </c>
      <c r="BC37" s="20" t="s">
        <v>1</v>
      </c>
    </row>
    <row r="38" spans="1:55" x14ac:dyDescent="0.35">
      <c r="A38" s="6">
        <v>511</v>
      </c>
      <c r="B38" s="44" t="s">
        <v>17</v>
      </c>
      <c r="C38" s="44" t="s">
        <v>18</v>
      </c>
      <c r="D38" s="48" t="s">
        <v>4</v>
      </c>
      <c r="E38" s="12">
        <v>43797</v>
      </c>
      <c r="F38" s="26">
        <v>150</v>
      </c>
      <c r="G38" s="26">
        <v>141</v>
      </c>
      <c r="H38" s="21" t="s">
        <v>20</v>
      </c>
      <c r="I38" s="21" t="s">
        <v>20</v>
      </c>
      <c r="J38" s="21" t="s">
        <v>20</v>
      </c>
      <c r="K38" s="21" t="s">
        <v>20</v>
      </c>
      <c r="L38" s="21" t="s">
        <v>20</v>
      </c>
      <c r="M38" s="21" t="s">
        <v>20</v>
      </c>
      <c r="N38" s="21" t="s">
        <v>20</v>
      </c>
      <c r="O38" s="26">
        <v>152</v>
      </c>
      <c r="P38" s="21" t="s">
        <v>20</v>
      </c>
      <c r="Q38" s="21" t="s">
        <v>20</v>
      </c>
      <c r="R38" s="22" t="s">
        <v>20</v>
      </c>
      <c r="S38" s="22" t="s">
        <v>20</v>
      </c>
      <c r="T38" s="22" t="s">
        <v>20</v>
      </c>
      <c r="U38" s="22" t="s">
        <v>20</v>
      </c>
      <c r="V38" s="25">
        <v>142</v>
      </c>
      <c r="W38" s="22" t="s">
        <v>20</v>
      </c>
      <c r="X38" s="22" t="s">
        <v>20</v>
      </c>
      <c r="Y38" s="22" t="s">
        <v>20</v>
      </c>
      <c r="Z38" s="22" t="s">
        <v>20</v>
      </c>
      <c r="AA38" s="22" t="s">
        <v>20</v>
      </c>
      <c r="AB38" s="25">
        <v>165</v>
      </c>
      <c r="AC38" s="22" t="s">
        <v>20</v>
      </c>
      <c r="AD38" s="12">
        <v>43800</v>
      </c>
      <c r="AE38" s="39">
        <v>198</v>
      </c>
      <c r="AF38" s="39">
        <v>180</v>
      </c>
      <c r="AG38" s="21" t="s">
        <v>20</v>
      </c>
      <c r="AH38" s="21" t="s">
        <v>20</v>
      </c>
      <c r="AI38" s="21" t="s">
        <v>20</v>
      </c>
      <c r="AJ38" s="21" t="s">
        <v>20</v>
      </c>
      <c r="AK38" s="21" t="s">
        <v>20</v>
      </c>
      <c r="AL38" s="21" t="s">
        <v>20</v>
      </c>
      <c r="AM38" s="21" t="s">
        <v>20</v>
      </c>
      <c r="AN38" s="39">
        <v>192</v>
      </c>
      <c r="AO38" s="21" t="s">
        <v>20</v>
      </c>
      <c r="AP38" s="21" t="s">
        <v>20</v>
      </c>
      <c r="AQ38" s="22" t="s">
        <v>20</v>
      </c>
      <c r="AR38" s="22" t="s">
        <v>20</v>
      </c>
      <c r="AS38" s="22" t="s">
        <v>20</v>
      </c>
      <c r="AT38" s="22" t="s">
        <v>20</v>
      </c>
      <c r="AU38" s="32">
        <v>188</v>
      </c>
      <c r="AV38" s="22" t="s">
        <v>20</v>
      </c>
      <c r="AW38" s="22" t="s">
        <v>20</v>
      </c>
      <c r="AX38" s="22" t="s">
        <v>20</v>
      </c>
      <c r="AY38" s="22" t="s">
        <v>20</v>
      </c>
      <c r="AZ38" s="22" t="s">
        <v>20</v>
      </c>
      <c r="BA38" s="32">
        <v>190</v>
      </c>
      <c r="BB38" s="22" t="s">
        <v>20</v>
      </c>
      <c r="BC38" s="20" t="s">
        <v>1</v>
      </c>
    </row>
    <row r="39" spans="1:55" x14ac:dyDescent="0.35">
      <c r="A39" s="6">
        <v>512</v>
      </c>
      <c r="B39" s="44" t="s">
        <v>17</v>
      </c>
      <c r="C39" s="44" t="s">
        <v>18</v>
      </c>
      <c r="D39" s="48" t="s">
        <v>4</v>
      </c>
      <c r="E39" s="12">
        <v>43796</v>
      </c>
      <c r="F39" s="21" t="s">
        <v>20</v>
      </c>
      <c r="G39" s="21" t="s">
        <v>20</v>
      </c>
      <c r="H39" s="21" t="s">
        <v>20</v>
      </c>
      <c r="I39" s="21" t="s">
        <v>20</v>
      </c>
      <c r="J39" s="26">
        <v>158</v>
      </c>
      <c r="K39" s="21" t="s">
        <v>20</v>
      </c>
      <c r="L39" s="21" t="s">
        <v>20</v>
      </c>
      <c r="M39" s="21" t="s">
        <v>20</v>
      </c>
      <c r="N39" s="21" t="s">
        <v>20</v>
      </c>
      <c r="O39" s="21" t="s">
        <v>20</v>
      </c>
      <c r="P39" s="21" t="s">
        <v>20</v>
      </c>
      <c r="Q39" s="21" t="s">
        <v>20</v>
      </c>
      <c r="R39" s="22" t="s">
        <v>20</v>
      </c>
      <c r="S39" s="22" t="s">
        <v>20</v>
      </c>
      <c r="T39" s="22" t="s">
        <v>20</v>
      </c>
      <c r="U39" s="22" t="s">
        <v>20</v>
      </c>
      <c r="V39" s="22" t="s">
        <v>20</v>
      </c>
      <c r="W39" s="22" t="s">
        <v>20</v>
      </c>
      <c r="X39" s="22" t="s">
        <v>20</v>
      </c>
      <c r="Y39" s="22" t="s">
        <v>20</v>
      </c>
      <c r="Z39" s="22" t="s">
        <v>20</v>
      </c>
      <c r="AA39" s="22" t="s">
        <v>20</v>
      </c>
      <c r="AB39" s="22" t="s">
        <v>20</v>
      </c>
      <c r="AC39" s="22" t="s">
        <v>20</v>
      </c>
      <c r="AD39" s="12">
        <v>43797</v>
      </c>
      <c r="AE39" s="21" t="s">
        <v>20</v>
      </c>
      <c r="AF39" s="21" t="s">
        <v>20</v>
      </c>
      <c r="AG39" s="21" t="s">
        <v>20</v>
      </c>
      <c r="AH39" s="21" t="s">
        <v>20</v>
      </c>
      <c r="AI39" s="39">
        <v>189</v>
      </c>
      <c r="AJ39" s="21" t="s">
        <v>20</v>
      </c>
      <c r="AK39" s="21" t="s">
        <v>20</v>
      </c>
      <c r="AL39" s="21" t="s">
        <v>20</v>
      </c>
      <c r="AM39" s="21" t="s">
        <v>20</v>
      </c>
      <c r="AN39" s="21" t="s">
        <v>20</v>
      </c>
      <c r="AO39" s="21" t="s">
        <v>20</v>
      </c>
      <c r="AP39" s="21" t="s">
        <v>20</v>
      </c>
      <c r="AQ39" s="22" t="s">
        <v>20</v>
      </c>
      <c r="AR39" s="22" t="s">
        <v>20</v>
      </c>
      <c r="AS39" s="22" t="s">
        <v>20</v>
      </c>
      <c r="AT39" s="22" t="s">
        <v>20</v>
      </c>
      <c r="AU39" s="22" t="s">
        <v>20</v>
      </c>
      <c r="AV39" s="22" t="s">
        <v>20</v>
      </c>
      <c r="AW39" s="22" t="s">
        <v>20</v>
      </c>
      <c r="AX39" s="22" t="s">
        <v>20</v>
      </c>
      <c r="AY39" s="22" t="s">
        <v>20</v>
      </c>
      <c r="AZ39" s="22" t="s">
        <v>20</v>
      </c>
      <c r="BA39" s="22" t="s">
        <v>20</v>
      </c>
      <c r="BB39" s="22" t="s">
        <v>20</v>
      </c>
      <c r="BC39" s="20" t="s">
        <v>1</v>
      </c>
    </row>
    <row r="40" spans="1:55" x14ac:dyDescent="0.35">
      <c r="A40" s="6">
        <v>513</v>
      </c>
      <c r="B40" s="44" t="s">
        <v>17</v>
      </c>
      <c r="C40" s="44">
        <v>43800</v>
      </c>
      <c r="D40" s="48"/>
      <c r="E40" s="12">
        <v>43814</v>
      </c>
      <c r="F40" s="21" t="s">
        <v>20</v>
      </c>
      <c r="G40" s="21" t="s">
        <v>20</v>
      </c>
      <c r="H40" s="21" t="s">
        <v>20</v>
      </c>
      <c r="I40" s="21" t="s">
        <v>20</v>
      </c>
      <c r="J40" s="21" t="s">
        <v>20</v>
      </c>
      <c r="K40" s="21" t="s">
        <v>20</v>
      </c>
      <c r="L40" s="21" t="s">
        <v>20</v>
      </c>
      <c r="M40" s="21" t="s">
        <v>20</v>
      </c>
      <c r="N40" s="21" t="s">
        <v>20</v>
      </c>
      <c r="O40" s="21" t="s">
        <v>20</v>
      </c>
      <c r="P40" s="21" t="s">
        <v>20</v>
      </c>
      <c r="Q40" s="21" t="s">
        <v>20</v>
      </c>
      <c r="R40" s="22" t="s">
        <v>20</v>
      </c>
      <c r="S40" s="22" t="s">
        <v>20</v>
      </c>
      <c r="T40" s="22" t="s">
        <v>20</v>
      </c>
      <c r="U40" s="22" t="s">
        <v>20</v>
      </c>
      <c r="V40" s="22" t="s">
        <v>20</v>
      </c>
      <c r="W40" s="22" t="s">
        <v>20</v>
      </c>
      <c r="X40" s="22" t="s">
        <v>20</v>
      </c>
      <c r="Y40" s="22" t="s">
        <v>20</v>
      </c>
      <c r="Z40" s="22" t="s">
        <v>20</v>
      </c>
      <c r="AA40" s="22" t="s">
        <v>20</v>
      </c>
      <c r="AB40" s="22" t="s">
        <v>20</v>
      </c>
      <c r="AC40" s="62" t="s">
        <v>20</v>
      </c>
      <c r="AD40" s="12"/>
      <c r="AE40" s="11" t="s">
        <v>21</v>
      </c>
      <c r="AF40" s="11" t="s">
        <v>21</v>
      </c>
      <c r="AG40" s="11" t="s">
        <v>21</v>
      </c>
      <c r="AH40" s="11" t="s">
        <v>21</v>
      </c>
      <c r="AI40" s="11" t="s">
        <v>21</v>
      </c>
      <c r="AJ40" s="11" t="s">
        <v>21</v>
      </c>
      <c r="AK40" s="11" t="s">
        <v>21</v>
      </c>
      <c r="AL40" s="11" t="s">
        <v>21</v>
      </c>
      <c r="AM40" s="11" t="s">
        <v>21</v>
      </c>
      <c r="AN40" s="11" t="s">
        <v>21</v>
      </c>
      <c r="AO40" s="11" t="s">
        <v>21</v>
      </c>
      <c r="AP40" s="11" t="s">
        <v>21</v>
      </c>
      <c r="AQ40" s="13" t="s">
        <v>21</v>
      </c>
      <c r="AR40" s="13" t="s">
        <v>21</v>
      </c>
      <c r="AS40" s="13" t="s">
        <v>21</v>
      </c>
      <c r="AT40" s="13" t="s">
        <v>21</v>
      </c>
      <c r="AU40" s="13" t="s">
        <v>21</v>
      </c>
      <c r="AV40" s="13" t="s">
        <v>21</v>
      </c>
      <c r="AW40" s="13" t="s">
        <v>21</v>
      </c>
      <c r="AX40" s="13" t="s">
        <v>21</v>
      </c>
      <c r="AY40" s="13" t="s">
        <v>21</v>
      </c>
      <c r="AZ40" s="13" t="s">
        <v>21</v>
      </c>
      <c r="BA40" s="13" t="s">
        <v>21</v>
      </c>
      <c r="BB40" s="13" t="s">
        <v>21</v>
      </c>
      <c r="BC40" s="20" t="s">
        <v>1</v>
      </c>
    </row>
    <row r="41" spans="1:55" x14ac:dyDescent="0.35">
      <c r="A41" s="6">
        <v>514</v>
      </c>
      <c r="B41" s="44" t="s">
        <v>17</v>
      </c>
      <c r="C41" s="44" t="s">
        <v>18</v>
      </c>
      <c r="D41" s="48" t="s">
        <v>4</v>
      </c>
      <c r="E41" s="12">
        <v>43796</v>
      </c>
      <c r="F41" s="21" t="s">
        <v>20</v>
      </c>
      <c r="G41" s="21" t="s">
        <v>20</v>
      </c>
      <c r="H41" s="21" t="s">
        <v>20</v>
      </c>
      <c r="I41" s="21" t="s">
        <v>20</v>
      </c>
      <c r="J41" s="21" t="s">
        <v>20</v>
      </c>
      <c r="K41" s="21" t="s">
        <v>20</v>
      </c>
      <c r="L41" s="21" t="s">
        <v>20</v>
      </c>
      <c r="M41" s="21" t="s">
        <v>20</v>
      </c>
      <c r="N41" s="21" t="s">
        <v>20</v>
      </c>
      <c r="O41" s="21" t="s">
        <v>20</v>
      </c>
      <c r="P41" s="21" t="s">
        <v>20</v>
      </c>
      <c r="Q41" s="21" t="s">
        <v>20</v>
      </c>
      <c r="R41" s="22" t="s">
        <v>20</v>
      </c>
      <c r="S41" s="22" t="s">
        <v>20</v>
      </c>
      <c r="T41" s="22" t="s">
        <v>20</v>
      </c>
      <c r="U41" s="22" t="s">
        <v>20</v>
      </c>
      <c r="V41" s="22" t="s">
        <v>20</v>
      </c>
      <c r="W41" s="22" t="s">
        <v>20</v>
      </c>
      <c r="X41" s="22" t="s">
        <v>20</v>
      </c>
      <c r="Y41" s="22" t="s">
        <v>20</v>
      </c>
      <c r="Z41" s="22" t="s">
        <v>20</v>
      </c>
      <c r="AA41" s="22" t="s">
        <v>20</v>
      </c>
      <c r="AB41" s="22" t="s">
        <v>20</v>
      </c>
      <c r="AC41" s="25">
        <v>158</v>
      </c>
      <c r="AD41" s="12">
        <v>43797</v>
      </c>
      <c r="AE41" s="21" t="s">
        <v>20</v>
      </c>
      <c r="AF41" s="21" t="s">
        <v>20</v>
      </c>
      <c r="AG41" s="21" t="s">
        <v>20</v>
      </c>
      <c r="AH41" s="21" t="s">
        <v>20</v>
      </c>
      <c r="AI41" s="21" t="s">
        <v>20</v>
      </c>
      <c r="AJ41" s="21" t="s">
        <v>20</v>
      </c>
      <c r="AK41" s="21" t="s">
        <v>20</v>
      </c>
      <c r="AL41" s="21" t="s">
        <v>20</v>
      </c>
      <c r="AM41" s="21" t="s">
        <v>20</v>
      </c>
      <c r="AN41" s="21" t="s">
        <v>20</v>
      </c>
      <c r="AO41" s="21" t="s">
        <v>20</v>
      </c>
      <c r="AP41" s="21" t="s">
        <v>20</v>
      </c>
      <c r="AQ41" s="22" t="s">
        <v>20</v>
      </c>
      <c r="AR41" s="22" t="s">
        <v>20</v>
      </c>
      <c r="AS41" s="22" t="s">
        <v>20</v>
      </c>
      <c r="AT41" s="22" t="s">
        <v>20</v>
      </c>
      <c r="AU41" s="22" t="s">
        <v>20</v>
      </c>
      <c r="AV41" s="22" t="s">
        <v>20</v>
      </c>
      <c r="AW41" s="22" t="s">
        <v>20</v>
      </c>
      <c r="AX41" s="22" t="s">
        <v>20</v>
      </c>
      <c r="AY41" s="22" t="s">
        <v>20</v>
      </c>
      <c r="AZ41" s="22" t="s">
        <v>20</v>
      </c>
      <c r="BA41" s="22" t="s">
        <v>20</v>
      </c>
      <c r="BB41" s="32">
        <v>190</v>
      </c>
      <c r="BC41" s="20" t="s">
        <v>1</v>
      </c>
    </row>
    <row r="42" spans="1:55" x14ac:dyDescent="0.35">
      <c r="A42" s="6">
        <v>515</v>
      </c>
      <c r="B42" s="44" t="s">
        <v>17</v>
      </c>
      <c r="C42" s="44"/>
      <c r="D42" s="48"/>
      <c r="E42" s="12">
        <v>43814</v>
      </c>
      <c r="F42" s="21" t="s">
        <v>20</v>
      </c>
      <c r="G42" s="21" t="s">
        <v>20</v>
      </c>
      <c r="H42" s="21" t="s">
        <v>20</v>
      </c>
      <c r="I42" s="21" t="s">
        <v>20</v>
      </c>
      <c r="J42" s="21" t="s">
        <v>20</v>
      </c>
      <c r="K42" s="26">
        <v>160</v>
      </c>
      <c r="L42" s="21" t="s">
        <v>20</v>
      </c>
      <c r="M42" s="21" t="s">
        <v>20</v>
      </c>
      <c r="N42" s="26">
        <v>136</v>
      </c>
      <c r="O42" s="21" t="s">
        <v>20</v>
      </c>
      <c r="P42" s="26">
        <v>144</v>
      </c>
      <c r="Q42" s="26">
        <v>154</v>
      </c>
      <c r="R42" s="22" t="s">
        <v>20</v>
      </c>
      <c r="S42" s="22" t="s">
        <v>20</v>
      </c>
      <c r="T42" s="22" t="s">
        <v>20</v>
      </c>
      <c r="U42" s="22" t="s">
        <v>20</v>
      </c>
      <c r="V42" s="22" t="s">
        <v>20</v>
      </c>
      <c r="W42" s="22" t="s">
        <v>20</v>
      </c>
      <c r="X42" s="22" t="s">
        <v>20</v>
      </c>
      <c r="Y42" s="22" t="s">
        <v>20</v>
      </c>
      <c r="Z42" s="22" t="s">
        <v>20</v>
      </c>
      <c r="AA42" s="25">
        <v>141</v>
      </c>
      <c r="AB42" s="22" t="s">
        <v>20</v>
      </c>
      <c r="AC42" s="22" t="s">
        <v>20</v>
      </c>
      <c r="AD42" s="12">
        <v>43817</v>
      </c>
      <c r="AE42" s="21" t="s">
        <v>20</v>
      </c>
      <c r="AF42" s="21" t="s">
        <v>20</v>
      </c>
      <c r="AG42" s="21" t="s">
        <v>20</v>
      </c>
      <c r="AH42" s="21" t="s">
        <v>20</v>
      </c>
      <c r="AI42" s="21" t="s">
        <v>20</v>
      </c>
      <c r="AJ42" s="63">
        <v>193</v>
      </c>
      <c r="AK42" s="21" t="s">
        <v>20</v>
      </c>
      <c r="AL42" s="21" t="s">
        <v>20</v>
      </c>
      <c r="AM42" s="63">
        <v>188</v>
      </c>
      <c r="AN42" s="21" t="s">
        <v>20</v>
      </c>
      <c r="AO42" s="63">
        <v>191</v>
      </c>
      <c r="AP42" s="63">
        <v>190</v>
      </c>
      <c r="AQ42" s="22" t="s">
        <v>20</v>
      </c>
      <c r="AR42" s="22" t="s">
        <v>20</v>
      </c>
      <c r="AS42" s="22" t="s">
        <v>20</v>
      </c>
      <c r="AT42" s="22" t="s">
        <v>20</v>
      </c>
      <c r="AU42" s="22" t="s">
        <v>20</v>
      </c>
      <c r="AV42" s="22" t="s">
        <v>20</v>
      </c>
      <c r="AW42" s="22" t="s">
        <v>20</v>
      </c>
      <c r="AX42" s="22" t="s">
        <v>20</v>
      </c>
      <c r="AY42" s="22" t="s">
        <v>20</v>
      </c>
      <c r="AZ42" s="64">
        <v>185</v>
      </c>
      <c r="BA42" s="22" t="s">
        <v>20</v>
      </c>
      <c r="BB42" s="22" t="s">
        <v>20</v>
      </c>
      <c r="BC42" s="20" t="s">
        <v>1</v>
      </c>
    </row>
    <row r="43" spans="1:55" x14ac:dyDescent="0.35">
      <c r="A43" s="6">
        <v>516</v>
      </c>
      <c r="B43" s="44" t="s">
        <v>17</v>
      </c>
      <c r="C43" s="44"/>
      <c r="D43" s="48" t="s">
        <v>1</v>
      </c>
      <c r="E43" s="12">
        <v>43800</v>
      </c>
      <c r="F43" s="21" t="s">
        <v>20</v>
      </c>
      <c r="G43" s="21" t="s">
        <v>20</v>
      </c>
      <c r="H43" s="21" t="s">
        <v>20</v>
      </c>
      <c r="I43" s="21" t="s">
        <v>20</v>
      </c>
      <c r="J43" s="21" t="s">
        <v>20</v>
      </c>
      <c r="K43" s="21" t="s">
        <v>20</v>
      </c>
      <c r="L43" s="21" t="s">
        <v>20</v>
      </c>
      <c r="M43" s="21" t="s">
        <v>20</v>
      </c>
      <c r="N43" s="52" t="s">
        <v>20</v>
      </c>
      <c r="O43" s="21" t="s">
        <v>20</v>
      </c>
      <c r="P43" s="21" t="s">
        <v>20</v>
      </c>
      <c r="Q43" s="21" t="s">
        <v>20</v>
      </c>
      <c r="R43" s="22" t="s">
        <v>20</v>
      </c>
      <c r="S43" s="22" t="s">
        <v>20</v>
      </c>
      <c r="T43" s="22" t="s">
        <v>20</v>
      </c>
      <c r="U43" s="22" t="s">
        <v>20</v>
      </c>
      <c r="V43" s="22" t="s">
        <v>20</v>
      </c>
      <c r="W43" s="22" t="s">
        <v>20</v>
      </c>
      <c r="X43" s="22" t="s">
        <v>20</v>
      </c>
      <c r="Y43" s="22" t="s">
        <v>20</v>
      </c>
      <c r="Z43" s="22" t="s">
        <v>20</v>
      </c>
      <c r="AA43" s="22" t="s">
        <v>20</v>
      </c>
      <c r="AB43" s="22" t="s">
        <v>20</v>
      </c>
      <c r="AC43" s="22" t="s">
        <v>20</v>
      </c>
      <c r="AD43" s="12"/>
      <c r="AE43" s="11" t="s">
        <v>21</v>
      </c>
      <c r="AF43" s="11" t="s">
        <v>21</v>
      </c>
      <c r="AG43" s="11" t="s">
        <v>21</v>
      </c>
      <c r="AH43" s="11" t="s">
        <v>21</v>
      </c>
      <c r="AI43" s="11" t="s">
        <v>21</v>
      </c>
      <c r="AJ43" s="11" t="s">
        <v>21</v>
      </c>
      <c r="AK43" s="11" t="s">
        <v>21</v>
      </c>
      <c r="AL43" s="11" t="s">
        <v>21</v>
      </c>
      <c r="AM43" s="11" t="s">
        <v>21</v>
      </c>
      <c r="AN43" s="11" t="s">
        <v>21</v>
      </c>
      <c r="AO43" s="11" t="s">
        <v>21</v>
      </c>
      <c r="AP43" s="11" t="s">
        <v>21</v>
      </c>
      <c r="AQ43" s="13" t="s">
        <v>21</v>
      </c>
      <c r="AR43" s="13" t="s">
        <v>21</v>
      </c>
      <c r="AS43" s="13" t="s">
        <v>21</v>
      </c>
      <c r="AT43" s="13" t="s">
        <v>21</v>
      </c>
      <c r="AU43" s="13" t="s">
        <v>21</v>
      </c>
      <c r="AV43" s="13" t="s">
        <v>21</v>
      </c>
      <c r="AW43" s="13" t="s">
        <v>21</v>
      </c>
      <c r="AX43" s="13" t="s">
        <v>21</v>
      </c>
      <c r="AY43" s="13" t="s">
        <v>21</v>
      </c>
      <c r="AZ43" s="13" t="s">
        <v>21</v>
      </c>
      <c r="BA43" s="13" t="s">
        <v>21</v>
      </c>
      <c r="BB43" s="13" t="s">
        <v>21</v>
      </c>
      <c r="BC43" s="20" t="s">
        <v>1</v>
      </c>
    </row>
    <row r="44" spans="1:55" x14ac:dyDescent="0.35">
      <c r="A44" s="6">
        <v>517</v>
      </c>
      <c r="B44" s="44" t="s">
        <v>17</v>
      </c>
      <c r="C44" s="44" t="s">
        <v>18</v>
      </c>
      <c r="D44" s="48" t="s">
        <v>4</v>
      </c>
      <c r="E44" s="12">
        <v>43826</v>
      </c>
      <c r="F44" s="21" t="s">
        <v>20</v>
      </c>
      <c r="G44" s="26">
        <v>133</v>
      </c>
      <c r="H44" s="21" t="s">
        <v>20</v>
      </c>
      <c r="I44" s="21" t="s">
        <v>20</v>
      </c>
      <c r="J44" s="21" t="s">
        <v>20</v>
      </c>
      <c r="K44" s="26">
        <v>126</v>
      </c>
      <c r="L44" s="21" t="s">
        <v>20</v>
      </c>
      <c r="M44" s="26">
        <v>160</v>
      </c>
      <c r="N44" s="21" t="s">
        <v>20</v>
      </c>
      <c r="O44" s="26">
        <v>150</v>
      </c>
      <c r="P44" s="21" t="s">
        <v>20</v>
      </c>
      <c r="Q44" s="26">
        <v>120</v>
      </c>
      <c r="R44" s="25">
        <v>161</v>
      </c>
      <c r="S44" s="22" t="s">
        <v>20</v>
      </c>
      <c r="T44" s="25">
        <v>148</v>
      </c>
      <c r="U44" s="22" t="s">
        <v>20</v>
      </c>
      <c r="V44" s="22" t="s">
        <v>20</v>
      </c>
      <c r="W44" s="25">
        <v>163</v>
      </c>
      <c r="X44" s="22" t="s">
        <v>20</v>
      </c>
      <c r="Y44" s="22" t="s">
        <v>20</v>
      </c>
      <c r="Z44" s="25">
        <v>161</v>
      </c>
      <c r="AA44" s="25">
        <v>165</v>
      </c>
      <c r="AB44" s="25">
        <v>159</v>
      </c>
      <c r="AC44" s="25">
        <v>157</v>
      </c>
      <c r="AD44" s="12">
        <v>43797</v>
      </c>
      <c r="AE44" s="21" t="s">
        <v>20</v>
      </c>
      <c r="AF44" s="39">
        <v>183</v>
      </c>
      <c r="AG44" s="21" t="s">
        <v>20</v>
      </c>
      <c r="AH44" s="21" t="s">
        <v>20</v>
      </c>
      <c r="AI44" s="21" t="s">
        <v>20</v>
      </c>
      <c r="AJ44" s="39">
        <v>184</v>
      </c>
      <c r="AK44" s="21" t="s">
        <v>20</v>
      </c>
      <c r="AL44" s="39">
        <v>198</v>
      </c>
      <c r="AM44" s="21" t="s">
        <v>20</v>
      </c>
      <c r="AN44" s="39">
        <v>186</v>
      </c>
      <c r="AO44" s="21" t="s">
        <v>20</v>
      </c>
      <c r="AP44" s="39">
        <v>190</v>
      </c>
      <c r="AQ44" s="32">
        <v>204</v>
      </c>
      <c r="AR44" s="22" t="s">
        <v>20</v>
      </c>
      <c r="AS44" s="32">
        <v>181</v>
      </c>
      <c r="AT44" s="22" t="s">
        <v>20</v>
      </c>
      <c r="AU44" s="22" t="s">
        <v>20</v>
      </c>
      <c r="AV44" s="32">
        <v>192</v>
      </c>
      <c r="AW44" s="22" t="s">
        <v>20</v>
      </c>
      <c r="AX44" s="22" t="s">
        <v>20</v>
      </c>
      <c r="AY44" s="32">
        <v>185</v>
      </c>
      <c r="AZ44" s="32">
        <v>180</v>
      </c>
      <c r="BA44" s="32">
        <v>190</v>
      </c>
      <c r="BB44" s="32">
        <v>194</v>
      </c>
      <c r="BC44" s="20" t="s">
        <v>1</v>
      </c>
    </row>
    <row r="45" spans="1:55" x14ac:dyDescent="0.35">
      <c r="A45" s="6">
        <v>518</v>
      </c>
      <c r="B45" s="44" t="s">
        <v>17</v>
      </c>
      <c r="C45" s="44">
        <v>43788</v>
      </c>
      <c r="D45" s="48" t="s">
        <v>1</v>
      </c>
      <c r="E45" s="12">
        <v>43788</v>
      </c>
      <c r="F45" s="21" t="s">
        <v>20</v>
      </c>
      <c r="G45" s="21" t="s">
        <v>20</v>
      </c>
      <c r="H45" s="21" t="s">
        <v>20</v>
      </c>
      <c r="I45" s="21" t="s">
        <v>20</v>
      </c>
      <c r="J45" s="21" t="s">
        <v>20</v>
      </c>
      <c r="K45" s="21" t="s">
        <v>20</v>
      </c>
      <c r="L45" s="21" t="s">
        <v>20</v>
      </c>
      <c r="M45" s="21" t="s">
        <v>20</v>
      </c>
      <c r="N45" s="21" t="s">
        <v>20</v>
      </c>
      <c r="O45" s="21" t="s">
        <v>20</v>
      </c>
      <c r="P45" s="21" t="s">
        <v>20</v>
      </c>
      <c r="Q45" s="21" t="s">
        <v>20</v>
      </c>
      <c r="R45" s="22" t="s">
        <v>20</v>
      </c>
      <c r="S45" s="22" t="s">
        <v>20</v>
      </c>
      <c r="T45" s="22" t="s">
        <v>20</v>
      </c>
      <c r="U45" s="22" t="s">
        <v>20</v>
      </c>
      <c r="V45" s="22" t="s">
        <v>20</v>
      </c>
      <c r="W45" s="22" t="s">
        <v>20</v>
      </c>
      <c r="X45" s="22" t="s">
        <v>20</v>
      </c>
      <c r="Y45" s="22" t="s">
        <v>20</v>
      </c>
      <c r="Z45" s="22" t="s">
        <v>20</v>
      </c>
      <c r="AA45" s="22" t="s">
        <v>20</v>
      </c>
      <c r="AB45" s="22" t="s">
        <v>20</v>
      </c>
      <c r="AC45" s="22" t="s">
        <v>20</v>
      </c>
      <c r="AD45" s="12"/>
      <c r="AE45" s="11" t="s">
        <v>21</v>
      </c>
      <c r="AF45" s="11" t="s">
        <v>21</v>
      </c>
      <c r="AG45" s="11" t="s">
        <v>21</v>
      </c>
      <c r="AH45" s="11" t="s">
        <v>21</v>
      </c>
      <c r="AI45" s="11" t="s">
        <v>21</v>
      </c>
      <c r="AJ45" s="11" t="s">
        <v>21</v>
      </c>
      <c r="AK45" s="11" t="s">
        <v>21</v>
      </c>
      <c r="AL45" s="11" t="s">
        <v>21</v>
      </c>
      <c r="AM45" s="11" t="s">
        <v>21</v>
      </c>
      <c r="AN45" s="11" t="s">
        <v>21</v>
      </c>
      <c r="AO45" s="11" t="s">
        <v>21</v>
      </c>
      <c r="AP45" s="11" t="s">
        <v>21</v>
      </c>
      <c r="AQ45" s="13" t="s">
        <v>21</v>
      </c>
      <c r="AR45" s="13" t="s">
        <v>21</v>
      </c>
      <c r="AS45" s="13" t="s">
        <v>21</v>
      </c>
      <c r="AT45" s="13" t="s">
        <v>21</v>
      </c>
      <c r="AU45" s="13" t="s">
        <v>21</v>
      </c>
      <c r="AV45" s="13" t="s">
        <v>21</v>
      </c>
      <c r="AW45" s="13" t="s">
        <v>21</v>
      </c>
      <c r="AX45" s="13" t="s">
        <v>21</v>
      </c>
      <c r="AY45" s="13" t="s">
        <v>21</v>
      </c>
      <c r="AZ45" s="13" t="s">
        <v>21</v>
      </c>
      <c r="BA45" s="13" t="s">
        <v>21</v>
      </c>
      <c r="BB45" s="13" t="s">
        <v>21</v>
      </c>
      <c r="BC45" s="20" t="s">
        <v>1</v>
      </c>
    </row>
    <row r="46" spans="1:55" x14ac:dyDescent="0.35">
      <c r="A46" s="6">
        <v>519</v>
      </c>
      <c r="B46" s="44" t="s">
        <v>17</v>
      </c>
      <c r="C46" s="44">
        <v>43788</v>
      </c>
      <c r="D46" s="48" t="s">
        <v>4</v>
      </c>
      <c r="E46" s="12">
        <v>43788</v>
      </c>
      <c r="F46" s="21" t="s">
        <v>20</v>
      </c>
      <c r="G46" s="21" t="s">
        <v>20</v>
      </c>
      <c r="H46" s="21" t="s">
        <v>20</v>
      </c>
      <c r="I46" s="21" t="s">
        <v>20</v>
      </c>
      <c r="J46" s="21" t="s">
        <v>20</v>
      </c>
      <c r="K46" s="21" t="s">
        <v>20</v>
      </c>
      <c r="L46" s="21" t="s">
        <v>20</v>
      </c>
      <c r="M46" s="21" t="s">
        <v>20</v>
      </c>
      <c r="N46" s="21" t="s">
        <v>20</v>
      </c>
      <c r="O46" s="21" t="s">
        <v>20</v>
      </c>
      <c r="P46" s="21" t="s">
        <v>20</v>
      </c>
      <c r="Q46" s="21" t="s">
        <v>20</v>
      </c>
      <c r="R46" s="22" t="s">
        <v>20</v>
      </c>
      <c r="S46" s="22" t="s">
        <v>20</v>
      </c>
      <c r="T46" s="22" t="s">
        <v>20</v>
      </c>
      <c r="U46" s="25">
        <v>164</v>
      </c>
      <c r="V46" s="22" t="s">
        <v>20</v>
      </c>
      <c r="W46" s="22" t="s">
        <v>20</v>
      </c>
      <c r="X46" s="22" t="s">
        <v>20</v>
      </c>
      <c r="Y46" s="22" t="s">
        <v>20</v>
      </c>
      <c r="Z46" s="22" t="s">
        <v>20</v>
      </c>
      <c r="AA46" s="22" t="s">
        <v>20</v>
      </c>
      <c r="AB46" s="22" t="s">
        <v>20</v>
      </c>
      <c r="AC46" s="22" t="s">
        <v>20</v>
      </c>
      <c r="AD46" s="12">
        <v>43788</v>
      </c>
      <c r="AE46" s="21" t="s">
        <v>20</v>
      </c>
      <c r="AF46" s="21" t="s">
        <v>20</v>
      </c>
      <c r="AG46" s="21" t="s">
        <v>20</v>
      </c>
      <c r="AH46" s="21" t="s">
        <v>20</v>
      </c>
      <c r="AI46" s="21" t="s">
        <v>20</v>
      </c>
      <c r="AJ46" s="21" t="s">
        <v>20</v>
      </c>
      <c r="AK46" s="21" t="s">
        <v>20</v>
      </c>
      <c r="AL46" s="21" t="s">
        <v>20</v>
      </c>
      <c r="AM46" s="21" t="s">
        <v>20</v>
      </c>
      <c r="AN46" s="21" t="s">
        <v>20</v>
      </c>
      <c r="AO46" s="21" t="s">
        <v>20</v>
      </c>
      <c r="AP46" s="21" t="s">
        <v>20</v>
      </c>
      <c r="AQ46" s="22" t="s">
        <v>20</v>
      </c>
      <c r="AR46" s="22" t="s">
        <v>20</v>
      </c>
      <c r="AS46" s="22" t="s">
        <v>20</v>
      </c>
      <c r="AT46" s="32">
        <v>190</v>
      </c>
      <c r="AU46" s="22" t="s">
        <v>20</v>
      </c>
      <c r="AV46" s="22" t="s">
        <v>20</v>
      </c>
      <c r="AW46" s="22" t="s">
        <v>20</v>
      </c>
      <c r="AX46" s="22" t="s">
        <v>20</v>
      </c>
      <c r="AY46" s="22" t="s">
        <v>20</v>
      </c>
      <c r="AZ46" s="22" t="s">
        <v>20</v>
      </c>
      <c r="BA46" s="22" t="s">
        <v>20</v>
      </c>
      <c r="BB46" s="22" t="s">
        <v>20</v>
      </c>
      <c r="BC46" s="20" t="s">
        <v>1</v>
      </c>
    </row>
    <row r="47" spans="1:55" x14ac:dyDescent="0.35">
      <c r="A47" s="7">
        <v>601</v>
      </c>
      <c r="B47" s="45" t="s">
        <v>17</v>
      </c>
      <c r="C47" s="45">
        <v>43781</v>
      </c>
      <c r="D47" s="49" t="s">
        <v>4</v>
      </c>
      <c r="E47" s="12">
        <v>43781</v>
      </c>
      <c r="F47" s="21" t="s">
        <v>20</v>
      </c>
      <c r="G47" s="21" t="s">
        <v>20</v>
      </c>
      <c r="H47" s="21" t="s">
        <v>20</v>
      </c>
      <c r="I47" s="21" t="s">
        <v>20</v>
      </c>
      <c r="J47" s="21" t="s">
        <v>20</v>
      </c>
      <c r="K47" s="21" t="s">
        <v>20</v>
      </c>
      <c r="L47" s="21" t="s">
        <v>20</v>
      </c>
      <c r="M47" s="21" t="s">
        <v>20</v>
      </c>
      <c r="N47" s="26">
        <v>162</v>
      </c>
      <c r="O47" s="21" t="s">
        <v>20</v>
      </c>
      <c r="P47" s="21" t="s">
        <v>20</v>
      </c>
      <c r="Q47" s="21" t="s">
        <v>20</v>
      </c>
      <c r="R47" s="22" t="s">
        <v>20</v>
      </c>
      <c r="S47" s="22" t="s">
        <v>20</v>
      </c>
      <c r="T47" s="22" t="s">
        <v>20</v>
      </c>
      <c r="U47" s="22" t="s">
        <v>20</v>
      </c>
      <c r="V47" s="22" t="s">
        <v>20</v>
      </c>
      <c r="W47" s="22" t="s">
        <v>20</v>
      </c>
      <c r="X47" s="22" t="s">
        <v>20</v>
      </c>
      <c r="Y47" s="22" t="s">
        <v>20</v>
      </c>
      <c r="Z47" s="22" t="s">
        <v>20</v>
      </c>
      <c r="AA47" s="22" t="s">
        <v>20</v>
      </c>
      <c r="AB47" s="22" t="s">
        <v>20</v>
      </c>
      <c r="AC47" s="22" t="s">
        <v>20</v>
      </c>
      <c r="AD47" s="12">
        <v>43815</v>
      </c>
      <c r="AE47" s="11" t="s">
        <v>21</v>
      </c>
      <c r="AF47" s="11" t="s">
        <v>21</v>
      </c>
      <c r="AG47" s="11" t="s">
        <v>21</v>
      </c>
      <c r="AH47" s="11" t="s">
        <v>21</v>
      </c>
      <c r="AI47" s="11" t="s">
        <v>21</v>
      </c>
      <c r="AJ47" s="11" t="s">
        <v>21</v>
      </c>
      <c r="AK47" s="11" t="s">
        <v>21</v>
      </c>
      <c r="AL47" s="11" t="s">
        <v>21</v>
      </c>
      <c r="AM47" s="59">
        <v>183</v>
      </c>
      <c r="AN47" s="11" t="s">
        <v>21</v>
      </c>
      <c r="AO47" s="11" t="s">
        <v>21</v>
      </c>
      <c r="AP47" s="11" t="s">
        <v>21</v>
      </c>
      <c r="AQ47" s="13" t="s">
        <v>21</v>
      </c>
      <c r="AR47" s="13" t="s">
        <v>21</v>
      </c>
      <c r="AS47" s="13" t="s">
        <v>21</v>
      </c>
      <c r="AT47" s="13" t="s">
        <v>21</v>
      </c>
      <c r="AU47" s="13" t="s">
        <v>21</v>
      </c>
      <c r="AV47" s="13" t="s">
        <v>21</v>
      </c>
      <c r="AW47" s="13" t="s">
        <v>21</v>
      </c>
      <c r="AX47" s="13" t="s">
        <v>21</v>
      </c>
      <c r="AY47" s="13" t="s">
        <v>21</v>
      </c>
      <c r="AZ47" s="13" t="s">
        <v>21</v>
      </c>
      <c r="BA47" s="13" t="s">
        <v>21</v>
      </c>
      <c r="BB47" s="13" t="s">
        <v>21</v>
      </c>
      <c r="BC47" s="20" t="s">
        <v>1</v>
      </c>
    </row>
    <row r="48" spans="1:55" x14ac:dyDescent="0.35">
      <c r="A48" s="7">
        <v>602</v>
      </c>
      <c r="B48" s="45"/>
      <c r="C48" s="45"/>
      <c r="D48" s="49"/>
      <c r="E48" s="12">
        <v>43813</v>
      </c>
      <c r="F48" s="26">
        <v>157</v>
      </c>
      <c r="G48" s="21" t="s">
        <v>20</v>
      </c>
      <c r="H48" s="21" t="s">
        <v>20</v>
      </c>
      <c r="I48" s="21" t="s">
        <v>20</v>
      </c>
      <c r="J48" s="21" t="s">
        <v>20</v>
      </c>
      <c r="K48" s="21" t="s">
        <v>20</v>
      </c>
      <c r="L48" s="21" t="s">
        <v>20</v>
      </c>
      <c r="M48" s="21" t="s">
        <v>20</v>
      </c>
      <c r="N48" s="21" t="s">
        <v>20</v>
      </c>
      <c r="O48" s="21" t="s">
        <v>20</v>
      </c>
      <c r="P48" s="21" t="s">
        <v>20</v>
      </c>
      <c r="Q48" s="21" t="s">
        <v>20</v>
      </c>
      <c r="R48" s="22" t="s">
        <v>20</v>
      </c>
      <c r="S48" s="22" t="s">
        <v>20</v>
      </c>
      <c r="T48" s="22" t="s">
        <v>20</v>
      </c>
      <c r="U48" s="22" t="s">
        <v>20</v>
      </c>
      <c r="V48" s="22" t="s">
        <v>20</v>
      </c>
      <c r="W48" s="22" t="s">
        <v>20</v>
      </c>
      <c r="X48" s="22" t="s">
        <v>20</v>
      </c>
      <c r="Y48" s="22" t="s">
        <v>20</v>
      </c>
      <c r="Z48" s="22" t="s">
        <v>20</v>
      </c>
      <c r="AA48" s="22" t="s">
        <v>20</v>
      </c>
      <c r="AB48" s="22" t="s">
        <v>20</v>
      </c>
      <c r="AC48" s="22" t="s">
        <v>20</v>
      </c>
      <c r="AD48" s="12">
        <v>43815</v>
      </c>
      <c r="AE48" s="11">
        <v>182</v>
      </c>
      <c r="AF48" s="11" t="s">
        <v>21</v>
      </c>
      <c r="AG48" s="11" t="s">
        <v>21</v>
      </c>
      <c r="AH48" s="11" t="s">
        <v>21</v>
      </c>
      <c r="AI48" s="11" t="s">
        <v>21</v>
      </c>
      <c r="AJ48" s="11" t="s">
        <v>21</v>
      </c>
      <c r="AK48" s="11" t="s">
        <v>21</v>
      </c>
      <c r="AL48" s="11" t="s">
        <v>21</v>
      </c>
      <c r="AM48" s="11" t="s">
        <v>21</v>
      </c>
      <c r="AN48" s="11" t="s">
        <v>21</v>
      </c>
      <c r="AO48" s="11" t="s">
        <v>21</v>
      </c>
      <c r="AP48" s="11" t="s">
        <v>21</v>
      </c>
      <c r="AQ48" s="13" t="s">
        <v>21</v>
      </c>
      <c r="AR48" s="13" t="s">
        <v>21</v>
      </c>
      <c r="AS48" s="13" t="s">
        <v>21</v>
      </c>
      <c r="AT48" s="13" t="s">
        <v>21</v>
      </c>
      <c r="AU48" s="13" t="s">
        <v>21</v>
      </c>
      <c r="AV48" s="13" t="s">
        <v>21</v>
      </c>
      <c r="AW48" s="13" t="s">
        <v>21</v>
      </c>
      <c r="AX48" s="13" t="s">
        <v>21</v>
      </c>
      <c r="AY48" s="13" t="s">
        <v>21</v>
      </c>
      <c r="AZ48" s="13" t="s">
        <v>21</v>
      </c>
      <c r="BA48" s="13" t="s">
        <v>21</v>
      </c>
      <c r="BB48" s="13" t="s">
        <v>21</v>
      </c>
      <c r="BC48" s="20" t="s">
        <v>1</v>
      </c>
    </row>
    <row r="49" spans="1:55" x14ac:dyDescent="0.35">
      <c r="A49" s="7">
        <v>603</v>
      </c>
      <c r="B49" s="45" t="s">
        <v>17</v>
      </c>
      <c r="C49" s="45"/>
      <c r="D49" s="49" t="s">
        <v>1</v>
      </c>
      <c r="E49" s="12">
        <v>43803</v>
      </c>
      <c r="F49" s="21" t="s">
        <v>20</v>
      </c>
      <c r="G49" s="21" t="s">
        <v>20</v>
      </c>
      <c r="H49" s="21" t="s">
        <v>20</v>
      </c>
      <c r="I49" s="21" t="s">
        <v>20</v>
      </c>
      <c r="J49" s="21" t="s">
        <v>20</v>
      </c>
      <c r="K49" s="21" t="s">
        <v>20</v>
      </c>
      <c r="L49" s="21" t="s">
        <v>20</v>
      </c>
      <c r="M49" s="21" t="s">
        <v>20</v>
      </c>
      <c r="N49" s="21" t="s">
        <v>20</v>
      </c>
      <c r="O49" s="21" t="s">
        <v>20</v>
      </c>
      <c r="P49" s="21" t="s">
        <v>20</v>
      </c>
      <c r="Q49" s="21" t="s">
        <v>20</v>
      </c>
      <c r="R49" s="22" t="s">
        <v>20</v>
      </c>
      <c r="S49" s="22" t="s">
        <v>20</v>
      </c>
      <c r="T49" s="22" t="s">
        <v>20</v>
      </c>
      <c r="U49" s="22" t="s">
        <v>20</v>
      </c>
      <c r="V49" s="22" t="s">
        <v>20</v>
      </c>
      <c r="W49" s="22" t="s">
        <v>20</v>
      </c>
      <c r="X49" s="22" t="s">
        <v>20</v>
      </c>
      <c r="Y49" s="22" t="s">
        <v>20</v>
      </c>
      <c r="Z49" s="22" t="s">
        <v>20</v>
      </c>
      <c r="AA49" s="22" t="s">
        <v>20</v>
      </c>
      <c r="AB49" s="22" t="s">
        <v>20</v>
      </c>
      <c r="AC49" s="22" t="s">
        <v>20</v>
      </c>
      <c r="AD49" s="12"/>
      <c r="AE49" s="11" t="s">
        <v>21</v>
      </c>
      <c r="AF49" s="11" t="s">
        <v>21</v>
      </c>
      <c r="AG49" s="11" t="s">
        <v>21</v>
      </c>
      <c r="AH49" s="11" t="s">
        <v>21</v>
      </c>
      <c r="AI49" s="11" t="s">
        <v>21</v>
      </c>
      <c r="AJ49" s="11" t="s">
        <v>21</v>
      </c>
      <c r="AK49" s="11" t="s">
        <v>21</v>
      </c>
      <c r="AL49" s="11" t="s">
        <v>21</v>
      </c>
      <c r="AM49" s="11" t="s">
        <v>21</v>
      </c>
      <c r="AN49" s="11" t="s">
        <v>21</v>
      </c>
      <c r="AO49" s="11" t="s">
        <v>21</v>
      </c>
      <c r="AP49" s="11" t="s">
        <v>21</v>
      </c>
      <c r="AQ49" s="13" t="s">
        <v>21</v>
      </c>
      <c r="AR49" s="13" t="s">
        <v>21</v>
      </c>
      <c r="AS49" s="13" t="s">
        <v>21</v>
      </c>
      <c r="AT49" s="13" t="s">
        <v>21</v>
      </c>
      <c r="AU49" s="13" t="s">
        <v>21</v>
      </c>
      <c r="AV49" s="13" t="s">
        <v>21</v>
      </c>
      <c r="AW49" s="13" t="s">
        <v>21</v>
      </c>
      <c r="AX49" s="13" t="s">
        <v>21</v>
      </c>
      <c r="AY49" s="13" t="s">
        <v>21</v>
      </c>
      <c r="AZ49" s="13" t="s">
        <v>21</v>
      </c>
      <c r="BA49" s="13" t="s">
        <v>21</v>
      </c>
      <c r="BB49" s="13" t="s">
        <v>21</v>
      </c>
      <c r="BC49" s="20" t="s">
        <v>1</v>
      </c>
    </row>
    <row r="50" spans="1:55" x14ac:dyDescent="0.35">
      <c r="A50" s="7">
        <v>604</v>
      </c>
      <c r="B50" s="45" t="s">
        <v>17</v>
      </c>
      <c r="C50" s="45">
        <v>43800</v>
      </c>
      <c r="D50" s="49" t="s">
        <v>1</v>
      </c>
      <c r="E50" s="12">
        <v>43809</v>
      </c>
      <c r="F50" s="21" t="s">
        <v>20</v>
      </c>
      <c r="G50" s="21" t="s">
        <v>20</v>
      </c>
      <c r="H50" s="21" t="s">
        <v>20</v>
      </c>
      <c r="I50" s="21" t="s">
        <v>20</v>
      </c>
      <c r="J50" s="21" t="s">
        <v>20</v>
      </c>
      <c r="K50" s="21" t="s">
        <v>20</v>
      </c>
      <c r="L50" s="21" t="s">
        <v>20</v>
      </c>
      <c r="M50" s="21" t="s">
        <v>20</v>
      </c>
      <c r="N50" s="21" t="s">
        <v>20</v>
      </c>
      <c r="O50" s="21" t="s">
        <v>20</v>
      </c>
      <c r="P50" s="21" t="s">
        <v>20</v>
      </c>
      <c r="Q50" s="21" t="s">
        <v>20</v>
      </c>
      <c r="R50" s="22" t="s">
        <v>20</v>
      </c>
      <c r="S50" s="22" t="s">
        <v>20</v>
      </c>
      <c r="T50" s="22" t="s">
        <v>20</v>
      </c>
      <c r="U50" s="22" t="s">
        <v>20</v>
      </c>
      <c r="V50" s="22" t="s">
        <v>20</v>
      </c>
      <c r="W50" s="22" t="s">
        <v>20</v>
      </c>
      <c r="X50" s="22" t="s">
        <v>20</v>
      </c>
      <c r="Y50" s="22" t="s">
        <v>20</v>
      </c>
      <c r="Z50" s="22" t="s">
        <v>20</v>
      </c>
      <c r="AA50" s="22" t="s">
        <v>20</v>
      </c>
      <c r="AB50" s="22" t="s">
        <v>20</v>
      </c>
      <c r="AC50" s="22" t="s">
        <v>20</v>
      </c>
      <c r="AD50" s="12"/>
      <c r="AE50" s="11" t="s">
        <v>21</v>
      </c>
      <c r="AF50" s="11" t="s">
        <v>21</v>
      </c>
      <c r="AG50" s="11" t="s">
        <v>21</v>
      </c>
      <c r="AH50" s="11" t="s">
        <v>21</v>
      </c>
      <c r="AI50" s="11" t="s">
        <v>21</v>
      </c>
      <c r="AJ50" s="11" t="s">
        <v>21</v>
      </c>
      <c r="AK50" s="11" t="s">
        <v>21</v>
      </c>
      <c r="AL50" s="11" t="s">
        <v>21</v>
      </c>
      <c r="AM50" s="11" t="s">
        <v>21</v>
      </c>
      <c r="AN50" s="11" t="s">
        <v>21</v>
      </c>
      <c r="AO50" s="11" t="s">
        <v>21</v>
      </c>
      <c r="AP50" s="11" t="s">
        <v>21</v>
      </c>
      <c r="AQ50" s="13" t="s">
        <v>21</v>
      </c>
      <c r="AR50" s="13" t="s">
        <v>21</v>
      </c>
      <c r="AS50" s="13" t="s">
        <v>21</v>
      </c>
      <c r="AT50" s="13" t="s">
        <v>21</v>
      </c>
      <c r="AU50" s="13" t="s">
        <v>21</v>
      </c>
      <c r="AV50" s="13" t="s">
        <v>21</v>
      </c>
      <c r="AW50" s="13" t="s">
        <v>21</v>
      </c>
      <c r="AX50" s="13" t="s">
        <v>21</v>
      </c>
      <c r="AY50" s="13" t="s">
        <v>21</v>
      </c>
      <c r="AZ50" s="13" t="s">
        <v>21</v>
      </c>
      <c r="BA50" s="13" t="s">
        <v>21</v>
      </c>
      <c r="BB50" s="13" t="s">
        <v>21</v>
      </c>
      <c r="BC50" s="20" t="s">
        <v>1</v>
      </c>
    </row>
    <row r="51" spans="1:55" x14ac:dyDescent="0.35">
      <c r="A51" s="7">
        <v>605</v>
      </c>
      <c r="B51" s="45" t="s">
        <v>17</v>
      </c>
      <c r="C51" s="45"/>
      <c r="D51" s="49"/>
      <c r="E51" s="12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12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</row>
    <row r="52" spans="1:55" x14ac:dyDescent="0.35">
      <c r="A52" s="7">
        <v>606</v>
      </c>
      <c r="B52" s="45"/>
      <c r="C52" s="45"/>
      <c r="D52" s="49"/>
      <c r="E52" s="12">
        <v>43810</v>
      </c>
      <c r="F52" s="21" t="s">
        <v>20</v>
      </c>
      <c r="G52" s="21" t="s">
        <v>20</v>
      </c>
      <c r="H52" s="21" t="s">
        <v>20</v>
      </c>
      <c r="I52" s="21" t="s">
        <v>20</v>
      </c>
      <c r="J52" s="21" t="s">
        <v>20</v>
      </c>
      <c r="K52" s="21" t="s">
        <v>20</v>
      </c>
      <c r="L52" s="21" t="s">
        <v>20</v>
      </c>
      <c r="M52" s="21" t="s">
        <v>20</v>
      </c>
      <c r="N52" s="21" t="s">
        <v>20</v>
      </c>
      <c r="O52" s="21" t="s">
        <v>20</v>
      </c>
      <c r="P52" s="21" t="s">
        <v>20</v>
      </c>
      <c r="Q52" s="21" t="s">
        <v>20</v>
      </c>
      <c r="R52" s="22" t="s">
        <v>20</v>
      </c>
      <c r="S52" s="22" t="s">
        <v>20</v>
      </c>
      <c r="T52" s="22" t="s">
        <v>20</v>
      </c>
      <c r="U52" s="22" t="s">
        <v>20</v>
      </c>
      <c r="V52" s="22" t="s">
        <v>20</v>
      </c>
      <c r="W52" s="22" t="s">
        <v>20</v>
      </c>
      <c r="X52" s="22" t="s">
        <v>20</v>
      </c>
      <c r="Y52" s="22" t="s">
        <v>20</v>
      </c>
      <c r="Z52" s="22" t="s">
        <v>20</v>
      </c>
      <c r="AA52" s="22" t="s">
        <v>20</v>
      </c>
      <c r="AB52" s="22" t="s">
        <v>20</v>
      </c>
      <c r="AC52" s="22" t="s">
        <v>20</v>
      </c>
      <c r="AD52" s="12"/>
      <c r="AE52" s="11" t="s">
        <v>21</v>
      </c>
      <c r="AF52" s="11" t="s">
        <v>21</v>
      </c>
      <c r="AG52" s="11" t="s">
        <v>21</v>
      </c>
      <c r="AH52" s="11" t="s">
        <v>21</v>
      </c>
      <c r="AI52" s="11" t="s">
        <v>21</v>
      </c>
      <c r="AJ52" s="11" t="s">
        <v>21</v>
      </c>
      <c r="AK52" s="11" t="s">
        <v>21</v>
      </c>
      <c r="AL52" s="11" t="s">
        <v>21</v>
      </c>
      <c r="AM52" s="11" t="s">
        <v>21</v>
      </c>
      <c r="AN52" s="11" t="s">
        <v>21</v>
      </c>
      <c r="AO52" s="11" t="s">
        <v>21</v>
      </c>
      <c r="AP52" s="11" t="s">
        <v>21</v>
      </c>
      <c r="AQ52" s="13" t="s">
        <v>21</v>
      </c>
      <c r="AR52" s="13" t="s">
        <v>21</v>
      </c>
      <c r="AS52" s="13" t="s">
        <v>21</v>
      </c>
      <c r="AT52" s="13" t="s">
        <v>21</v>
      </c>
      <c r="AU52" s="13" t="s">
        <v>21</v>
      </c>
      <c r="AV52" s="13" t="s">
        <v>21</v>
      </c>
      <c r="AW52" s="13" t="s">
        <v>21</v>
      </c>
      <c r="AX52" s="13" t="s">
        <v>21</v>
      </c>
      <c r="AY52" s="13" t="s">
        <v>21</v>
      </c>
      <c r="AZ52" s="13" t="s">
        <v>21</v>
      </c>
      <c r="BA52" s="13" t="s">
        <v>21</v>
      </c>
      <c r="BB52" s="13" t="s">
        <v>21</v>
      </c>
      <c r="BC52" s="20" t="s">
        <v>1</v>
      </c>
    </row>
    <row r="53" spans="1:55" x14ac:dyDescent="0.35">
      <c r="A53" s="7">
        <v>607</v>
      </c>
      <c r="B53" s="45" t="s">
        <v>17</v>
      </c>
      <c r="C53" s="45" t="s">
        <v>18</v>
      </c>
      <c r="D53" s="49"/>
      <c r="E53" s="12">
        <v>43813</v>
      </c>
      <c r="F53" s="52" t="s">
        <v>20</v>
      </c>
      <c r="G53" s="21" t="s">
        <v>20</v>
      </c>
      <c r="H53" s="21" t="s">
        <v>20</v>
      </c>
      <c r="I53" s="21" t="s">
        <v>20</v>
      </c>
      <c r="J53" s="21" t="s">
        <v>20</v>
      </c>
      <c r="K53" s="21" t="s">
        <v>20</v>
      </c>
      <c r="L53" s="21" t="s">
        <v>20</v>
      </c>
      <c r="M53" s="21" t="s">
        <v>20</v>
      </c>
      <c r="N53" s="21" t="s">
        <v>20</v>
      </c>
      <c r="O53" s="21" t="s">
        <v>20</v>
      </c>
      <c r="P53" s="21" t="s">
        <v>20</v>
      </c>
      <c r="Q53" s="21" t="s">
        <v>20</v>
      </c>
      <c r="R53" s="22" t="s">
        <v>20</v>
      </c>
      <c r="S53" s="22" t="s">
        <v>20</v>
      </c>
      <c r="T53" s="22" t="s">
        <v>20</v>
      </c>
      <c r="U53" s="22" t="s">
        <v>20</v>
      </c>
      <c r="V53" s="22" t="s">
        <v>20</v>
      </c>
      <c r="W53" s="22" t="s">
        <v>20</v>
      </c>
      <c r="X53" s="22" t="s">
        <v>20</v>
      </c>
      <c r="Y53" s="22" t="s">
        <v>20</v>
      </c>
      <c r="Z53" s="22" t="s">
        <v>20</v>
      </c>
      <c r="AA53" s="22" t="s">
        <v>20</v>
      </c>
      <c r="AB53" s="22" t="s">
        <v>20</v>
      </c>
      <c r="AC53" s="22" t="s">
        <v>20</v>
      </c>
      <c r="AD53" s="12"/>
      <c r="AE53" s="11" t="s">
        <v>21</v>
      </c>
      <c r="AF53" s="11" t="s">
        <v>21</v>
      </c>
      <c r="AG53" s="11" t="s">
        <v>21</v>
      </c>
      <c r="AH53" s="11" t="s">
        <v>21</v>
      </c>
      <c r="AI53" s="11" t="s">
        <v>21</v>
      </c>
      <c r="AJ53" s="11" t="s">
        <v>21</v>
      </c>
      <c r="AK53" s="11" t="s">
        <v>21</v>
      </c>
      <c r="AL53" s="11" t="s">
        <v>21</v>
      </c>
      <c r="AM53" s="11" t="s">
        <v>21</v>
      </c>
      <c r="AN53" s="11" t="s">
        <v>21</v>
      </c>
      <c r="AO53" s="11" t="s">
        <v>21</v>
      </c>
      <c r="AP53" s="11" t="s">
        <v>21</v>
      </c>
      <c r="AQ53" s="13" t="s">
        <v>21</v>
      </c>
      <c r="AR53" s="13" t="s">
        <v>21</v>
      </c>
      <c r="AS53" s="13" t="s">
        <v>21</v>
      </c>
      <c r="AT53" s="13" t="s">
        <v>21</v>
      </c>
      <c r="AU53" s="13" t="s">
        <v>21</v>
      </c>
      <c r="AV53" s="13" t="s">
        <v>21</v>
      </c>
      <c r="AW53" s="13" t="s">
        <v>21</v>
      </c>
      <c r="AX53" s="13" t="s">
        <v>21</v>
      </c>
      <c r="AY53" s="13" t="s">
        <v>21</v>
      </c>
      <c r="AZ53" s="13" t="s">
        <v>21</v>
      </c>
      <c r="BA53" s="13" t="s">
        <v>21</v>
      </c>
      <c r="BB53" s="13" t="s">
        <v>21</v>
      </c>
      <c r="BC53" s="20" t="s">
        <v>1</v>
      </c>
    </row>
    <row r="54" spans="1:55" x14ac:dyDescent="0.35">
      <c r="A54" s="7">
        <v>608</v>
      </c>
      <c r="B54" s="45" t="s">
        <v>17</v>
      </c>
      <c r="C54" s="45"/>
      <c r="D54" s="49" t="s">
        <v>1</v>
      </c>
      <c r="E54" s="12">
        <v>43809</v>
      </c>
      <c r="F54" s="21" t="s">
        <v>20</v>
      </c>
      <c r="G54" s="21" t="s">
        <v>20</v>
      </c>
      <c r="H54" s="21" t="s">
        <v>20</v>
      </c>
      <c r="I54" s="21" t="s">
        <v>20</v>
      </c>
      <c r="J54" s="21" t="s">
        <v>20</v>
      </c>
      <c r="K54" s="21" t="s">
        <v>20</v>
      </c>
      <c r="L54" s="21" t="s">
        <v>20</v>
      </c>
      <c r="M54" s="21" t="s">
        <v>20</v>
      </c>
      <c r="N54" s="21" t="s">
        <v>20</v>
      </c>
      <c r="O54" s="21" t="s">
        <v>20</v>
      </c>
      <c r="P54" s="21" t="s">
        <v>20</v>
      </c>
      <c r="Q54" s="21" t="s">
        <v>20</v>
      </c>
      <c r="R54" s="22" t="s">
        <v>20</v>
      </c>
      <c r="S54" s="22" t="s">
        <v>20</v>
      </c>
      <c r="T54" s="22" t="s">
        <v>20</v>
      </c>
      <c r="U54" s="22" t="s">
        <v>20</v>
      </c>
      <c r="V54" s="22" t="s">
        <v>20</v>
      </c>
      <c r="W54" s="22" t="s">
        <v>20</v>
      </c>
      <c r="X54" s="22" t="s">
        <v>20</v>
      </c>
      <c r="Y54" s="22" t="s">
        <v>20</v>
      </c>
      <c r="Z54" s="22" t="s">
        <v>20</v>
      </c>
      <c r="AA54" s="22" t="s">
        <v>20</v>
      </c>
      <c r="AB54" s="22" t="s">
        <v>20</v>
      </c>
      <c r="AC54" s="22" t="s">
        <v>20</v>
      </c>
      <c r="AD54" s="12"/>
      <c r="AE54" s="11" t="s">
        <v>21</v>
      </c>
      <c r="AF54" s="11" t="s">
        <v>21</v>
      </c>
      <c r="AG54" s="11" t="s">
        <v>21</v>
      </c>
      <c r="AH54" s="11" t="s">
        <v>21</v>
      </c>
      <c r="AI54" s="11" t="s">
        <v>21</v>
      </c>
      <c r="AJ54" s="11" t="s">
        <v>21</v>
      </c>
      <c r="AK54" s="11" t="s">
        <v>21</v>
      </c>
      <c r="AL54" s="11" t="s">
        <v>21</v>
      </c>
      <c r="AM54" s="11" t="s">
        <v>21</v>
      </c>
      <c r="AN54" s="11" t="s">
        <v>21</v>
      </c>
      <c r="AO54" s="11" t="s">
        <v>21</v>
      </c>
      <c r="AP54" s="11" t="s">
        <v>21</v>
      </c>
      <c r="AQ54" s="13" t="s">
        <v>21</v>
      </c>
      <c r="AR54" s="13" t="s">
        <v>21</v>
      </c>
      <c r="AS54" s="13" t="s">
        <v>21</v>
      </c>
      <c r="AT54" s="13" t="s">
        <v>21</v>
      </c>
      <c r="AU54" s="13" t="s">
        <v>21</v>
      </c>
      <c r="AV54" s="13" t="s">
        <v>21</v>
      </c>
      <c r="AW54" s="13" t="s">
        <v>21</v>
      </c>
      <c r="AX54" s="13" t="s">
        <v>21</v>
      </c>
      <c r="AY54" s="13" t="s">
        <v>21</v>
      </c>
      <c r="AZ54" s="13" t="s">
        <v>21</v>
      </c>
      <c r="BA54" s="13" t="s">
        <v>21</v>
      </c>
      <c r="BB54" s="13" t="s">
        <v>21</v>
      </c>
      <c r="BC54" s="20" t="s">
        <v>1</v>
      </c>
    </row>
    <row r="55" spans="1:55" x14ac:dyDescent="0.35">
      <c r="A55" s="7">
        <v>609</v>
      </c>
      <c r="B55" s="45" t="s">
        <v>17</v>
      </c>
      <c r="C55" s="45">
        <v>43781</v>
      </c>
      <c r="D55" s="49" t="s">
        <v>1</v>
      </c>
      <c r="E55" s="12">
        <v>43781</v>
      </c>
      <c r="F55" s="21" t="s">
        <v>23</v>
      </c>
      <c r="G55" s="21" t="s">
        <v>23</v>
      </c>
      <c r="H55" s="21" t="s">
        <v>23</v>
      </c>
      <c r="I55" s="21" t="s">
        <v>23</v>
      </c>
      <c r="J55" s="21" t="s">
        <v>23</v>
      </c>
      <c r="K55" s="21" t="s">
        <v>23</v>
      </c>
      <c r="L55" s="21" t="s">
        <v>23</v>
      </c>
      <c r="M55" s="21" t="s">
        <v>23</v>
      </c>
      <c r="N55" s="21" t="s">
        <v>23</v>
      </c>
      <c r="O55" s="21" t="s">
        <v>23</v>
      </c>
      <c r="P55" s="21" t="s">
        <v>23</v>
      </c>
      <c r="Q55" s="21" t="s">
        <v>23</v>
      </c>
      <c r="R55" s="22" t="s">
        <v>23</v>
      </c>
      <c r="S55" s="22" t="s">
        <v>23</v>
      </c>
      <c r="T55" s="22" t="s">
        <v>23</v>
      </c>
      <c r="U55" s="22" t="s">
        <v>23</v>
      </c>
      <c r="V55" s="22" t="s">
        <v>23</v>
      </c>
      <c r="W55" s="22" t="s">
        <v>23</v>
      </c>
      <c r="X55" s="22" t="s">
        <v>23</v>
      </c>
      <c r="Y55" s="22" t="s">
        <v>23</v>
      </c>
      <c r="Z55" s="22" t="s">
        <v>23</v>
      </c>
      <c r="AA55" s="22" t="s">
        <v>23</v>
      </c>
      <c r="AB55" s="22" t="s">
        <v>23</v>
      </c>
      <c r="AC55" s="22" t="s">
        <v>23</v>
      </c>
      <c r="AD55" s="50" t="s">
        <v>21</v>
      </c>
      <c r="AE55" s="16" t="s">
        <v>21</v>
      </c>
      <c r="AF55" s="16" t="s">
        <v>21</v>
      </c>
      <c r="AG55" s="16" t="s">
        <v>21</v>
      </c>
      <c r="AH55" s="16" t="s">
        <v>21</v>
      </c>
      <c r="AI55" s="16" t="s">
        <v>21</v>
      </c>
      <c r="AJ55" s="16" t="s">
        <v>21</v>
      </c>
      <c r="AK55" s="16" t="s">
        <v>21</v>
      </c>
      <c r="AL55" s="16" t="s">
        <v>21</v>
      </c>
      <c r="AM55" s="16" t="s">
        <v>21</v>
      </c>
      <c r="AN55" s="16" t="s">
        <v>21</v>
      </c>
      <c r="AO55" s="16" t="s">
        <v>21</v>
      </c>
      <c r="AP55" s="16" t="s">
        <v>21</v>
      </c>
      <c r="AQ55" s="17" t="s">
        <v>21</v>
      </c>
      <c r="AR55" s="17" t="s">
        <v>21</v>
      </c>
      <c r="AS55" s="17" t="s">
        <v>21</v>
      </c>
      <c r="AT55" s="17" t="s">
        <v>21</v>
      </c>
      <c r="AU55" s="17" t="s">
        <v>21</v>
      </c>
      <c r="AV55" s="17" t="s">
        <v>21</v>
      </c>
      <c r="AW55" s="17" t="s">
        <v>21</v>
      </c>
      <c r="AX55" s="17" t="s">
        <v>21</v>
      </c>
      <c r="AY55" s="17" t="s">
        <v>21</v>
      </c>
      <c r="AZ55" s="17" t="s">
        <v>21</v>
      </c>
      <c r="BA55" s="17" t="s">
        <v>21</v>
      </c>
      <c r="BB55" s="17" t="s">
        <v>21</v>
      </c>
      <c r="BC55" s="20" t="s">
        <v>1</v>
      </c>
    </row>
    <row r="56" spans="1:55" x14ac:dyDescent="0.35">
      <c r="A56" s="7">
        <v>610</v>
      </c>
      <c r="B56" s="45"/>
      <c r="C56" s="45" t="s">
        <v>18</v>
      </c>
      <c r="D56" s="49"/>
      <c r="E56" s="12">
        <v>43813</v>
      </c>
      <c r="F56" s="21" t="s">
        <v>20</v>
      </c>
      <c r="G56" s="21" t="s">
        <v>20</v>
      </c>
      <c r="H56" s="21" t="s">
        <v>20</v>
      </c>
      <c r="I56" s="21" t="s">
        <v>20</v>
      </c>
      <c r="J56" s="21" t="s">
        <v>20</v>
      </c>
      <c r="K56" s="21" t="s">
        <v>20</v>
      </c>
      <c r="L56" s="21" t="s">
        <v>20</v>
      </c>
      <c r="M56" s="21" t="s">
        <v>20</v>
      </c>
      <c r="N56" s="21" t="s">
        <v>20</v>
      </c>
      <c r="O56" s="21" t="s">
        <v>20</v>
      </c>
      <c r="P56" s="21" t="s">
        <v>20</v>
      </c>
      <c r="Q56" s="21" t="s">
        <v>20</v>
      </c>
      <c r="R56" s="22" t="s">
        <v>20</v>
      </c>
      <c r="S56" s="22" t="s">
        <v>20</v>
      </c>
      <c r="T56" s="22" t="s">
        <v>20</v>
      </c>
      <c r="U56" s="22" t="s">
        <v>20</v>
      </c>
      <c r="V56" s="22" t="s">
        <v>20</v>
      </c>
      <c r="W56" s="22" t="s">
        <v>20</v>
      </c>
      <c r="X56" s="22" t="s">
        <v>20</v>
      </c>
      <c r="Y56" s="22" t="s">
        <v>20</v>
      </c>
      <c r="Z56" s="22" t="s">
        <v>20</v>
      </c>
      <c r="AA56" s="22" t="s">
        <v>20</v>
      </c>
      <c r="AB56" s="22" t="s">
        <v>20</v>
      </c>
      <c r="AC56" s="22" t="s">
        <v>20</v>
      </c>
      <c r="AD56" s="12"/>
      <c r="AE56" s="11" t="s">
        <v>21</v>
      </c>
      <c r="AF56" s="11" t="s">
        <v>21</v>
      </c>
      <c r="AG56" s="11" t="s">
        <v>21</v>
      </c>
      <c r="AH56" s="11" t="s">
        <v>21</v>
      </c>
      <c r="AI56" s="11" t="s">
        <v>21</v>
      </c>
      <c r="AJ56" s="11" t="s">
        <v>21</v>
      </c>
      <c r="AK56" s="11" t="s">
        <v>21</v>
      </c>
      <c r="AL56" s="11" t="s">
        <v>21</v>
      </c>
      <c r="AM56" s="11" t="s">
        <v>21</v>
      </c>
      <c r="AN56" s="11" t="s">
        <v>21</v>
      </c>
      <c r="AO56" s="11" t="s">
        <v>21</v>
      </c>
      <c r="AP56" s="11" t="s">
        <v>21</v>
      </c>
      <c r="AQ56" s="13" t="s">
        <v>21</v>
      </c>
      <c r="AR56" s="13" t="s">
        <v>21</v>
      </c>
      <c r="AS56" s="13" t="s">
        <v>21</v>
      </c>
      <c r="AT56" s="13" t="s">
        <v>21</v>
      </c>
      <c r="AU56" s="13" t="s">
        <v>21</v>
      </c>
      <c r="AV56" s="13" t="s">
        <v>21</v>
      </c>
      <c r="AW56" s="13" t="s">
        <v>21</v>
      </c>
      <c r="AX56" s="13" t="s">
        <v>21</v>
      </c>
      <c r="AY56" s="13" t="s">
        <v>21</v>
      </c>
      <c r="AZ56" s="13" t="s">
        <v>21</v>
      </c>
      <c r="BA56" s="13" t="s">
        <v>21</v>
      </c>
      <c r="BB56" s="13" t="s">
        <v>21</v>
      </c>
      <c r="BC56" s="20" t="s">
        <v>1</v>
      </c>
    </row>
    <row r="57" spans="1:55" x14ac:dyDescent="0.35">
      <c r="A57" s="7">
        <v>611</v>
      </c>
      <c r="B57" s="45" t="s">
        <v>17</v>
      </c>
      <c r="C57" s="45">
        <v>43800</v>
      </c>
      <c r="D57" s="49" t="s">
        <v>4</v>
      </c>
      <c r="E57" s="12">
        <v>43809</v>
      </c>
      <c r="F57" s="21" t="s">
        <v>20</v>
      </c>
      <c r="G57" s="21" t="s">
        <v>20</v>
      </c>
      <c r="H57" s="21" t="s">
        <v>20</v>
      </c>
      <c r="I57" s="21" t="s">
        <v>20</v>
      </c>
      <c r="J57" s="21" t="s">
        <v>20</v>
      </c>
      <c r="K57" s="21" t="s">
        <v>20</v>
      </c>
      <c r="L57" s="21" t="s">
        <v>20</v>
      </c>
      <c r="M57" s="21" t="s">
        <v>20</v>
      </c>
      <c r="N57" s="21" t="s">
        <v>20</v>
      </c>
      <c r="O57" s="21" t="s">
        <v>20</v>
      </c>
      <c r="P57" s="21" t="s">
        <v>20</v>
      </c>
      <c r="Q57" s="21" t="s">
        <v>20</v>
      </c>
      <c r="R57" s="22" t="s">
        <v>20</v>
      </c>
      <c r="S57" s="22" t="s">
        <v>20</v>
      </c>
      <c r="T57" s="22" t="s">
        <v>20</v>
      </c>
      <c r="U57" s="22" t="s">
        <v>20</v>
      </c>
      <c r="V57" s="22" t="s">
        <v>20</v>
      </c>
      <c r="W57" s="22" t="s">
        <v>20</v>
      </c>
      <c r="X57" s="22" t="s">
        <v>20</v>
      </c>
      <c r="Y57" s="25">
        <v>151</v>
      </c>
      <c r="Z57" s="22" t="s">
        <v>20</v>
      </c>
      <c r="AA57" s="22" t="s">
        <v>20</v>
      </c>
      <c r="AB57" s="22" t="s">
        <v>20</v>
      </c>
      <c r="AC57" s="22" t="s">
        <v>20</v>
      </c>
      <c r="AD57" s="12">
        <v>43810</v>
      </c>
      <c r="AE57" s="16" t="s">
        <v>21</v>
      </c>
      <c r="AF57" s="16" t="s">
        <v>21</v>
      </c>
      <c r="AG57" s="16" t="s">
        <v>21</v>
      </c>
      <c r="AH57" s="16" t="s">
        <v>21</v>
      </c>
      <c r="AI57" s="16" t="s">
        <v>21</v>
      </c>
      <c r="AJ57" s="16" t="s">
        <v>21</v>
      </c>
      <c r="AK57" s="16" t="s">
        <v>21</v>
      </c>
      <c r="AL57" s="16" t="s">
        <v>21</v>
      </c>
      <c r="AM57" s="16" t="s">
        <v>21</v>
      </c>
      <c r="AN57" s="16" t="s">
        <v>21</v>
      </c>
      <c r="AO57" s="16" t="s">
        <v>21</v>
      </c>
      <c r="AP57" s="16" t="s">
        <v>21</v>
      </c>
      <c r="AQ57" s="13" t="s">
        <v>21</v>
      </c>
      <c r="AR57" s="13" t="s">
        <v>21</v>
      </c>
      <c r="AS57" s="13" t="s">
        <v>21</v>
      </c>
      <c r="AT57" s="13" t="s">
        <v>21</v>
      </c>
      <c r="AU57" s="13" t="s">
        <v>21</v>
      </c>
      <c r="AV57" s="13" t="s">
        <v>21</v>
      </c>
      <c r="AW57" s="13" t="s">
        <v>21</v>
      </c>
      <c r="AX57" s="58">
        <v>178</v>
      </c>
      <c r="AY57" s="13" t="s">
        <v>21</v>
      </c>
      <c r="AZ57" s="13" t="s">
        <v>21</v>
      </c>
      <c r="BA57" s="13" t="s">
        <v>21</v>
      </c>
      <c r="BB57" s="13" t="s">
        <v>21</v>
      </c>
      <c r="BC57" s="20" t="s">
        <v>1</v>
      </c>
    </row>
    <row r="58" spans="1:55" x14ac:dyDescent="0.35">
      <c r="A58" s="7">
        <v>612</v>
      </c>
      <c r="B58" s="45"/>
      <c r="C58" s="45"/>
      <c r="D58" s="49" t="s">
        <v>1</v>
      </c>
      <c r="E58" s="12">
        <v>43803</v>
      </c>
      <c r="F58" s="21" t="s">
        <v>20</v>
      </c>
      <c r="G58" s="21" t="s">
        <v>20</v>
      </c>
      <c r="H58" s="21" t="s">
        <v>20</v>
      </c>
      <c r="I58" s="21" t="s">
        <v>20</v>
      </c>
      <c r="J58" s="21" t="s">
        <v>20</v>
      </c>
      <c r="K58" s="21" t="s">
        <v>20</v>
      </c>
      <c r="L58" s="21" t="s">
        <v>20</v>
      </c>
      <c r="M58" s="21" t="s">
        <v>20</v>
      </c>
      <c r="N58" s="21" t="s">
        <v>20</v>
      </c>
      <c r="O58" s="21" t="s">
        <v>20</v>
      </c>
      <c r="P58" s="21" t="s">
        <v>20</v>
      </c>
      <c r="Q58" s="21" t="s">
        <v>20</v>
      </c>
      <c r="R58" s="22" t="s">
        <v>20</v>
      </c>
      <c r="S58" s="22" t="s">
        <v>20</v>
      </c>
      <c r="T58" s="22" t="s">
        <v>20</v>
      </c>
      <c r="U58" s="22" t="s">
        <v>20</v>
      </c>
      <c r="V58" s="22" t="s">
        <v>20</v>
      </c>
      <c r="W58" s="22" t="s">
        <v>20</v>
      </c>
      <c r="X58" s="22" t="s">
        <v>20</v>
      </c>
      <c r="Y58" s="22" t="s">
        <v>20</v>
      </c>
      <c r="Z58" s="22" t="s">
        <v>20</v>
      </c>
      <c r="AA58" s="22" t="s">
        <v>20</v>
      </c>
      <c r="AB58" s="22" t="s">
        <v>20</v>
      </c>
      <c r="AC58" s="22" t="s">
        <v>20</v>
      </c>
      <c r="AD58" s="12"/>
      <c r="AE58" s="11" t="s">
        <v>21</v>
      </c>
      <c r="AF58" s="11" t="s">
        <v>21</v>
      </c>
      <c r="AG58" s="11" t="s">
        <v>21</v>
      </c>
      <c r="AH58" s="11" t="s">
        <v>21</v>
      </c>
      <c r="AI58" s="11" t="s">
        <v>21</v>
      </c>
      <c r="AJ58" s="11" t="s">
        <v>21</v>
      </c>
      <c r="AK58" s="11" t="s">
        <v>21</v>
      </c>
      <c r="AL58" s="11" t="s">
        <v>21</v>
      </c>
      <c r="AM58" s="11" t="s">
        <v>21</v>
      </c>
      <c r="AN58" s="11" t="s">
        <v>21</v>
      </c>
      <c r="AO58" s="11" t="s">
        <v>21</v>
      </c>
      <c r="AP58" s="11" t="s">
        <v>21</v>
      </c>
      <c r="AQ58" s="13" t="s">
        <v>21</v>
      </c>
      <c r="AR58" s="13" t="s">
        <v>21</v>
      </c>
      <c r="AS58" s="13" t="s">
        <v>21</v>
      </c>
      <c r="AT58" s="13" t="s">
        <v>21</v>
      </c>
      <c r="AU58" s="13" t="s">
        <v>21</v>
      </c>
      <c r="AV58" s="13" t="s">
        <v>21</v>
      </c>
      <c r="AW58" s="13" t="s">
        <v>21</v>
      </c>
      <c r="AX58" s="13" t="s">
        <v>21</v>
      </c>
      <c r="AY58" s="13" t="s">
        <v>21</v>
      </c>
      <c r="AZ58" s="13" t="s">
        <v>21</v>
      </c>
      <c r="BA58" s="13" t="s">
        <v>21</v>
      </c>
      <c r="BB58" s="13" t="s">
        <v>21</v>
      </c>
      <c r="BC58" s="20" t="s">
        <v>1</v>
      </c>
    </row>
    <row r="59" spans="1:55" x14ac:dyDescent="0.35">
      <c r="A59" s="7">
        <v>613</v>
      </c>
      <c r="B59" s="45"/>
      <c r="C59" s="45"/>
      <c r="D59" s="49" t="s">
        <v>1</v>
      </c>
      <c r="E59" s="12">
        <v>43802</v>
      </c>
      <c r="F59" s="21" t="s">
        <v>20</v>
      </c>
      <c r="G59" s="21" t="s">
        <v>20</v>
      </c>
      <c r="H59" s="21" t="s">
        <v>20</v>
      </c>
      <c r="I59" s="21" t="s">
        <v>20</v>
      </c>
      <c r="J59" s="21" t="s">
        <v>20</v>
      </c>
      <c r="K59" s="21" t="s">
        <v>20</v>
      </c>
      <c r="L59" s="21" t="s">
        <v>20</v>
      </c>
      <c r="M59" s="21" t="s">
        <v>20</v>
      </c>
      <c r="N59" s="21" t="s">
        <v>20</v>
      </c>
      <c r="O59" s="21" t="s">
        <v>20</v>
      </c>
      <c r="P59" s="21" t="s">
        <v>20</v>
      </c>
      <c r="Q59" s="21" t="s">
        <v>20</v>
      </c>
      <c r="R59" s="22" t="s">
        <v>20</v>
      </c>
      <c r="S59" s="22" t="s">
        <v>20</v>
      </c>
      <c r="T59" s="22" t="s">
        <v>20</v>
      </c>
      <c r="U59" s="22" t="s">
        <v>20</v>
      </c>
      <c r="V59" s="22" t="s">
        <v>20</v>
      </c>
      <c r="W59" s="22" t="s">
        <v>20</v>
      </c>
      <c r="X59" s="22" t="s">
        <v>20</v>
      </c>
      <c r="Y59" s="22" t="s">
        <v>20</v>
      </c>
      <c r="Z59" s="22" t="s">
        <v>20</v>
      </c>
      <c r="AA59" s="22" t="s">
        <v>20</v>
      </c>
      <c r="AB59" s="22" t="s">
        <v>20</v>
      </c>
      <c r="AC59" s="22" t="s">
        <v>20</v>
      </c>
      <c r="AD59" s="12"/>
      <c r="AE59" s="11" t="s">
        <v>21</v>
      </c>
      <c r="AF59" s="11" t="s">
        <v>21</v>
      </c>
      <c r="AG59" s="11" t="s">
        <v>21</v>
      </c>
      <c r="AH59" s="11" t="s">
        <v>21</v>
      </c>
      <c r="AI59" s="11" t="s">
        <v>21</v>
      </c>
      <c r="AJ59" s="11" t="s">
        <v>21</v>
      </c>
      <c r="AK59" s="11" t="s">
        <v>21</v>
      </c>
      <c r="AL59" s="11" t="s">
        <v>21</v>
      </c>
      <c r="AM59" s="11" t="s">
        <v>21</v>
      </c>
      <c r="AN59" s="11" t="s">
        <v>21</v>
      </c>
      <c r="AO59" s="11" t="s">
        <v>21</v>
      </c>
      <c r="AP59" s="11" t="s">
        <v>21</v>
      </c>
      <c r="AQ59" s="13" t="s">
        <v>21</v>
      </c>
      <c r="AR59" s="13" t="s">
        <v>21</v>
      </c>
      <c r="AS59" s="13" t="s">
        <v>21</v>
      </c>
      <c r="AT59" s="13" t="s">
        <v>21</v>
      </c>
      <c r="AU59" s="13" t="s">
        <v>21</v>
      </c>
      <c r="AV59" s="13" t="s">
        <v>21</v>
      </c>
      <c r="AW59" s="13" t="s">
        <v>21</v>
      </c>
      <c r="AX59" s="13" t="s">
        <v>21</v>
      </c>
      <c r="AY59" s="13" t="s">
        <v>21</v>
      </c>
      <c r="AZ59" s="13" t="s">
        <v>21</v>
      </c>
      <c r="BA59" s="13" t="s">
        <v>21</v>
      </c>
      <c r="BB59" s="13" t="s">
        <v>21</v>
      </c>
      <c r="BC59" s="20" t="s">
        <v>1</v>
      </c>
    </row>
    <row r="60" spans="1:55" x14ac:dyDescent="0.35">
      <c r="A60" s="7">
        <v>614</v>
      </c>
      <c r="B60" s="45" t="s">
        <v>17</v>
      </c>
      <c r="C60" s="45">
        <v>43800</v>
      </c>
      <c r="D60" s="49" t="s">
        <v>1</v>
      </c>
      <c r="E60" s="12">
        <v>43804</v>
      </c>
      <c r="F60" s="21" t="s">
        <v>23</v>
      </c>
      <c r="G60" s="21" t="s">
        <v>23</v>
      </c>
      <c r="H60" s="21" t="s">
        <v>23</v>
      </c>
      <c r="I60" s="21" t="s">
        <v>23</v>
      </c>
      <c r="J60" s="21" t="s">
        <v>23</v>
      </c>
      <c r="K60" s="21" t="s">
        <v>23</v>
      </c>
      <c r="L60" s="21" t="s">
        <v>23</v>
      </c>
      <c r="M60" s="21" t="s">
        <v>23</v>
      </c>
      <c r="N60" s="21" t="s">
        <v>23</v>
      </c>
      <c r="O60" s="21" t="s">
        <v>23</v>
      </c>
      <c r="P60" s="21" t="s">
        <v>23</v>
      </c>
      <c r="Q60" s="21" t="s">
        <v>23</v>
      </c>
      <c r="R60" s="22" t="s">
        <v>23</v>
      </c>
      <c r="S60" s="22" t="s">
        <v>23</v>
      </c>
      <c r="T60" s="22" t="s">
        <v>23</v>
      </c>
      <c r="U60" s="22" t="s">
        <v>23</v>
      </c>
      <c r="V60" s="22" t="s">
        <v>23</v>
      </c>
      <c r="W60" s="22" t="s">
        <v>23</v>
      </c>
      <c r="X60" s="22" t="s">
        <v>23</v>
      </c>
      <c r="Y60" s="22" t="s">
        <v>23</v>
      </c>
      <c r="Z60" s="22" t="s">
        <v>23</v>
      </c>
      <c r="AA60" s="22" t="s">
        <v>23</v>
      </c>
      <c r="AB60" s="22" t="s">
        <v>23</v>
      </c>
      <c r="AC60" s="22" t="s">
        <v>23</v>
      </c>
      <c r="AD60" s="12"/>
      <c r="AE60" s="16" t="s">
        <v>21</v>
      </c>
      <c r="AF60" s="16" t="s">
        <v>21</v>
      </c>
      <c r="AG60" s="16" t="s">
        <v>21</v>
      </c>
      <c r="AH60" s="16" t="s">
        <v>21</v>
      </c>
      <c r="AI60" s="16" t="s">
        <v>21</v>
      </c>
      <c r="AJ60" s="16" t="s">
        <v>21</v>
      </c>
      <c r="AK60" s="16" t="s">
        <v>21</v>
      </c>
      <c r="AL60" s="16" t="s">
        <v>21</v>
      </c>
      <c r="AM60" s="16" t="s">
        <v>21</v>
      </c>
      <c r="AN60" s="16" t="s">
        <v>21</v>
      </c>
      <c r="AO60" s="16" t="s">
        <v>21</v>
      </c>
      <c r="AP60" s="16" t="s">
        <v>21</v>
      </c>
      <c r="AQ60" s="17" t="s">
        <v>21</v>
      </c>
      <c r="AR60" s="17" t="s">
        <v>21</v>
      </c>
      <c r="AS60" s="17" t="s">
        <v>21</v>
      </c>
      <c r="AT60" s="17" t="s">
        <v>21</v>
      </c>
      <c r="AU60" s="17" t="s">
        <v>21</v>
      </c>
      <c r="AV60" s="17" t="s">
        <v>21</v>
      </c>
      <c r="AW60" s="17" t="s">
        <v>21</v>
      </c>
      <c r="AX60" s="17" t="s">
        <v>21</v>
      </c>
      <c r="AY60" s="17" t="s">
        <v>21</v>
      </c>
      <c r="AZ60" s="17" t="s">
        <v>21</v>
      </c>
      <c r="BA60" s="17" t="s">
        <v>21</v>
      </c>
      <c r="BB60" s="17" t="s">
        <v>21</v>
      </c>
      <c r="BC60" s="20" t="s">
        <v>1</v>
      </c>
    </row>
    <row r="61" spans="1:55" x14ac:dyDescent="0.35">
      <c r="A61" s="7">
        <v>615</v>
      </c>
      <c r="B61" s="45" t="s">
        <v>17</v>
      </c>
      <c r="C61" s="45"/>
      <c r="D61" s="49"/>
      <c r="E61" s="12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12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1:55" x14ac:dyDescent="0.35">
      <c r="A62" s="7">
        <v>616</v>
      </c>
      <c r="B62" s="45"/>
      <c r="C62" s="45"/>
      <c r="D62" s="49" t="s">
        <v>1</v>
      </c>
      <c r="E62" s="12">
        <v>43803</v>
      </c>
      <c r="F62" s="21" t="s">
        <v>20</v>
      </c>
      <c r="G62" s="21" t="s">
        <v>20</v>
      </c>
      <c r="H62" s="21" t="s">
        <v>20</v>
      </c>
      <c r="I62" s="21" t="s">
        <v>20</v>
      </c>
      <c r="J62" s="21" t="s">
        <v>20</v>
      </c>
      <c r="K62" s="21" t="s">
        <v>20</v>
      </c>
      <c r="L62" s="21" t="s">
        <v>20</v>
      </c>
      <c r="M62" s="21" t="s">
        <v>20</v>
      </c>
      <c r="N62" s="21" t="s">
        <v>20</v>
      </c>
      <c r="O62" s="21" t="s">
        <v>20</v>
      </c>
      <c r="P62" s="21" t="s">
        <v>20</v>
      </c>
      <c r="Q62" s="21" t="s">
        <v>20</v>
      </c>
      <c r="R62" s="22" t="s">
        <v>20</v>
      </c>
      <c r="S62" s="22" t="s">
        <v>20</v>
      </c>
      <c r="T62" s="22" t="s">
        <v>20</v>
      </c>
      <c r="U62" s="22" t="s">
        <v>20</v>
      </c>
      <c r="V62" s="22" t="s">
        <v>20</v>
      </c>
      <c r="W62" s="22" t="s">
        <v>20</v>
      </c>
      <c r="X62" s="22" t="s">
        <v>20</v>
      </c>
      <c r="Y62" s="22" t="s">
        <v>20</v>
      </c>
      <c r="Z62" s="22" t="s">
        <v>20</v>
      </c>
      <c r="AA62" s="22" t="s">
        <v>20</v>
      </c>
      <c r="AB62" s="22" t="s">
        <v>20</v>
      </c>
      <c r="AC62" s="22" t="s">
        <v>20</v>
      </c>
      <c r="AD62" s="12"/>
      <c r="AE62" s="11" t="s">
        <v>21</v>
      </c>
      <c r="AF62" s="11" t="s">
        <v>21</v>
      </c>
      <c r="AG62" s="11" t="s">
        <v>21</v>
      </c>
      <c r="AH62" s="11" t="s">
        <v>21</v>
      </c>
      <c r="AI62" s="11" t="s">
        <v>21</v>
      </c>
      <c r="AJ62" s="11" t="s">
        <v>21</v>
      </c>
      <c r="AK62" s="11" t="s">
        <v>21</v>
      </c>
      <c r="AL62" s="11" t="s">
        <v>21</v>
      </c>
      <c r="AM62" s="11" t="s">
        <v>21</v>
      </c>
      <c r="AN62" s="11" t="s">
        <v>21</v>
      </c>
      <c r="AO62" s="11" t="s">
        <v>21</v>
      </c>
      <c r="AP62" s="11" t="s">
        <v>21</v>
      </c>
      <c r="AQ62" s="13" t="s">
        <v>21</v>
      </c>
      <c r="AR62" s="13" t="s">
        <v>21</v>
      </c>
      <c r="AS62" s="13" t="s">
        <v>21</v>
      </c>
      <c r="AT62" s="13" t="s">
        <v>21</v>
      </c>
      <c r="AU62" s="13" t="s">
        <v>21</v>
      </c>
      <c r="AV62" s="13" t="s">
        <v>21</v>
      </c>
      <c r="AW62" s="13" t="s">
        <v>21</v>
      </c>
      <c r="AX62" s="13" t="s">
        <v>21</v>
      </c>
      <c r="AY62" s="13" t="s">
        <v>21</v>
      </c>
      <c r="AZ62" s="13" t="s">
        <v>21</v>
      </c>
      <c r="BA62" s="13" t="s">
        <v>21</v>
      </c>
      <c r="BB62" s="13" t="s">
        <v>21</v>
      </c>
      <c r="BC62" s="20" t="s">
        <v>1</v>
      </c>
    </row>
    <row r="63" spans="1:55" x14ac:dyDescent="0.35">
      <c r="A63" s="7">
        <v>617</v>
      </c>
      <c r="B63" s="45"/>
      <c r="C63" s="45"/>
      <c r="D63" s="49" t="s">
        <v>1</v>
      </c>
      <c r="E63" s="12">
        <v>43809</v>
      </c>
      <c r="F63" s="21" t="s">
        <v>23</v>
      </c>
      <c r="G63" s="21" t="s">
        <v>23</v>
      </c>
      <c r="H63" s="21" t="s">
        <v>23</v>
      </c>
      <c r="I63" s="21" t="s">
        <v>23</v>
      </c>
      <c r="J63" s="21" t="s">
        <v>23</v>
      </c>
      <c r="K63" s="21" t="s">
        <v>23</v>
      </c>
      <c r="L63" s="21" t="s">
        <v>23</v>
      </c>
      <c r="M63" s="21" t="s">
        <v>23</v>
      </c>
      <c r="N63" s="21" t="s">
        <v>23</v>
      </c>
      <c r="O63" s="21" t="s">
        <v>23</v>
      </c>
      <c r="P63" s="21" t="s">
        <v>23</v>
      </c>
      <c r="Q63" s="21" t="s">
        <v>23</v>
      </c>
      <c r="R63" s="22" t="s">
        <v>23</v>
      </c>
      <c r="S63" s="22" t="s">
        <v>23</v>
      </c>
      <c r="T63" s="22" t="s">
        <v>23</v>
      </c>
      <c r="U63" s="22" t="s">
        <v>23</v>
      </c>
      <c r="V63" s="22" t="s">
        <v>23</v>
      </c>
      <c r="W63" s="22" t="s">
        <v>23</v>
      </c>
      <c r="X63" s="22" t="s">
        <v>23</v>
      </c>
      <c r="Y63" s="22" t="s">
        <v>23</v>
      </c>
      <c r="Z63" s="22" t="s">
        <v>23</v>
      </c>
      <c r="AA63" s="22" t="s">
        <v>23</v>
      </c>
      <c r="AB63" s="22" t="s">
        <v>23</v>
      </c>
      <c r="AC63" s="22" t="s">
        <v>23</v>
      </c>
      <c r="AD63" s="50" t="s">
        <v>21</v>
      </c>
      <c r="AE63" s="16" t="s">
        <v>21</v>
      </c>
      <c r="AF63" s="16" t="s">
        <v>21</v>
      </c>
      <c r="AG63" s="16" t="s">
        <v>21</v>
      </c>
      <c r="AH63" s="16" t="s">
        <v>21</v>
      </c>
      <c r="AI63" s="16" t="s">
        <v>21</v>
      </c>
      <c r="AJ63" s="16" t="s">
        <v>21</v>
      </c>
      <c r="AK63" s="16" t="s">
        <v>21</v>
      </c>
      <c r="AL63" s="16" t="s">
        <v>21</v>
      </c>
      <c r="AM63" s="16" t="s">
        <v>21</v>
      </c>
      <c r="AN63" s="16" t="s">
        <v>21</v>
      </c>
      <c r="AO63" s="16" t="s">
        <v>21</v>
      </c>
      <c r="AP63" s="16" t="s">
        <v>21</v>
      </c>
      <c r="AQ63" s="17" t="s">
        <v>21</v>
      </c>
      <c r="AR63" s="17" t="s">
        <v>21</v>
      </c>
      <c r="AS63" s="17" t="s">
        <v>21</v>
      </c>
      <c r="AT63" s="17" t="s">
        <v>21</v>
      </c>
      <c r="AU63" s="17" t="s">
        <v>21</v>
      </c>
      <c r="AV63" s="17" t="s">
        <v>21</v>
      </c>
      <c r="AW63" s="17" t="s">
        <v>21</v>
      </c>
      <c r="AX63" s="17" t="s">
        <v>21</v>
      </c>
      <c r="AY63" s="17" t="s">
        <v>21</v>
      </c>
      <c r="AZ63" s="17" t="s">
        <v>21</v>
      </c>
      <c r="BA63" s="17" t="s">
        <v>21</v>
      </c>
      <c r="BB63" s="17" t="s">
        <v>21</v>
      </c>
      <c r="BC63" s="20" t="s">
        <v>1</v>
      </c>
    </row>
    <row r="64" spans="1:55" x14ac:dyDescent="0.35">
      <c r="A64" s="7">
        <v>618</v>
      </c>
      <c r="B64" s="45" t="s">
        <v>17</v>
      </c>
      <c r="C64" s="45"/>
      <c r="D64" s="49" t="s">
        <v>4</v>
      </c>
      <c r="E64" s="12">
        <v>43797</v>
      </c>
      <c r="F64" s="21" t="s">
        <v>20</v>
      </c>
      <c r="G64" s="21" t="s">
        <v>20</v>
      </c>
      <c r="H64" s="21" t="s">
        <v>20</v>
      </c>
      <c r="I64" s="21" t="s">
        <v>20</v>
      </c>
      <c r="J64" s="21" t="s">
        <v>20</v>
      </c>
      <c r="K64" s="21" t="s">
        <v>20</v>
      </c>
      <c r="L64" s="21" t="s">
        <v>20</v>
      </c>
      <c r="M64" s="21" t="s">
        <v>20</v>
      </c>
      <c r="N64" s="21" t="s">
        <v>20</v>
      </c>
      <c r="O64" s="21" t="s">
        <v>20</v>
      </c>
      <c r="P64" s="26">
        <v>168</v>
      </c>
      <c r="Q64" s="21" t="s">
        <v>20</v>
      </c>
      <c r="R64" s="22" t="s">
        <v>20</v>
      </c>
      <c r="S64" s="25">
        <v>150</v>
      </c>
      <c r="T64" s="22" t="s">
        <v>20</v>
      </c>
      <c r="U64" s="22" t="s">
        <v>20</v>
      </c>
      <c r="V64" s="22" t="s">
        <v>20</v>
      </c>
      <c r="W64" s="22" t="s">
        <v>20</v>
      </c>
      <c r="X64" s="22" t="s">
        <v>20</v>
      </c>
      <c r="Y64" s="22" t="s">
        <v>20</v>
      </c>
      <c r="Z64" s="22" t="s">
        <v>20</v>
      </c>
      <c r="AA64" s="22" t="s">
        <v>20</v>
      </c>
      <c r="AB64" s="22" t="s">
        <v>20</v>
      </c>
      <c r="AC64" s="22" t="s">
        <v>20</v>
      </c>
      <c r="AD64" s="12">
        <v>43797</v>
      </c>
      <c r="AE64" s="11" t="s">
        <v>20</v>
      </c>
      <c r="AF64" s="11" t="s">
        <v>20</v>
      </c>
      <c r="AG64" s="11" t="s">
        <v>20</v>
      </c>
      <c r="AH64" s="11" t="s">
        <v>20</v>
      </c>
      <c r="AI64" s="11" t="s">
        <v>20</v>
      </c>
      <c r="AJ64" s="11" t="s">
        <v>20</v>
      </c>
      <c r="AK64" s="11" t="s">
        <v>20</v>
      </c>
      <c r="AL64" s="11" t="s">
        <v>20</v>
      </c>
      <c r="AM64" s="11" t="s">
        <v>20</v>
      </c>
      <c r="AN64" s="11" t="s">
        <v>20</v>
      </c>
      <c r="AO64" s="27">
        <v>185</v>
      </c>
      <c r="AP64" s="11" t="s">
        <v>20</v>
      </c>
      <c r="AQ64" s="81" t="s">
        <v>20</v>
      </c>
      <c r="AR64" s="15">
        <v>188</v>
      </c>
      <c r="AS64" s="81" t="s">
        <v>20</v>
      </c>
      <c r="AT64" s="81" t="s">
        <v>20</v>
      </c>
      <c r="AU64" s="81" t="s">
        <v>20</v>
      </c>
      <c r="AV64" s="81" t="s">
        <v>20</v>
      </c>
      <c r="AW64" s="81" t="s">
        <v>20</v>
      </c>
      <c r="AX64" s="81" t="s">
        <v>20</v>
      </c>
      <c r="AY64" s="81" t="s">
        <v>20</v>
      </c>
      <c r="AZ64" s="81" t="s">
        <v>20</v>
      </c>
      <c r="BA64" s="81" t="s">
        <v>20</v>
      </c>
      <c r="BB64" s="81" t="s">
        <v>20</v>
      </c>
      <c r="BC64" s="20" t="s">
        <v>1</v>
      </c>
    </row>
    <row r="65" spans="1:55" x14ac:dyDescent="0.35">
      <c r="A65" s="7">
        <v>619</v>
      </c>
      <c r="B65" s="45"/>
      <c r="C65" s="45" t="s">
        <v>18</v>
      </c>
      <c r="D65" s="49" t="s">
        <v>1</v>
      </c>
      <c r="E65" s="12">
        <v>43809</v>
      </c>
      <c r="F65" s="21" t="s">
        <v>20</v>
      </c>
      <c r="G65" s="21" t="s">
        <v>20</v>
      </c>
      <c r="H65" s="21" t="s">
        <v>20</v>
      </c>
      <c r="I65" s="21" t="s">
        <v>20</v>
      </c>
      <c r="J65" s="21" t="s">
        <v>20</v>
      </c>
      <c r="K65" s="21" t="s">
        <v>20</v>
      </c>
      <c r="L65" s="21" t="s">
        <v>20</v>
      </c>
      <c r="M65" s="21" t="s">
        <v>20</v>
      </c>
      <c r="N65" s="21" t="s">
        <v>20</v>
      </c>
      <c r="O65" s="21" t="s">
        <v>20</v>
      </c>
      <c r="P65" s="21" t="s">
        <v>20</v>
      </c>
      <c r="Q65" s="21" t="s">
        <v>20</v>
      </c>
      <c r="R65" s="22" t="s">
        <v>20</v>
      </c>
      <c r="S65" s="22" t="s">
        <v>20</v>
      </c>
      <c r="T65" s="22" t="s">
        <v>20</v>
      </c>
      <c r="U65" s="22" t="s">
        <v>20</v>
      </c>
      <c r="V65" s="22" t="s">
        <v>20</v>
      </c>
      <c r="W65" s="22" t="s">
        <v>20</v>
      </c>
      <c r="X65" s="22" t="s">
        <v>20</v>
      </c>
      <c r="Y65" s="22" t="s">
        <v>20</v>
      </c>
      <c r="Z65" s="22" t="s">
        <v>20</v>
      </c>
      <c r="AA65" s="22" t="s">
        <v>20</v>
      </c>
      <c r="AB65" s="22" t="s">
        <v>20</v>
      </c>
      <c r="AC65" s="22" t="s">
        <v>20</v>
      </c>
      <c r="AD65" s="12"/>
      <c r="AE65" s="11" t="s">
        <v>21</v>
      </c>
      <c r="AF65" s="11" t="s">
        <v>21</v>
      </c>
      <c r="AG65" s="11" t="s">
        <v>21</v>
      </c>
      <c r="AH65" s="11" t="s">
        <v>21</v>
      </c>
      <c r="AI65" s="11" t="s">
        <v>21</v>
      </c>
      <c r="AJ65" s="11" t="s">
        <v>21</v>
      </c>
      <c r="AK65" s="11" t="s">
        <v>21</v>
      </c>
      <c r="AL65" s="11" t="s">
        <v>21</v>
      </c>
      <c r="AM65" s="11" t="s">
        <v>21</v>
      </c>
      <c r="AN65" s="11" t="s">
        <v>21</v>
      </c>
      <c r="AO65" s="11" t="s">
        <v>21</v>
      </c>
      <c r="AP65" s="11" t="s">
        <v>21</v>
      </c>
      <c r="AQ65" s="13" t="s">
        <v>21</v>
      </c>
      <c r="AR65" s="13" t="s">
        <v>21</v>
      </c>
      <c r="AS65" s="13" t="s">
        <v>21</v>
      </c>
      <c r="AT65" s="13" t="s">
        <v>21</v>
      </c>
      <c r="AU65" s="13" t="s">
        <v>21</v>
      </c>
      <c r="AV65" s="13" t="s">
        <v>21</v>
      </c>
      <c r="AW65" s="13" t="s">
        <v>21</v>
      </c>
      <c r="AX65" s="13" t="s">
        <v>21</v>
      </c>
      <c r="AY65" s="13" t="s">
        <v>21</v>
      </c>
      <c r="AZ65" s="13" t="s">
        <v>21</v>
      </c>
      <c r="BA65" s="13" t="s">
        <v>21</v>
      </c>
      <c r="BB65" s="13" t="s">
        <v>21</v>
      </c>
      <c r="BC65" s="20" t="s">
        <v>1</v>
      </c>
    </row>
    <row r="66" spans="1:55" x14ac:dyDescent="0.35">
      <c r="A66" s="7">
        <v>620</v>
      </c>
      <c r="B66" s="45" t="s">
        <v>17</v>
      </c>
      <c r="C66" s="45"/>
      <c r="D66" s="49" t="s">
        <v>1</v>
      </c>
      <c r="E66" s="12">
        <v>43797</v>
      </c>
      <c r="F66" s="21" t="s">
        <v>20</v>
      </c>
      <c r="G66" s="21" t="s">
        <v>20</v>
      </c>
      <c r="H66" s="21" t="s">
        <v>20</v>
      </c>
      <c r="I66" s="21" t="s">
        <v>20</v>
      </c>
      <c r="J66" s="21" t="s">
        <v>20</v>
      </c>
      <c r="K66" s="21" t="s">
        <v>20</v>
      </c>
      <c r="L66" s="21" t="s">
        <v>20</v>
      </c>
      <c r="M66" s="21" t="s">
        <v>20</v>
      </c>
      <c r="N66" s="21" t="s">
        <v>20</v>
      </c>
      <c r="O66" s="21" t="s">
        <v>20</v>
      </c>
      <c r="P66" s="21" t="s">
        <v>20</v>
      </c>
      <c r="Q66" s="21" t="s">
        <v>20</v>
      </c>
      <c r="R66" s="22" t="s">
        <v>20</v>
      </c>
      <c r="S66" s="22" t="s">
        <v>20</v>
      </c>
      <c r="T66" s="22" t="s">
        <v>20</v>
      </c>
      <c r="U66" s="22" t="s">
        <v>20</v>
      </c>
      <c r="V66" s="22" t="s">
        <v>20</v>
      </c>
      <c r="W66" s="22" t="s">
        <v>20</v>
      </c>
      <c r="X66" s="22" t="s">
        <v>20</v>
      </c>
      <c r="Y66" s="22" t="s">
        <v>20</v>
      </c>
      <c r="Z66" s="22" t="s">
        <v>20</v>
      </c>
      <c r="AA66" s="22" t="s">
        <v>20</v>
      </c>
      <c r="AB66" s="22" t="s">
        <v>20</v>
      </c>
      <c r="AC66" s="22" t="s">
        <v>20</v>
      </c>
      <c r="AD66" s="12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20" t="s">
        <v>1</v>
      </c>
    </row>
    <row r="67" spans="1:55" x14ac:dyDescent="0.35">
      <c r="A67" s="7">
        <v>621</v>
      </c>
      <c r="B67" s="45"/>
      <c r="C67" s="45"/>
      <c r="D67" s="49" t="s">
        <v>1</v>
      </c>
      <c r="E67" s="12">
        <v>43803</v>
      </c>
      <c r="F67" s="21" t="s">
        <v>20</v>
      </c>
      <c r="G67" s="21" t="s">
        <v>20</v>
      </c>
      <c r="H67" s="21" t="s">
        <v>20</v>
      </c>
      <c r="I67" s="21" t="s">
        <v>20</v>
      </c>
      <c r="J67" s="21" t="s">
        <v>20</v>
      </c>
      <c r="K67" s="21" t="s">
        <v>20</v>
      </c>
      <c r="L67" s="21" t="s">
        <v>20</v>
      </c>
      <c r="M67" s="21" t="s">
        <v>20</v>
      </c>
      <c r="N67" s="21" t="s">
        <v>20</v>
      </c>
      <c r="O67" s="21" t="s">
        <v>20</v>
      </c>
      <c r="P67" s="21" t="s">
        <v>20</v>
      </c>
      <c r="Q67" s="21" t="s">
        <v>20</v>
      </c>
      <c r="R67" s="22" t="s">
        <v>20</v>
      </c>
      <c r="S67" s="22" t="s">
        <v>20</v>
      </c>
      <c r="T67" s="22" t="s">
        <v>20</v>
      </c>
      <c r="U67" s="22" t="s">
        <v>20</v>
      </c>
      <c r="V67" s="22" t="s">
        <v>20</v>
      </c>
      <c r="W67" s="22" t="s">
        <v>20</v>
      </c>
      <c r="X67" s="22" t="s">
        <v>20</v>
      </c>
      <c r="Y67" s="22" t="s">
        <v>20</v>
      </c>
      <c r="Z67" s="22" t="s">
        <v>20</v>
      </c>
      <c r="AA67" s="22" t="s">
        <v>20</v>
      </c>
      <c r="AB67" s="22" t="s">
        <v>20</v>
      </c>
      <c r="AC67" s="22" t="s">
        <v>20</v>
      </c>
      <c r="AD67" s="12"/>
      <c r="AE67" s="11" t="s">
        <v>21</v>
      </c>
      <c r="AF67" s="11" t="s">
        <v>21</v>
      </c>
      <c r="AG67" s="11" t="s">
        <v>21</v>
      </c>
      <c r="AH67" s="11" t="s">
        <v>21</v>
      </c>
      <c r="AI67" s="11" t="s">
        <v>21</v>
      </c>
      <c r="AJ67" s="11" t="s">
        <v>21</v>
      </c>
      <c r="AK67" s="11" t="s">
        <v>21</v>
      </c>
      <c r="AL67" s="11" t="s">
        <v>21</v>
      </c>
      <c r="AM67" s="11" t="s">
        <v>21</v>
      </c>
      <c r="AN67" s="11" t="s">
        <v>21</v>
      </c>
      <c r="AO67" s="11" t="s">
        <v>21</v>
      </c>
      <c r="AP67" s="11" t="s">
        <v>21</v>
      </c>
      <c r="AQ67" s="13" t="s">
        <v>21</v>
      </c>
      <c r="AR67" s="13" t="s">
        <v>21</v>
      </c>
      <c r="AS67" s="13" t="s">
        <v>21</v>
      </c>
      <c r="AT67" s="13" t="s">
        <v>21</v>
      </c>
      <c r="AU67" s="13" t="s">
        <v>21</v>
      </c>
      <c r="AV67" s="13" t="s">
        <v>21</v>
      </c>
      <c r="AW67" s="13" t="s">
        <v>21</v>
      </c>
      <c r="AX67" s="13" t="s">
        <v>21</v>
      </c>
      <c r="AY67" s="13" t="s">
        <v>21</v>
      </c>
      <c r="AZ67" s="13" t="s">
        <v>21</v>
      </c>
      <c r="BA67" s="13" t="s">
        <v>21</v>
      </c>
      <c r="BB67" s="13" t="s">
        <v>21</v>
      </c>
      <c r="BC67" s="20" t="s">
        <v>1</v>
      </c>
    </row>
    <row r="68" spans="1:55" x14ac:dyDescent="0.35">
      <c r="A68" s="7">
        <v>622</v>
      </c>
      <c r="B68" s="45" t="s">
        <v>17</v>
      </c>
      <c r="C68" s="45" t="s">
        <v>18</v>
      </c>
      <c r="D68" s="49" t="s">
        <v>1</v>
      </c>
      <c r="E68" s="12">
        <v>43809</v>
      </c>
      <c r="F68" s="21" t="s">
        <v>20</v>
      </c>
      <c r="G68" s="21" t="s">
        <v>20</v>
      </c>
      <c r="H68" s="21" t="s">
        <v>20</v>
      </c>
      <c r="I68" s="21" t="s">
        <v>20</v>
      </c>
      <c r="J68" s="21" t="s">
        <v>20</v>
      </c>
      <c r="K68" s="21" t="s">
        <v>20</v>
      </c>
      <c r="L68" s="21" t="s">
        <v>20</v>
      </c>
      <c r="M68" s="21" t="s">
        <v>20</v>
      </c>
      <c r="N68" s="21" t="s">
        <v>20</v>
      </c>
      <c r="O68" s="21" t="s">
        <v>20</v>
      </c>
      <c r="P68" s="21" t="s">
        <v>20</v>
      </c>
      <c r="Q68" s="21" t="s">
        <v>20</v>
      </c>
      <c r="R68" s="22" t="s">
        <v>20</v>
      </c>
      <c r="S68" s="22" t="s">
        <v>20</v>
      </c>
      <c r="T68" s="22" t="s">
        <v>20</v>
      </c>
      <c r="U68" s="22" t="s">
        <v>20</v>
      </c>
      <c r="V68" s="22" t="s">
        <v>20</v>
      </c>
      <c r="W68" s="22" t="s">
        <v>20</v>
      </c>
      <c r="X68" s="22" t="s">
        <v>20</v>
      </c>
      <c r="Y68" s="22" t="s">
        <v>20</v>
      </c>
      <c r="Z68" s="22" t="s">
        <v>20</v>
      </c>
      <c r="AA68" s="22" t="s">
        <v>20</v>
      </c>
      <c r="AB68" s="22" t="s">
        <v>20</v>
      </c>
      <c r="AC68" s="22" t="s">
        <v>20</v>
      </c>
      <c r="AD68" s="12"/>
      <c r="AE68" s="11" t="s">
        <v>21</v>
      </c>
      <c r="AF68" s="11" t="s">
        <v>21</v>
      </c>
      <c r="AG68" s="11" t="s">
        <v>21</v>
      </c>
      <c r="AH68" s="11" t="s">
        <v>21</v>
      </c>
      <c r="AI68" s="11" t="s">
        <v>21</v>
      </c>
      <c r="AJ68" s="11" t="s">
        <v>21</v>
      </c>
      <c r="AK68" s="11" t="s">
        <v>21</v>
      </c>
      <c r="AL68" s="11" t="s">
        <v>21</v>
      </c>
      <c r="AM68" s="11" t="s">
        <v>21</v>
      </c>
      <c r="AN68" s="11" t="s">
        <v>21</v>
      </c>
      <c r="AO68" s="11" t="s">
        <v>21</v>
      </c>
      <c r="AP68" s="11" t="s">
        <v>21</v>
      </c>
      <c r="AQ68" s="13" t="s">
        <v>21</v>
      </c>
      <c r="AR68" s="13" t="s">
        <v>21</v>
      </c>
      <c r="AS68" s="13" t="s">
        <v>21</v>
      </c>
      <c r="AT68" s="13" t="s">
        <v>21</v>
      </c>
      <c r="AU68" s="13" t="s">
        <v>21</v>
      </c>
      <c r="AV68" s="13" t="s">
        <v>21</v>
      </c>
      <c r="AW68" s="13" t="s">
        <v>21</v>
      </c>
      <c r="AX68" s="13" t="s">
        <v>21</v>
      </c>
      <c r="AY68" s="13" t="s">
        <v>21</v>
      </c>
      <c r="AZ68" s="13" t="s">
        <v>21</v>
      </c>
      <c r="BA68" s="13" t="s">
        <v>21</v>
      </c>
      <c r="BB68" s="13" t="s">
        <v>21</v>
      </c>
      <c r="BC68" s="20" t="s">
        <v>1</v>
      </c>
    </row>
    <row r="69" spans="1:55" x14ac:dyDescent="0.35">
      <c r="A69" s="7">
        <v>623</v>
      </c>
      <c r="B69" s="45" t="s">
        <v>17</v>
      </c>
      <c r="C69" s="45">
        <v>43793</v>
      </c>
      <c r="D69" s="49" t="s">
        <v>4</v>
      </c>
      <c r="E69" s="12">
        <v>43793</v>
      </c>
      <c r="F69" s="21" t="s">
        <v>20</v>
      </c>
      <c r="G69" s="21" t="s">
        <v>20</v>
      </c>
      <c r="H69" s="26">
        <v>165</v>
      </c>
      <c r="I69" s="21" t="s">
        <v>20</v>
      </c>
      <c r="J69" s="21" t="s">
        <v>20</v>
      </c>
      <c r="K69" s="21" t="s">
        <v>20</v>
      </c>
      <c r="L69" s="21" t="s">
        <v>20</v>
      </c>
      <c r="M69" s="26">
        <v>163</v>
      </c>
      <c r="N69" s="21" t="s">
        <v>20</v>
      </c>
      <c r="O69" s="26">
        <v>161</v>
      </c>
      <c r="P69" s="21" t="s">
        <v>20</v>
      </c>
      <c r="Q69" s="26">
        <v>164</v>
      </c>
      <c r="R69" s="22" t="s">
        <v>20</v>
      </c>
      <c r="S69" s="25">
        <v>146</v>
      </c>
      <c r="T69" s="22" t="s">
        <v>20</v>
      </c>
      <c r="U69" s="22" t="s">
        <v>20</v>
      </c>
      <c r="V69" s="22" t="s">
        <v>20</v>
      </c>
      <c r="W69" s="22" t="s">
        <v>20</v>
      </c>
      <c r="X69" s="22" t="s">
        <v>20</v>
      </c>
      <c r="Y69" s="22" t="s">
        <v>20</v>
      </c>
      <c r="Z69" s="22" t="s">
        <v>20</v>
      </c>
      <c r="AA69" s="22" t="s">
        <v>20</v>
      </c>
      <c r="AB69" s="22" t="s">
        <v>20</v>
      </c>
      <c r="AC69" s="22" t="s">
        <v>20</v>
      </c>
      <c r="AD69" s="12"/>
      <c r="AE69" s="11" t="s">
        <v>20</v>
      </c>
      <c r="AF69" s="11" t="s">
        <v>20</v>
      </c>
      <c r="AG69" s="27">
        <v>190</v>
      </c>
      <c r="AH69" s="11" t="s">
        <v>20</v>
      </c>
      <c r="AI69" s="11" t="s">
        <v>20</v>
      </c>
      <c r="AJ69" s="11" t="s">
        <v>20</v>
      </c>
      <c r="AK69" s="11" t="s">
        <v>20</v>
      </c>
      <c r="AL69" s="27">
        <v>178</v>
      </c>
      <c r="AM69" s="11" t="s">
        <v>20</v>
      </c>
      <c r="AN69" s="27">
        <v>185</v>
      </c>
      <c r="AO69" s="11" t="s">
        <v>20</v>
      </c>
      <c r="AP69" s="27">
        <v>190</v>
      </c>
      <c r="AQ69" s="81" t="s">
        <v>20</v>
      </c>
      <c r="AR69" s="15">
        <v>186</v>
      </c>
      <c r="AS69" s="81" t="s">
        <v>20</v>
      </c>
      <c r="AT69" s="81" t="s">
        <v>20</v>
      </c>
      <c r="AU69" s="81" t="s">
        <v>20</v>
      </c>
      <c r="AV69" s="81" t="s">
        <v>20</v>
      </c>
      <c r="AW69" s="81" t="s">
        <v>20</v>
      </c>
      <c r="AX69" s="81" t="s">
        <v>20</v>
      </c>
      <c r="AY69" s="81" t="s">
        <v>20</v>
      </c>
      <c r="AZ69" s="81" t="s">
        <v>20</v>
      </c>
      <c r="BA69" s="81" t="s">
        <v>20</v>
      </c>
      <c r="BB69" s="81" t="s">
        <v>20</v>
      </c>
      <c r="BC69" s="20" t="s">
        <v>1</v>
      </c>
    </row>
    <row r="70" spans="1:55" x14ac:dyDescent="0.35">
      <c r="A70" s="7">
        <v>624</v>
      </c>
      <c r="B70" s="45" t="s">
        <v>17</v>
      </c>
      <c r="C70" s="45" t="s">
        <v>18</v>
      </c>
      <c r="D70" s="49"/>
      <c r="E70" s="12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12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</row>
    <row r="71" spans="1:55" x14ac:dyDescent="0.35">
      <c r="A71" s="7">
        <v>625</v>
      </c>
      <c r="B71" s="45" t="s">
        <v>17</v>
      </c>
      <c r="C71" s="45" t="s">
        <v>18</v>
      </c>
      <c r="D71" s="49" t="s">
        <v>4</v>
      </c>
      <c r="E71" s="12">
        <v>43809</v>
      </c>
      <c r="F71" s="21" t="s">
        <v>20</v>
      </c>
      <c r="G71" s="21" t="s">
        <v>20</v>
      </c>
      <c r="H71" s="21" t="s">
        <v>20</v>
      </c>
      <c r="I71" s="21" t="s">
        <v>20</v>
      </c>
      <c r="J71" s="21" t="s">
        <v>20</v>
      </c>
      <c r="K71" s="26">
        <v>152</v>
      </c>
      <c r="L71" s="21" t="s">
        <v>20</v>
      </c>
      <c r="M71" s="21" t="s">
        <v>20</v>
      </c>
      <c r="N71" s="21" t="s">
        <v>20</v>
      </c>
      <c r="O71" s="26">
        <v>159</v>
      </c>
      <c r="P71" s="21" t="s">
        <v>20</v>
      </c>
      <c r="Q71" s="21" t="s">
        <v>20</v>
      </c>
      <c r="R71" s="22" t="s">
        <v>20</v>
      </c>
      <c r="S71" s="22" t="s">
        <v>20</v>
      </c>
      <c r="T71" s="22" t="s">
        <v>20</v>
      </c>
      <c r="U71" s="22" t="s">
        <v>20</v>
      </c>
      <c r="V71" s="22" t="s">
        <v>20</v>
      </c>
      <c r="W71" s="22" t="s">
        <v>20</v>
      </c>
      <c r="X71" s="22" t="s">
        <v>20</v>
      </c>
      <c r="Y71" s="22" t="s">
        <v>20</v>
      </c>
      <c r="Z71" s="22" t="s">
        <v>20</v>
      </c>
      <c r="AA71" s="22" t="s">
        <v>20</v>
      </c>
      <c r="AB71" s="22" t="s">
        <v>20</v>
      </c>
      <c r="AC71" s="22" t="s">
        <v>20</v>
      </c>
      <c r="AD71" s="12">
        <v>43810</v>
      </c>
      <c r="AE71" s="11" t="s">
        <v>21</v>
      </c>
      <c r="AF71" s="11" t="s">
        <v>21</v>
      </c>
      <c r="AG71" s="11" t="s">
        <v>21</v>
      </c>
      <c r="AH71" s="11" t="s">
        <v>21</v>
      </c>
      <c r="AI71" s="11" t="s">
        <v>21</v>
      </c>
      <c r="AJ71" s="59">
        <v>188</v>
      </c>
      <c r="AK71" s="11" t="s">
        <v>21</v>
      </c>
      <c r="AL71" s="11" t="s">
        <v>21</v>
      </c>
      <c r="AM71" s="11" t="s">
        <v>21</v>
      </c>
      <c r="AN71" s="59">
        <v>179</v>
      </c>
      <c r="AO71" s="11" t="s">
        <v>21</v>
      </c>
      <c r="AP71" s="11" t="s">
        <v>21</v>
      </c>
      <c r="AQ71" s="13" t="s">
        <v>21</v>
      </c>
      <c r="AR71" s="13" t="s">
        <v>21</v>
      </c>
      <c r="AS71" s="13" t="s">
        <v>21</v>
      </c>
      <c r="AT71" s="13" t="s">
        <v>21</v>
      </c>
      <c r="AU71" s="13" t="s">
        <v>21</v>
      </c>
      <c r="AV71" s="13" t="s">
        <v>21</v>
      </c>
      <c r="AW71" s="13" t="s">
        <v>21</v>
      </c>
      <c r="AX71" s="13" t="s">
        <v>21</v>
      </c>
      <c r="AY71" s="13" t="s">
        <v>21</v>
      </c>
      <c r="AZ71" s="13" t="s">
        <v>21</v>
      </c>
      <c r="BA71" s="13" t="s">
        <v>21</v>
      </c>
      <c r="BB71" s="13" t="s">
        <v>21</v>
      </c>
      <c r="BC71" s="20" t="s">
        <v>1</v>
      </c>
    </row>
    <row r="72" spans="1:55" x14ac:dyDescent="0.35">
      <c r="A72" s="7">
        <v>626</v>
      </c>
      <c r="B72" s="45" t="s">
        <v>17</v>
      </c>
      <c r="C72" s="45"/>
      <c r="D72" s="49" t="s">
        <v>4</v>
      </c>
      <c r="E72" s="12">
        <v>43809</v>
      </c>
      <c r="F72" s="21" t="s">
        <v>20</v>
      </c>
      <c r="G72" s="21" t="s">
        <v>20</v>
      </c>
      <c r="H72" s="21" t="s">
        <v>20</v>
      </c>
      <c r="I72" s="21" t="s">
        <v>20</v>
      </c>
      <c r="J72" s="21" t="s">
        <v>20</v>
      </c>
      <c r="K72" s="21" t="s">
        <v>20</v>
      </c>
      <c r="L72" s="21" t="s">
        <v>20</v>
      </c>
      <c r="M72" s="21" t="s">
        <v>20</v>
      </c>
      <c r="N72" s="21" t="s">
        <v>20</v>
      </c>
      <c r="O72" s="21" t="s">
        <v>20</v>
      </c>
      <c r="P72" s="21" t="s">
        <v>20</v>
      </c>
      <c r="Q72" s="21" t="s">
        <v>20</v>
      </c>
      <c r="R72" s="25">
        <v>140</v>
      </c>
      <c r="S72" s="22" t="s">
        <v>20</v>
      </c>
      <c r="T72" s="22" t="s">
        <v>20</v>
      </c>
      <c r="U72" s="22" t="s">
        <v>20</v>
      </c>
      <c r="V72" s="22" t="s">
        <v>20</v>
      </c>
      <c r="W72" s="22" t="s">
        <v>20</v>
      </c>
      <c r="X72" s="22" t="s">
        <v>20</v>
      </c>
      <c r="Y72" s="25">
        <v>123</v>
      </c>
      <c r="Z72" s="25">
        <v>135</v>
      </c>
      <c r="AA72" s="22" t="s">
        <v>20</v>
      </c>
      <c r="AB72" s="22" t="s">
        <v>20</v>
      </c>
      <c r="AC72" s="22" t="s">
        <v>20</v>
      </c>
      <c r="AD72" s="12">
        <v>43810</v>
      </c>
      <c r="AE72" s="16" t="s">
        <v>21</v>
      </c>
      <c r="AF72" s="16" t="s">
        <v>21</v>
      </c>
      <c r="AG72" s="16" t="s">
        <v>21</v>
      </c>
      <c r="AH72" s="16" t="s">
        <v>21</v>
      </c>
      <c r="AI72" s="16" t="s">
        <v>21</v>
      </c>
      <c r="AJ72" s="16" t="s">
        <v>21</v>
      </c>
      <c r="AK72" s="16" t="s">
        <v>21</v>
      </c>
      <c r="AL72" s="16" t="s">
        <v>21</v>
      </c>
      <c r="AM72" s="16" t="s">
        <v>21</v>
      </c>
      <c r="AN72" s="16" t="s">
        <v>21</v>
      </c>
      <c r="AO72" s="16" t="s">
        <v>21</v>
      </c>
      <c r="AP72" s="16" t="s">
        <v>21</v>
      </c>
      <c r="AQ72" s="60">
        <v>188</v>
      </c>
      <c r="AR72" s="17" t="s">
        <v>21</v>
      </c>
      <c r="AS72" s="17" t="s">
        <v>21</v>
      </c>
      <c r="AT72" s="17" t="s">
        <v>21</v>
      </c>
      <c r="AU72" s="17" t="s">
        <v>21</v>
      </c>
      <c r="AV72" s="17" t="s">
        <v>21</v>
      </c>
      <c r="AW72" s="17" t="s">
        <v>21</v>
      </c>
      <c r="AX72" s="60">
        <v>185</v>
      </c>
      <c r="AY72" s="60">
        <v>187</v>
      </c>
      <c r="AZ72" s="17" t="s">
        <v>21</v>
      </c>
      <c r="BA72" s="17" t="s">
        <v>21</v>
      </c>
      <c r="BB72" s="17" t="s">
        <v>21</v>
      </c>
      <c r="BC72" s="20" t="s">
        <v>1</v>
      </c>
    </row>
  </sheetData>
  <mergeCells count="6">
    <mergeCell ref="A1:O1"/>
    <mergeCell ref="F2:Q2"/>
    <mergeCell ref="R2:AC2"/>
    <mergeCell ref="AE2:AP2"/>
    <mergeCell ref="AQ2:BB2"/>
    <mergeCell ref="AE1:BB1"/>
  </mergeCells>
  <pageMargins left="0.25" right="0.25" top="0.75" bottom="0.75" header="0.3" footer="0.3"/>
  <pageSetup paperSize="8" scale="6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2"/>
  <sheetViews>
    <sheetView topLeftCell="A3" workbookViewId="0">
      <selection activeCell="I27" sqref="I27"/>
    </sheetView>
  </sheetViews>
  <sheetFormatPr defaultRowHeight="14.5" x14ac:dyDescent="0.35"/>
  <cols>
    <col min="1" max="1" width="8.81640625" style="4"/>
    <col min="2" max="2" width="13.81640625" bestFit="1" customWidth="1"/>
    <col min="3" max="26" width="5.7265625" customWidth="1"/>
  </cols>
  <sheetData>
    <row r="1" spans="1:26" ht="18.5" x14ac:dyDescent="0.45">
      <c r="A1" s="85" t="s">
        <v>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3" spans="1:26" s="4" customFormat="1" x14ac:dyDescent="0.35">
      <c r="A3" s="2" t="s">
        <v>10</v>
      </c>
      <c r="B3" s="2" t="s">
        <v>14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</row>
    <row r="4" spans="1:26" x14ac:dyDescent="0.35">
      <c r="A4" s="5">
        <v>401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5">
        <v>402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5">
        <v>403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5">
        <v>404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5">
        <v>405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5">
        <v>406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5">
        <v>407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5">
        <v>408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5">
        <v>409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5">
        <v>410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5">
        <v>412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5">
        <v>413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5">
        <v>414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5">
        <v>415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5">
        <v>416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5">
        <v>417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5">
        <v>418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5">
        <v>419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5">
        <v>420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5">
        <v>421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5">
        <v>422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5">
        <v>423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5">
        <v>424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6">
        <v>501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6">
        <v>502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6">
        <v>503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6">
        <v>504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6">
        <v>505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6">
        <v>506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6">
        <v>507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6">
        <v>508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6">
        <v>509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6">
        <v>510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6">
        <v>511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6">
        <v>512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6">
        <v>513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6">
        <v>514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6">
        <v>515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6">
        <v>516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6">
        <v>517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6">
        <v>518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6">
        <v>519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7">
        <v>601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7">
        <v>602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7">
        <v>603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7">
        <v>604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7">
        <v>605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7">
        <v>606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7">
        <v>607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7">
        <v>608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7">
        <v>609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7">
        <v>610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7">
        <v>611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7">
        <v>612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7">
        <v>613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7">
        <v>614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7">
        <v>615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7">
        <v>616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7">
        <v>617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7">
        <v>618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7">
        <v>619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7">
        <v>620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7">
        <v>621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7">
        <v>622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7">
        <v>623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7">
        <v>624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7">
        <v>625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7">
        <v>626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E78"/>
  <sheetViews>
    <sheetView tabSelected="1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D35" sqref="BD35"/>
    </sheetView>
  </sheetViews>
  <sheetFormatPr defaultRowHeight="14.5" outlineLevelCol="1" x14ac:dyDescent="0.35"/>
  <cols>
    <col min="1" max="1" width="9.1796875" style="4"/>
    <col min="2" max="3" width="11" style="4" customWidth="1" outlineLevel="1"/>
    <col min="4" max="4" width="12.54296875" style="4" customWidth="1" outlineLevel="1"/>
    <col min="5" max="5" width="15" customWidth="1"/>
    <col min="6" max="6" width="8.1796875" style="9" bestFit="1" customWidth="1" outlineLevel="1"/>
    <col min="7" max="29" width="5.81640625" style="9" customWidth="1" outlineLevel="1"/>
    <col min="30" max="30" width="15" style="9" customWidth="1" outlineLevel="1"/>
    <col min="31" max="54" width="5.81640625" style="9" customWidth="1" outlineLevel="1"/>
    <col min="56" max="56" width="10.1796875" customWidth="1"/>
  </cols>
  <sheetData>
    <row r="1" spans="1:57" ht="18.5" x14ac:dyDescent="0.45">
      <c r="A1" s="85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AE1" s="87" t="s">
        <v>7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</row>
    <row r="2" spans="1:57" x14ac:dyDescent="0.35">
      <c r="F2" s="86" t="s">
        <v>8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 t="s">
        <v>9</v>
      </c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E2" s="86" t="s">
        <v>8</v>
      </c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 t="s">
        <v>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19" t="s">
        <v>0</v>
      </c>
    </row>
    <row r="3" spans="1:57" s="4" customFormat="1" ht="29" x14ac:dyDescent="0.35">
      <c r="A3" s="2" t="s">
        <v>10</v>
      </c>
      <c r="B3" s="46" t="s">
        <v>11</v>
      </c>
      <c r="C3" s="46" t="s">
        <v>12</v>
      </c>
      <c r="D3" s="46" t="s">
        <v>13</v>
      </c>
      <c r="E3" s="2" t="s">
        <v>14</v>
      </c>
      <c r="F3" s="8">
        <v>1</v>
      </c>
      <c r="G3" s="8">
        <v>2</v>
      </c>
      <c r="H3" s="8">
        <v>3</v>
      </c>
      <c r="I3" s="8">
        <v>4</v>
      </c>
      <c r="J3" s="8">
        <v>5</v>
      </c>
      <c r="K3" s="8">
        <v>6</v>
      </c>
      <c r="L3" s="8">
        <v>7</v>
      </c>
      <c r="M3" s="8">
        <v>8</v>
      </c>
      <c r="N3" s="8">
        <v>9</v>
      </c>
      <c r="O3" s="8">
        <v>10</v>
      </c>
      <c r="P3" s="8">
        <v>11</v>
      </c>
      <c r="Q3" s="8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18" t="s">
        <v>15</v>
      </c>
      <c r="AE3" s="8">
        <v>1</v>
      </c>
      <c r="AF3" s="8">
        <v>2</v>
      </c>
      <c r="AG3" s="8">
        <v>3</v>
      </c>
      <c r="AH3" s="8">
        <v>4</v>
      </c>
      <c r="AI3" s="8">
        <v>5</v>
      </c>
      <c r="AJ3" s="8">
        <v>6</v>
      </c>
      <c r="AK3" s="8">
        <v>7</v>
      </c>
      <c r="AL3" s="8">
        <v>8</v>
      </c>
      <c r="AM3" s="8">
        <v>9</v>
      </c>
      <c r="AN3" s="8">
        <v>10</v>
      </c>
      <c r="AO3" s="8">
        <v>11</v>
      </c>
      <c r="AP3" s="8">
        <v>12</v>
      </c>
      <c r="AQ3" s="3">
        <v>13</v>
      </c>
      <c r="AR3" s="3">
        <v>14</v>
      </c>
      <c r="AS3" s="3">
        <v>15</v>
      </c>
      <c r="AT3" s="3">
        <v>16</v>
      </c>
      <c r="AU3" s="3">
        <v>17</v>
      </c>
      <c r="AV3" s="3">
        <v>18</v>
      </c>
      <c r="AW3" s="3">
        <v>19</v>
      </c>
      <c r="AX3" s="3">
        <v>20</v>
      </c>
      <c r="AY3" s="3">
        <v>21</v>
      </c>
      <c r="AZ3" s="3">
        <v>22</v>
      </c>
      <c r="BA3" s="3">
        <v>23</v>
      </c>
      <c r="BB3" s="3">
        <v>24</v>
      </c>
      <c r="BC3" s="10" t="s">
        <v>0</v>
      </c>
      <c r="BD3" s="38" t="s">
        <v>16</v>
      </c>
      <c r="BE3" s="36">
        <f>+COUNTA(BC4:BC72)</f>
        <v>69</v>
      </c>
    </row>
    <row r="4" spans="1:57" x14ac:dyDescent="0.35">
      <c r="A4" s="5">
        <v>401</v>
      </c>
      <c r="B4" s="43" t="s">
        <v>17</v>
      </c>
      <c r="C4" s="43" t="s">
        <v>18</v>
      </c>
      <c r="D4" s="47"/>
      <c r="E4" s="82">
        <v>44062</v>
      </c>
      <c r="F4" s="21" t="s">
        <v>1</v>
      </c>
      <c r="G4" s="21" t="s">
        <v>1</v>
      </c>
      <c r="H4" s="21" t="s">
        <v>1</v>
      </c>
      <c r="I4" s="21" t="s">
        <v>1</v>
      </c>
      <c r="J4" s="21" t="s">
        <v>1</v>
      </c>
      <c r="K4" s="21" t="s">
        <v>1</v>
      </c>
      <c r="L4" s="21" t="s">
        <v>1</v>
      </c>
      <c r="M4" s="21" t="s">
        <v>1</v>
      </c>
      <c r="N4" s="21" t="s">
        <v>1</v>
      </c>
      <c r="O4" s="21" t="s">
        <v>1</v>
      </c>
      <c r="P4" s="21" t="s">
        <v>1</v>
      </c>
      <c r="Q4" s="65">
        <v>124</v>
      </c>
      <c r="R4" s="22" t="s">
        <v>1</v>
      </c>
      <c r="S4" s="22" t="s">
        <v>1</v>
      </c>
      <c r="T4" s="22" t="s">
        <v>1</v>
      </c>
      <c r="U4" s="22" t="s">
        <v>1</v>
      </c>
      <c r="V4" s="22" t="s">
        <v>1</v>
      </c>
      <c r="W4" s="22" t="s">
        <v>1</v>
      </c>
      <c r="X4" s="22" t="s">
        <v>1</v>
      </c>
      <c r="Y4" s="22" t="s">
        <v>1</v>
      </c>
      <c r="Z4" s="22" t="s">
        <v>1</v>
      </c>
      <c r="AA4" s="22" t="s">
        <v>1</v>
      </c>
      <c r="AB4" s="22" t="s">
        <v>1</v>
      </c>
      <c r="AC4" s="65">
        <v>127</v>
      </c>
      <c r="AD4" s="82">
        <v>44168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>
        <v>196</v>
      </c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>
        <v>192</v>
      </c>
      <c r="BC4" s="40" t="s">
        <v>1</v>
      </c>
      <c r="BD4" s="37" t="s">
        <v>4</v>
      </c>
      <c r="BE4" s="35">
        <f>+COUNTIF(BC4:BC72,"NOK")</f>
        <v>0</v>
      </c>
    </row>
    <row r="5" spans="1:57" x14ac:dyDescent="0.35">
      <c r="A5" s="5">
        <v>402</v>
      </c>
      <c r="B5" s="43" t="s">
        <v>17</v>
      </c>
      <c r="C5" s="43" t="s">
        <v>18</v>
      </c>
      <c r="D5" s="47"/>
      <c r="E5" s="82" t="s">
        <v>28</v>
      </c>
      <c r="F5" s="21" t="s">
        <v>1</v>
      </c>
      <c r="G5" s="21" t="s">
        <v>1</v>
      </c>
      <c r="H5" s="65">
        <v>150</v>
      </c>
      <c r="I5" s="65">
        <v>160</v>
      </c>
      <c r="J5" s="65">
        <v>161</v>
      </c>
      <c r="K5" s="65">
        <v>152</v>
      </c>
      <c r="L5" s="21" t="s">
        <v>1</v>
      </c>
      <c r="M5" s="21" t="s">
        <v>1</v>
      </c>
      <c r="N5" s="21" t="s">
        <v>1</v>
      </c>
      <c r="O5" s="21" t="s">
        <v>1</v>
      </c>
      <c r="P5" s="21" t="s">
        <v>1</v>
      </c>
      <c r="Q5" s="21" t="s">
        <v>1</v>
      </c>
      <c r="R5" s="22" t="s">
        <v>1</v>
      </c>
      <c r="S5" s="22" t="s">
        <v>1</v>
      </c>
      <c r="T5" s="22" t="s">
        <v>1</v>
      </c>
      <c r="U5" s="22" t="s">
        <v>1</v>
      </c>
      <c r="V5" s="22" t="s">
        <v>1</v>
      </c>
      <c r="W5" s="22" t="s">
        <v>1</v>
      </c>
      <c r="X5" s="22" t="s">
        <v>1</v>
      </c>
      <c r="Y5" s="22" t="s">
        <v>1</v>
      </c>
      <c r="Z5" s="22" t="s">
        <v>1</v>
      </c>
      <c r="AA5" s="22" t="s">
        <v>1</v>
      </c>
      <c r="AB5" s="22" t="s">
        <v>1</v>
      </c>
      <c r="AC5" s="22" t="s">
        <v>1</v>
      </c>
      <c r="AD5" s="82">
        <v>44172</v>
      </c>
      <c r="AE5" s="11"/>
      <c r="AF5" s="11"/>
      <c r="AG5" s="11">
        <v>199</v>
      </c>
      <c r="AH5" s="11">
        <v>192</v>
      </c>
      <c r="AI5" s="11">
        <v>193</v>
      </c>
      <c r="AJ5" s="11">
        <v>190</v>
      </c>
      <c r="AK5" s="70"/>
      <c r="AL5" s="70"/>
      <c r="AM5" s="70"/>
      <c r="AN5" s="70"/>
      <c r="AO5" s="70"/>
      <c r="AP5" s="70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81"/>
      <c r="BC5" s="40" t="s">
        <v>1</v>
      </c>
      <c r="BD5" s="37" t="s">
        <v>1</v>
      </c>
      <c r="BE5" s="20">
        <f>+COUNTIF(BC4:BC72,"OK")</f>
        <v>69</v>
      </c>
    </row>
    <row r="6" spans="1:57" x14ac:dyDescent="0.35">
      <c r="A6" s="5">
        <v>403</v>
      </c>
      <c r="B6" s="43" t="s">
        <v>17</v>
      </c>
      <c r="C6" s="43" t="s">
        <v>18</v>
      </c>
      <c r="D6" s="47"/>
      <c r="E6" s="82" t="s">
        <v>26</v>
      </c>
      <c r="F6" s="21" t="s">
        <v>1</v>
      </c>
      <c r="G6" s="21" t="s">
        <v>1</v>
      </c>
      <c r="H6" s="21" t="s">
        <v>1</v>
      </c>
      <c r="I6" s="21" t="s">
        <v>1</v>
      </c>
      <c r="J6" s="21" t="s">
        <v>1</v>
      </c>
      <c r="K6" s="21" t="s">
        <v>1</v>
      </c>
      <c r="L6" s="21" t="s">
        <v>1</v>
      </c>
      <c r="M6" s="21" t="s">
        <v>1</v>
      </c>
      <c r="N6" s="21" t="s">
        <v>1</v>
      </c>
      <c r="O6" s="21" t="s">
        <v>1</v>
      </c>
      <c r="P6" s="21" t="s">
        <v>1</v>
      </c>
      <c r="Q6" s="21" t="s">
        <v>1</v>
      </c>
      <c r="R6" s="62" t="s">
        <v>1</v>
      </c>
      <c r="S6" s="62" t="s">
        <v>1</v>
      </c>
      <c r="T6" s="62" t="s">
        <v>1</v>
      </c>
      <c r="U6" s="62" t="s">
        <v>1</v>
      </c>
      <c r="V6" s="62" t="s">
        <v>1</v>
      </c>
      <c r="W6" s="62" t="s">
        <v>1</v>
      </c>
      <c r="X6" s="62" t="s">
        <v>1</v>
      </c>
      <c r="Y6" s="66">
        <v>140</v>
      </c>
      <c r="Z6" s="62" t="s">
        <v>1</v>
      </c>
      <c r="AA6" s="62" t="s">
        <v>1</v>
      </c>
      <c r="AB6" s="62" t="s">
        <v>1</v>
      </c>
      <c r="AC6" s="66">
        <v>145</v>
      </c>
      <c r="AD6" s="82" t="s">
        <v>27</v>
      </c>
      <c r="AE6" s="27"/>
      <c r="AF6" s="27"/>
      <c r="AG6" s="27"/>
      <c r="AH6" s="27"/>
      <c r="AI6" s="27"/>
      <c r="AJ6" s="27"/>
      <c r="AK6" s="70"/>
      <c r="AL6" s="70"/>
      <c r="AM6" s="70"/>
      <c r="AN6" s="70"/>
      <c r="AO6" s="70"/>
      <c r="AP6" s="70"/>
      <c r="AQ6" s="71"/>
      <c r="AR6" s="71"/>
      <c r="AS6" s="71"/>
      <c r="AT6" s="71"/>
      <c r="AU6" s="71"/>
      <c r="AV6" s="71"/>
      <c r="AW6" s="71"/>
      <c r="AX6" s="71">
        <v>191</v>
      </c>
      <c r="AY6" s="71"/>
      <c r="AZ6" s="71"/>
      <c r="BA6" s="71"/>
      <c r="BB6" s="15">
        <v>190</v>
      </c>
      <c r="BC6" s="40" t="s">
        <v>1</v>
      </c>
      <c r="BD6" s="53" t="s">
        <v>19</v>
      </c>
      <c r="BE6" s="81">
        <f>COUNTIF(BC4:BC72,"")</f>
        <v>0</v>
      </c>
    </row>
    <row r="7" spans="1:57" x14ac:dyDescent="0.35">
      <c r="A7" s="5">
        <v>404</v>
      </c>
      <c r="B7" s="43" t="s">
        <v>17</v>
      </c>
      <c r="C7" s="43" t="s">
        <v>18</v>
      </c>
      <c r="D7" s="47"/>
      <c r="E7" s="82" t="s">
        <v>29</v>
      </c>
      <c r="F7" s="52" t="s">
        <v>1</v>
      </c>
      <c r="G7" s="52" t="s">
        <v>1</v>
      </c>
      <c r="H7" s="52" t="s">
        <v>1</v>
      </c>
      <c r="I7" s="52" t="s">
        <v>1</v>
      </c>
      <c r="J7" s="52" t="s">
        <v>1</v>
      </c>
      <c r="K7" s="52" t="s">
        <v>1</v>
      </c>
      <c r="L7" s="52" t="s">
        <v>1</v>
      </c>
      <c r="M7" s="52" t="s">
        <v>1</v>
      </c>
      <c r="N7" s="52" t="s">
        <v>1</v>
      </c>
      <c r="O7" s="52" t="s">
        <v>1</v>
      </c>
      <c r="P7" s="52" t="s">
        <v>1</v>
      </c>
      <c r="Q7" s="52" t="s">
        <v>1</v>
      </c>
      <c r="R7" s="22" t="s">
        <v>1</v>
      </c>
      <c r="S7" s="22" t="s">
        <v>1</v>
      </c>
      <c r="T7" s="22" t="s">
        <v>1</v>
      </c>
      <c r="U7" s="22" t="s">
        <v>1</v>
      </c>
      <c r="V7" s="22" t="s">
        <v>1</v>
      </c>
      <c r="W7" s="22" t="s">
        <v>1</v>
      </c>
      <c r="X7" s="22" t="s">
        <v>1</v>
      </c>
      <c r="Y7" s="22" t="s">
        <v>1</v>
      </c>
      <c r="Z7" s="22" t="s">
        <v>1</v>
      </c>
      <c r="AA7" s="22" t="s">
        <v>1</v>
      </c>
      <c r="AB7" s="22" t="s">
        <v>1</v>
      </c>
      <c r="AC7" s="22" t="s">
        <v>1</v>
      </c>
      <c r="AD7" s="82"/>
      <c r="AE7" s="11"/>
      <c r="AF7" s="11"/>
      <c r="AG7" s="11"/>
      <c r="AH7" s="11"/>
      <c r="AI7" s="11"/>
      <c r="AJ7" s="11"/>
      <c r="AK7" s="70"/>
      <c r="AL7" s="70"/>
      <c r="AM7" s="70"/>
      <c r="AN7" s="70"/>
      <c r="AO7" s="70"/>
      <c r="AP7" s="70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81"/>
      <c r="BC7" s="40" t="s">
        <v>1</v>
      </c>
    </row>
    <row r="8" spans="1:57" x14ac:dyDescent="0.35">
      <c r="A8" s="5">
        <v>405</v>
      </c>
      <c r="B8" s="43" t="s">
        <v>17</v>
      </c>
      <c r="C8" s="43"/>
      <c r="D8" s="47"/>
      <c r="E8" s="82">
        <v>44063</v>
      </c>
      <c r="F8" s="21" t="s">
        <v>1</v>
      </c>
      <c r="G8" s="21" t="s">
        <v>1</v>
      </c>
      <c r="H8" s="21" t="s">
        <v>1</v>
      </c>
      <c r="I8" s="21" t="s">
        <v>1</v>
      </c>
      <c r="J8" s="21" t="s">
        <v>1</v>
      </c>
      <c r="K8" s="21" t="s">
        <v>1</v>
      </c>
      <c r="L8" s="66">
        <v>151</v>
      </c>
      <c r="M8" s="52" t="s">
        <v>1</v>
      </c>
      <c r="N8" s="52" t="s">
        <v>1</v>
      </c>
      <c r="O8" s="52" t="s">
        <v>1</v>
      </c>
      <c r="P8" s="52" t="s">
        <v>1</v>
      </c>
      <c r="Q8" s="52" t="s">
        <v>1</v>
      </c>
      <c r="R8" s="22" t="s">
        <v>1</v>
      </c>
      <c r="S8" s="66">
        <v>160</v>
      </c>
      <c r="T8" s="66">
        <v>162</v>
      </c>
      <c r="U8" s="22" t="s">
        <v>1</v>
      </c>
      <c r="V8" s="22" t="s">
        <v>1</v>
      </c>
      <c r="W8" s="22" t="s">
        <v>1</v>
      </c>
      <c r="X8" s="22" t="s">
        <v>1</v>
      </c>
      <c r="Y8" s="66">
        <v>155</v>
      </c>
      <c r="Z8" s="62" t="s">
        <v>1</v>
      </c>
      <c r="AA8" s="62" t="s">
        <v>1</v>
      </c>
      <c r="AB8" s="62" t="s">
        <v>1</v>
      </c>
      <c r="AC8" s="62" t="s">
        <v>1</v>
      </c>
      <c r="AD8" s="82">
        <v>44168</v>
      </c>
      <c r="AE8" s="27"/>
      <c r="AF8" s="27"/>
      <c r="AG8" s="27"/>
      <c r="AH8" s="27"/>
      <c r="AI8" s="27"/>
      <c r="AJ8" s="27"/>
      <c r="AK8" s="70">
        <v>195</v>
      </c>
      <c r="AL8" s="70"/>
      <c r="AM8" s="70"/>
      <c r="AN8" s="70"/>
      <c r="AO8" s="70"/>
      <c r="AP8" s="70"/>
      <c r="AQ8" s="71"/>
      <c r="AR8" s="71">
        <v>197</v>
      </c>
      <c r="AS8" s="71">
        <v>194</v>
      </c>
      <c r="AT8" s="71"/>
      <c r="AU8" s="71"/>
      <c r="AV8" s="71"/>
      <c r="AW8" s="71"/>
      <c r="AX8" s="71">
        <v>190</v>
      </c>
      <c r="AY8" s="71"/>
      <c r="AZ8" s="71"/>
      <c r="BA8" s="71"/>
      <c r="BB8" s="15"/>
      <c r="BC8" s="40" t="s">
        <v>1</v>
      </c>
    </row>
    <row r="9" spans="1:57" x14ac:dyDescent="0.35">
      <c r="A9" s="5">
        <v>406</v>
      </c>
      <c r="B9" s="43" t="s">
        <v>17</v>
      </c>
      <c r="C9" s="43"/>
      <c r="D9" s="47"/>
      <c r="E9" s="82">
        <v>44063</v>
      </c>
      <c r="F9" s="52" t="s">
        <v>1</v>
      </c>
      <c r="G9" s="52" t="s">
        <v>1</v>
      </c>
      <c r="H9" s="66">
        <v>149</v>
      </c>
      <c r="I9" s="21" t="s">
        <v>1</v>
      </c>
      <c r="J9" s="21" t="s">
        <v>1</v>
      </c>
      <c r="K9" s="21" t="s">
        <v>1</v>
      </c>
      <c r="L9" s="21" t="s">
        <v>1</v>
      </c>
      <c r="M9" s="21" t="s">
        <v>1</v>
      </c>
      <c r="N9" s="66">
        <v>155</v>
      </c>
      <c r="O9" s="21" t="s">
        <v>1</v>
      </c>
      <c r="P9" s="21" t="s">
        <v>1</v>
      </c>
      <c r="Q9" s="66">
        <v>152</v>
      </c>
      <c r="R9" s="22" t="s">
        <v>1</v>
      </c>
      <c r="S9" s="22" t="s">
        <v>1</v>
      </c>
      <c r="T9" s="22" t="s">
        <v>1</v>
      </c>
      <c r="U9" s="66">
        <v>154</v>
      </c>
      <c r="V9" s="22" t="s">
        <v>1</v>
      </c>
      <c r="W9" s="66">
        <v>157</v>
      </c>
      <c r="X9" s="66">
        <v>159</v>
      </c>
      <c r="Y9" s="22" t="s">
        <v>1</v>
      </c>
      <c r="Z9" s="62" t="s">
        <v>1</v>
      </c>
      <c r="AA9" s="66">
        <v>151</v>
      </c>
      <c r="AB9" s="62" t="s">
        <v>1</v>
      </c>
      <c r="AC9" s="62" t="s">
        <v>1</v>
      </c>
      <c r="AD9" s="82">
        <v>44168</v>
      </c>
      <c r="AE9" s="11"/>
      <c r="AF9" s="11"/>
      <c r="AG9" s="11">
        <v>193</v>
      </c>
      <c r="AH9" s="11"/>
      <c r="AI9" s="11"/>
      <c r="AJ9" s="11"/>
      <c r="AK9" s="70"/>
      <c r="AL9" s="70"/>
      <c r="AM9" s="70">
        <v>198</v>
      </c>
      <c r="AN9" s="70"/>
      <c r="AO9" s="70"/>
      <c r="AP9" s="70">
        <v>197</v>
      </c>
      <c r="AQ9" s="71"/>
      <c r="AR9" s="71"/>
      <c r="AS9" s="71"/>
      <c r="AT9" s="71">
        <v>196</v>
      </c>
      <c r="AU9" s="71"/>
      <c r="AV9" s="71">
        <v>198</v>
      </c>
      <c r="AW9" s="71">
        <v>196</v>
      </c>
      <c r="AX9" s="71"/>
      <c r="AY9" s="71"/>
      <c r="AZ9" s="71">
        <v>190</v>
      </c>
      <c r="BA9" s="71"/>
      <c r="BB9" s="81"/>
      <c r="BC9" s="40" t="s">
        <v>1</v>
      </c>
    </row>
    <row r="10" spans="1:57" x14ac:dyDescent="0.35">
      <c r="A10" s="5">
        <v>407</v>
      </c>
      <c r="B10" s="43" t="s">
        <v>17</v>
      </c>
      <c r="C10" s="43" t="s">
        <v>18</v>
      </c>
      <c r="D10" s="47"/>
      <c r="E10" s="82" t="s">
        <v>31</v>
      </c>
      <c r="F10" s="21" t="s">
        <v>1</v>
      </c>
      <c r="G10" s="65">
        <v>155</v>
      </c>
      <c r="H10" s="21" t="s">
        <v>1</v>
      </c>
      <c r="I10" s="21" t="s">
        <v>1</v>
      </c>
      <c r="J10" s="21" t="s">
        <v>1</v>
      </c>
      <c r="K10" s="21" t="s">
        <v>1</v>
      </c>
      <c r="L10" s="21" t="s">
        <v>1</v>
      </c>
      <c r="M10" s="21" t="s">
        <v>1</v>
      </c>
      <c r="N10" s="21" t="s">
        <v>1</v>
      </c>
      <c r="O10" s="21" t="s">
        <v>1</v>
      </c>
      <c r="P10" s="21" t="s">
        <v>1</v>
      </c>
      <c r="Q10" s="21" t="s">
        <v>1</v>
      </c>
      <c r="R10" s="65">
        <v>155</v>
      </c>
      <c r="S10" s="65">
        <v>152</v>
      </c>
      <c r="T10" s="22" t="s">
        <v>1</v>
      </c>
      <c r="U10" s="22" t="s">
        <v>1</v>
      </c>
      <c r="V10" s="65">
        <v>142</v>
      </c>
      <c r="W10" s="65">
        <v>161</v>
      </c>
      <c r="X10" s="22" t="s">
        <v>1</v>
      </c>
      <c r="Y10" s="22" t="s">
        <v>1</v>
      </c>
      <c r="Z10" s="65">
        <v>157</v>
      </c>
      <c r="AA10" s="22" t="s">
        <v>1</v>
      </c>
      <c r="AB10" s="22" t="s">
        <v>1</v>
      </c>
      <c r="AC10" s="22" t="s">
        <v>1</v>
      </c>
      <c r="AD10" s="82">
        <v>44073</v>
      </c>
      <c r="AE10" s="11"/>
      <c r="AF10" s="11"/>
      <c r="AG10" s="11"/>
      <c r="AH10" s="11"/>
      <c r="AI10" s="11"/>
      <c r="AJ10" s="11"/>
      <c r="AK10" s="70"/>
      <c r="AL10" s="70"/>
      <c r="AM10" s="70"/>
      <c r="AN10" s="70"/>
      <c r="AO10" s="70"/>
      <c r="AP10" s="70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81"/>
      <c r="BC10" s="40" t="s">
        <v>1</v>
      </c>
    </row>
    <row r="11" spans="1:57" x14ac:dyDescent="0.35">
      <c r="A11" s="5">
        <v>408</v>
      </c>
      <c r="B11" s="43" t="s">
        <v>17</v>
      </c>
      <c r="C11" s="43"/>
      <c r="D11" s="47"/>
      <c r="E11" s="82" t="s">
        <v>32</v>
      </c>
      <c r="F11" s="21" t="s">
        <v>1</v>
      </c>
      <c r="G11" s="21" t="s">
        <v>1</v>
      </c>
      <c r="H11" s="21" t="s">
        <v>1</v>
      </c>
      <c r="I11" s="21" t="s">
        <v>1</v>
      </c>
      <c r="J11" s="21" t="s">
        <v>1</v>
      </c>
      <c r="K11" s="21" t="s">
        <v>1</v>
      </c>
      <c r="L11" s="21" t="s">
        <v>1</v>
      </c>
      <c r="M11" s="21" t="s">
        <v>1</v>
      </c>
      <c r="N11" s="21" t="s">
        <v>1</v>
      </c>
      <c r="O11" s="21" t="s">
        <v>1</v>
      </c>
      <c r="P11" s="21" t="s">
        <v>1</v>
      </c>
      <c r="Q11" s="21" t="s">
        <v>1</v>
      </c>
      <c r="R11" s="22" t="s">
        <v>1</v>
      </c>
      <c r="S11" s="22" t="s">
        <v>1</v>
      </c>
      <c r="T11" s="22" t="s">
        <v>1</v>
      </c>
      <c r="U11" s="22" t="s">
        <v>1</v>
      </c>
      <c r="V11" s="22" t="s">
        <v>1</v>
      </c>
      <c r="W11" s="22" t="s">
        <v>1</v>
      </c>
      <c r="X11" s="22" t="s">
        <v>1</v>
      </c>
      <c r="Y11" s="22" t="s">
        <v>1</v>
      </c>
      <c r="Z11" s="22" t="s">
        <v>1</v>
      </c>
      <c r="AA11" s="22" t="s">
        <v>1</v>
      </c>
      <c r="AB11" s="22" t="s">
        <v>1</v>
      </c>
      <c r="AC11" s="22" t="s">
        <v>1</v>
      </c>
      <c r="AD11" s="82"/>
      <c r="AE11" s="11"/>
      <c r="AF11" s="11"/>
      <c r="AG11" s="11"/>
      <c r="AH11" s="11"/>
      <c r="AI11" s="11"/>
      <c r="AJ11" s="11"/>
      <c r="AK11" s="70"/>
      <c r="AL11" s="70"/>
      <c r="AM11" s="70"/>
      <c r="AN11" s="70"/>
      <c r="AO11" s="70"/>
      <c r="AP11" s="70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81"/>
      <c r="BC11" s="40" t="s">
        <v>1</v>
      </c>
    </row>
    <row r="12" spans="1:57" x14ac:dyDescent="0.35">
      <c r="A12" s="5">
        <v>409</v>
      </c>
      <c r="B12" s="43" t="s">
        <v>17</v>
      </c>
      <c r="C12" s="43"/>
      <c r="D12" s="47" t="s">
        <v>1</v>
      </c>
      <c r="E12" s="82" t="s">
        <v>26</v>
      </c>
      <c r="F12" s="21" t="s">
        <v>1</v>
      </c>
      <c r="G12" s="21" t="s">
        <v>1</v>
      </c>
      <c r="H12" s="21" t="s">
        <v>1</v>
      </c>
      <c r="I12" s="21" t="s">
        <v>1</v>
      </c>
      <c r="J12" s="21" t="s">
        <v>1</v>
      </c>
      <c r="K12" s="21" t="s">
        <v>1</v>
      </c>
      <c r="L12" s="21" t="s">
        <v>1</v>
      </c>
      <c r="M12" s="21" t="s">
        <v>1</v>
      </c>
      <c r="N12" s="21" t="s">
        <v>1</v>
      </c>
      <c r="O12" s="21" t="s">
        <v>1</v>
      </c>
      <c r="P12" s="21" t="s">
        <v>1</v>
      </c>
      <c r="Q12" s="21" t="s">
        <v>1</v>
      </c>
      <c r="R12" s="22" t="s">
        <v>1</v>
      </c>
      <c r="S12" s="22" t="s">
        <v>1</v>
      </c>
      <c r="T12" s="22" t="s">
        <v>1</v>
      </c>
      <c r="U12" s="22" t="s">
        <v>1</v>
      </c>
      <c r="V12" s="22" t="s">
        <v>1</v>
      </c>
      <c r="W12" s="22" t="s">
        <v>1</v>
      </c>
      <c r="X12" s="22" t="s">
        <v>1</v>
      </c>
      <c r="Y12" s="22" t="s">
        <v>1</v>
      </c>
      <c r="Z12" s="22" t="s">
        <v>1</v>
      </c>
      <c r="AA12" s="22" t="s">
        <v>1</v>
      </c>
      <c r="AB12" s="22" t="s">
        <v>1</v>
      </c>
      <c r="AC12" s="22" t="s">
        <v>1</v>
      </c>
      <c r="AD12" s="82"/>
      <c r="AE12" s="11"/>
      <c r="AF12" s="11"/>
      <c r="AG12" s="11"/>
      <c r="AH12" s="11"/>
      <c r="AI12" s="11"/>
      <c r="AJ12" s="11"/>
      <c r="AK12" s="70"/>
      <c r="AL12" s="70"/>
      <c r="AM12" s="70"/>
      <c r="AN12" s="70"/>
      <c r="AO12" s="70"/>
      <c r="AP12" s="70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81"/>
      <c r="BC12" s="40" t="s">
        <v>1</v>
      </c>
    </row>
    <row r="13" spans="1:57" x14ac:dyDescent="0.35">
      <c r="A13" s="5">
        <v>410</v>
      </c>
      <c r="B13" s="43" t="s">
        <v>17</v>
      </c>
      <c r="C13" s="43"/>
      <c r="D13" s="47" t="s">
        <v>1</v>
      </c>
      <c r="E13" s="82" t="s">
        <v>33</v>
      </c>
      <c r="F13" s="21" t="s">
        <v>1</v>
      </c>
      <c r="G13" s="21" t="s">
        <v>1</v>
      </c>
      <c r="H13" s="21" t="s">
        <v>1</v>
      </c>
      <c r="I13" s="21" t="s">
        <v>1</v>
      </c>
      <c r="J13" s="21" t="s">
        <v>1</v>
      </c>
      <c r="K13" s="21" t="s">
        <v>1</v>
      </c>
      <c r="L13" s="21" t="s">
        <v>1</v>
      </c>
      <c r="M13" s="21" t="s">
        <v>1</v>
      </c>
      <c r="N13" s="21" t="s">
        <v>1</v>
      </c>
      <c r="O13" s="21" t="s">
        <v>1</v>
      </c>
      <c r="P13" s="21" t="s">
        <v>1</v>
      </c>
      <c r="Q13" s="21" t="s">
        <v>1</v>
      </c>
      <c r="R13" s="22" t="s">
        <v>1</v>
      </c>
      <c r="S13" s="22" t="s">
        <v>1</v>
      </c>
      <c r="T13" s="22" t="s">
        <v>1</v>
      </c>
      <c r="U13" s="65">
        <v>143</v>
      </c>
      <c r="V13" s="22" t="s">
        <v>1</v>
      </c>
      <c r="W13" s="22" t="s">
        <v>1</v>
      </c>
      <c r="X13" s="22" t="s">
        <v>1</v>
      </c>
      <c r="Y13" s="22" t="s">
        <v>1</v>
      </c>
      <c r="Z13" s="22" t="s">
        <v>1</v>
      </c>
      <c r="AA13" s="22" t="s">
        <v>1</v>
      </c>
      <c r="AB13" s="22" t="s">
        <v>1</v>
      </c>
      <c r="AC13" s="22" t="s">
        <v>1</v>
      </c>
      <c r="AD13" s="84" t="s">
        <v>27</v>
      </c>
      <c r="AE13" s="16"/>
      <c r="AF13" s="16"/>
      <c r="AG13" s="16"/>
      <c r="AH13" s="16"/>
      <c r="AI13" s="16"/>
      <c r="AJ13" s="16"/>
      <c r="AK13" s="72"/>
      <c r="AL13" s="72"/>
      <c r="AM13" s="72"/>
      <c r="AN13" s="72"/>
      <c r="AO13" s="72"/>
      <c r="AP13" s="72"/>
      <c r="AQ13" s="73"/>
      <c r="AR13" s="73"/>
      <c r="AS13" s="73"/>
      <c r="AT13" s="73">
        <v>191</v>
      </c>
      <c r="AU13" s="73"/>
      <c r="AV13" s="73"/>
      <c r="AW13" s="73"/>
      <c r="AX13" s="73"/>
      <c r="AY13" s="73"/>
      <c r="AZ13" s="73"/>
      <c r="BA13" s="73"/>
      <c r="BB13" s="17"/>
      <c r="BC13" s="40" t="s">
        <v>1</v>
      </c>
    </row>
    <row r="14" spans="1:57" x14ac:dyDescent="0.35">
      <c r="A14" s="5">
        <v>411</v>
      </c>
      <c r="B14" s="43" t="s">
        <v>17</v>
      </c>
      <c r="C14" s="43">
        <v>43788</v>
      </c>
      <c r="D14" s="47" t="s">
        <v>4</v>
      </c>
      <c r="E14" s="82" t="s">
        <v>34</v>
      </c>
      <c r="F14" s="21" t="s">
        <v>1</v>
      </c>
      <c r="G14" s="21" t="s">
        <v>1</v>
      </c>
      <c r="H14" s="21" t="s">
        <v>1</v>
      </c>
      <c r="I14" s="21" t="s">
        <v>1</v>
      </c>
      <c r="J14" s="21" t="s">
        <v>1</v>
      </c>
      <c r="K14" s="21" t="s">
        <v>1</v>
      </c>
      <c r="L14" s="21" t="s">
        <v>1</v>
      </c>
      <c r="M14" s="21" t="s">
        <v>1</v>
      </c>
      <c r="N14" s="21" t="s">
        <v>1</v>
      </c>
      <c r="O14" s="21" t="s">
        <v>1</v>
      </c>
      <c r="P14" s="21" t="s">
        <v>1</v>
      </c>
      <c r="Q14" s="21" t="s">
        <v>1</v>
      </c>
      <c r="R14" s="22" t="s">
        <v>1</v>
      </c>
      <c r="S14" s="22" t="s">
        <v>1</v>
      </c>
      <c r="T14" s="22" t="s">
        <v>1</v>
      </c>
      <c r="U14" s="22" t="s">
        <v>1</v>
      </c>
      <c r="V14" s="22" t="s">
        <v>1</v>
      </c>
      <c r="W14" s="22" t="s">
        <v>1</v>
      </c>
      <c r="X14" s="22" t="s">
        <v>1</v>
      </c>
      <c r="Y14" s="22" t="s">
        <v>1</v>
      </c>
      <c r="Z14" s="22" t="s">
        <v>1</v>
      </c>
      <c r="AA14" s="22" t="s">
        <v>1</v>
      </c>
      <c r="AB14" s="22" t="s">
        <v>1</v>
      </c>
      <c r="AC14" s="22" t="s">
        <v>1</v>
      </c>
      <c r="AD14" s="82"/>
      <c r="AE14" s="11"/>
      <c r="AF14" s="11"/>
      <c r="AG14" s="11"/>
      <c r="AH14" s="11"/>
      <c r="AI14" s="11"/>
      <c r="AJ14" s="11"/>
      <c r="AK14" s="70"/>
      <c r="AL14" s="70"/>
      <c r="AM14" s="70"/>
      <c r="AN14" s="70"/>
      <c r="AO14" s="70"/>
      <c r="AP14" s="70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15"/>
      <c r="BC14" s="40" t="s">
        <v>1</v>
      </c>
    </row>
    <row r="15" spans="1:57" x14ac:dyDescent="0.35">
      <c r="A15" s="5">
        <v>412</v>
      </c>
      <c r="B15" s="43" t="s">
        <v>17</v>
      </c>
      <c r="C15" s="43">
        <v>43788</v>
      </c>
      <c r="D15" s="47" t="s">
        <v>4</v>
      </c>
      <c r="E15" s="82">
        <v>44105</v>
      </c>
      <c r="F15" s="21" t="s">
        <v>1</v>
      </c>
      <c r="G15" s="21" t="s">
        <v>1</v>
      </c>
      <c r="H15" s="21" t="s">
        <v>1</v>
      </c>
      <c r="I15" s="21" t="s">
        <v>1</v>
      </c>
      <c r="J15" s="21" t="s">
        <v>1</v>
      </c>
      <c r="K15" s="21" t="s">
        <v>1</v>
      </c>
      <c r="L15" s="21" t="s">
        <v>1</v>
      </c>
      <c r="M15" s="21" t="s">
        <v>1</v>
      </c>
      <c r="N15" s="21" t="s">
        <v>1</v>
      </c>
      <c r="O15" s="21" t="s">
        <v>1</v>
      </c>
      <c r="P15" s="21" t="s">
        <v>1</v>
      </c>
      <c r="Q15" s="21" t="s">
        <v>1</v>
      </c>
      <c r="R15" s="62" t="s">
        <v>1</v>
      </c>
      <c r="S15" s="62" t="s">
        <v>1</v>
      </c>
      <c r="T15" s="62" t="s">
        <v>1</v>
      </c>
      <c r="U15" s="62" t="s">
        <v>1</v>
      </c>
      <c r="V15" s="62" t="s">
        <v>1</v>
      </c>
      <c r="W15" s="62" t="s">
        <v>1</v>
      </c>
      <c r="X15" s="62" t="s">
        <v>1</v>
      </c>
      <c r="Y15" s="62" t="s">
        <v>1</v>
      </c>
      <c r="Z15" s="62" t="s">
        <v>1</v>
      </c>
      <c r="AA15" s="62" t="s">
        <v>1</v>
      </c>
      <c r="AB15" s="62" t="s">
        <v>1</v>
      </c>
      <c r="AC15" s="62" t="s">
        <v>1</v>
      </c>
      <c r="AD15" s="82"/>
      <c r="AE15" s="11"/>
      <c r="AF15" s="11"/>
      <c r="AG15" s="11"/>
      <c r="AH15" s="11"/>
      <c r="AI15" s="11"/>
      <c r="AJ15" s="11"/>
      <c r="AK15" s="70"/>
      <c r="AL15" s="70"/>
      <c r="AM15" s="70"/>
      <c r="AN15" s="70"/>
      <c r="AO15" s="70"/>
      <c r="AP15" s="70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81"/>
      <c r="BC15" s="40" t="s">
        <v>1</v>
      </c>
    </row>
    <row r="16" spans="1:57" x14ac:dyDescent="0.35">
      <c r="A16" s="5">
        <v>413</v>
      </c>
      <c r="B16" s="43" t="s">
        <v>17</v>
      </c>
      <c r="C16" s="43"/>
      <c r="D16" s="47" t="s">
        <v>4</v>
      </c>
      <c r="E16" s="82">
        <v>44062</v>
      </c>
      <c r="F16" s="52" t="s">
        <v>1</v>
      </c>
      <c r="G16" s="52" t="s">
        <v>1</v>
      </c>
      <c r="H16" s="52" t="s">
        <v>1</v>
      </c>
      <c r="I16" s="52" t="s">
        <v>1</v>
      </c>
      <c r="J16" s="52" t="s">
        <v>1</v>
      </c>
      <c r="K16" s="52" t="s">
        <v>1</v>
      </c>
      <c r="L16" s="52" t="s">
        <v>1</v>
      </c>
      <c r="M16" s="66">
        <v>152</v>
      </c>
      <c r="N16" s="52" t="s">
        <v>1</v>
      </c>
      <c r="O16" s="52" t="s">
        <v>1</v>
      </c>
      <c r="P16" s="52" t="s">
        <v>1</v>
      </c>
      <c r="Q16" s="52" t="s">
        <v>1</v>
      </c>
      <c r="R16" s="62" t="s">
        <v>1</v>
      </c>
      <c r="S16" s="62" t="s">
        <v>1</v>
      </c>
      <c r="T16" s="66">
        <v>141</v>
      </c>
      <c r="U16" s="62" t="s">
        <v>1</v>
      </c>
      <c r="V16" s="62" t="s">
        <v>1</v>
      </c>
      <c r="W16" s="66">
        <v>144</v>
      </c>
      <c r="X16" s="62" t="s">
        <v>1</v>
      </c>
      <c r="Y16" s="62" t="s">
        <v>1</v>
      </c>
      <c r="Z16" s="62" t="s">
        <v>1</v>
      </c>
      <c r="AA16" s="62" t="s">
        <v>1</v>
      </c>
      <c r="AB16" s="62" t="s">
        <v>1</v>
      </c>
      <c r="AC16" s="62" t="s">
        <v>1</v>
      </c>
      <c r="AD16" s="82">
        <v>44168</v>
      </c>
      <c r="AE16" s="11"/>
      <c r="AF16" s="11"/>
      <c r="AG16" s="11"/>
      <c r="AH16" s="11"/>
      <c r="AI16" s="11"/>
      <c r="AJ16" s="59"/>
      <c r="AK16" s="70"/>
      <c r="AL16" s="70">
        <v>195</v>
      </c>
      <c r="AM16" s="70"/>
      <c r="AN16" s="70"/>
      <c r="AO16" s="70"/>
      <c r="AP16" s="70"/>
      <c r="AQ16" s="71"/>
      <c r="AR16" s="71"/>
      <c r="AS16" s="71">
        <v>197</v>
      </c>
      <c r="AT16" s="71"/>
      <c r="AU16" s="71"/>
      <c r="AV16" s="71">
        <v>192</v>
      </c>
      <c r="AW16" s="71"/>
      <c r="AX16" s="71"/>
      <c r="AY16" s="71"/>
      <c r="AZ16" s="71"/>
      <c r="BA16" s="71"/>
      <c r="BB16" s="81"/>
      <c r="BC16" s="40" t="s">
        <v>1</v>
      </c>
    </row>
    <row r="17" spans="1:55" x14ac:dyDescent="0.35">
      <c r="A17" s="5">
        <v>414</v>
      </c>
      <c r="B17" s="43"/>
      <c r="C17" s="43"/>
      <c r="D17" s="47" t="s">
        <v>1</v>
      </c>
      <c r="E17" s="82" t="s">
        <v>29</v>
      </c>
      <c r="F17" s="21" t="s">
        <v>1</v>
      </c>
      <c r="G17" s="21" t="s">
        <v>1</v>
      </c>
      <c r="H17" s="21" t="s">
        <v>1</v>
      </c>
      <c r="I17" s="21" t="s">
        <v>1</v>
      </c>
      <c r="J17" s="21" t="s">
        <v>1</v>
      </c>
      <c r="K17" s="21" t="s">
        <v>1</v>
      </c>
      <c r="L17" s="65">
        <v>142</v>
      </c>
      <c r="M17" s="21" t="s">
        <v>1</v>
      </c>
      <c r="N17" s="21" t="s">
        <v>1</v>
      </c>
      <c r="O17" s="21" t="s">
        <v>1</v>
      </c>
      <c r="P17" s="65">
        <v>145</v>
      </c>
      <c r="Q17" s="21" t="s">
        <v>1</v>
      </c>
      <c r="R17" s="22" t="s">
        <v>1</v>
      </c>
      <c r="S17" s="65">
        <v>156</v>
      </c>
      <c r="T17" s="22" t="s">
        <v>1</v>
      </c>
      <c r="U17" s="22" t="s">
        <v>1</v>
      </c>
      <c r="V17" s="22" t="s">
        <v>1</v>
      </c>
      <c r="W17" s="22" t="s">
        <v>1</v>
      </c>
      <c r="X17" s="65">
        <v>145</v>
      </c>
      <c r="Y17" s="65">
        <v>161</v>
      </c>
      <c r="Z17" s="22" t="s">
        <v>1</v>
      </c>
      <c r="AA17" s="22" t="s">
        <v>1</v>
      </c>
      <c r="AB17" s="22" t="s">
        <v>1</v>
      </c>
      <c r="AC17" s="22" t="s">
        <v>1</v>
      </c>
      <c r="AD17" s="82">
        <v>44175</v>
      </c>
      <c r="AE17" s="11"/>
      <c r="AF17" s="11"/>
      <c r="AG17" s="11"/>
      <c r="AH17" s="11"/>
      <c r="AI17" s="11"/>
      <c r="AJ17" s="11"/>
      <c r="AK17" s="70">
        <v>190</v>
      </c>
      <c r="AL17" s="70"/>
      <c r="AM17" s="70"/>
      <c r="AN17" s="70"/>
      <c r="AO17" s="70">
        <v>199</v>
      </c>
      <c r="AP17" s="70"/>
      <c r="AQ17" s="71"/>
      <c r="AR17" s="71">
        <v>196</v>
      </c>
      <c r="AS17" s="71"/>
      <c r="AT17" s="71"/>
      <c r="AU17" s="71"/>
      <c r="AV17" s="71"/>
      <c r="AW17" s="71">
        <v>198</v>
      </c>
      <c r="AX17" s="71">
        <v>190</v>
      </c>
      <c r="AY17" s="71"/>
      <c r="AZ17" s="71"/>
      <c r="BA17" s="71"/>
      <c r="BB17" s="81"/>
      <c r="BC17" s="40" t="s">
        <v>1</v>
      </c>
    </row>
    <row r="18" spans="1:55" x14ac:dyDescent="0.35">
      <c r="A18" s="5">
        <v>415</v>
      </c>
      <c r="B18" s="43" t="s">
        <v>17</v>
      </c>
      <c r="C18" s="43">
        <v>43796</v>
      </c>
      <c r="D18" s="47" t="s">
        <v>4</v>
      </c>
      <c r="E18" s="82" t="s">
        <v>29</v>
      </c>
      <c r="F18" s="21" t="s">
        <v>1</v>
      </c>
      <c r="G18" s="21" t="s">
        <v>1</v>
      </c>
      <c r="H18" s="21" t="s">
        <v>1</v>
      </c>
      <c r="I18" s="21" t="s">
        <v>1</v>
      </c>
      <c r="J18" s="21" t="s">
        <v>1</v>
      </c>
      <c r="K18" s="65">
        <v>162</v>
      </c>
      <c r="L18" s="65">
        <v>163</v>
      </c>
      <c r="M18" s="21" t="s">
        <v>1</v>
      </c>
      <c r="N18" s="21" t="s">
        <v>1</v>
      </c>
      <c r="O18" s="21" t="s">
        <v>1</v>
      </c>
      <c r="P18" s="21" t="s">
        <v>1</v>
      </c>
      <c r="Q18" s="21" t="s">
        <v>1</v>
      </c>
      <c r="R18" s="22" t="s">
        <v>1</v>
      </c>
      <c r="S18" s="22" t="s">
        <v>1</v>
      </c>
      <c r="T18" s="22" t="s">
        <v>1</v>
      </c>
      <c r="U18" s="22" t="s">
        <v>1</v>
      </c>
      <c r="V18" s="22" t="s">
        <v>1</v>
      </c>
      <c r="W18" s="22" t="s">
        <v>1</v>
      </c>
      <c r="X18" s="22" t="s">
        <v>1</v>
      </c>
      <c r="Y18" s="22" t="s">
        <v>1</v>
      </c>
      <c r="Z18" s="22" t="s">
        <v>1</v>
      </c>
      <c r="AA18" s="22" t="s">
        <v>1</v>
      </c>
      <c r="AB18" s="22" t="s">
        <v>1</v>
      </c>
      <c r="AC18" s="22" t="s">
        <v>1</v>
      </c>
      <c r="AD18" s="82">
        <v>44172</v>
      </c>
      <c r="AE18" s="11"/>
      <c r="AF18" s="11"/>
      <c r="AG18" s="11"/>
      <c r="AH18" s="11"/>
      <c r="AI18" s="11"/>
      <c r="AJ18" s="11">
        <v>190</v>
      </c>
      <c r="AK18" s="70">
        <v>197</v>
      </c>
      <c r="AL18" s="70"/>
      <c r="AM18" s="70"/>
      <c r="AN18" s="70"/>
      <c r="AO18" s="70"/>
      <c r="AP18" s="70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81"/>
      <c r="BC18" s="40" t="s">
        <v>1</v>
      </c>
    </row>
    <row r="19" spans="1:55" x14ac:dyDescent="0.35">
      <c r="A19" s="5">
        <v>416</v>
      </c>
      <c r="B19" s="43" t="s">
        <v>17</v>
      </c>
      <c r="C19" s="43">
        <v>43796</v>
      </c>
      <c r="D19" s="47" t="s">
        <v>4</v>
      </c>
      <c r="E19" s="82" t="s">
        <v>35</v>
      </c>
      <c r="F19" s="21" t="s">
        <v>1</v>
      </c>
      <c r="G19" s="21" t="s">
        <v>1</v>
      </c>
      <c r="H19" s="21" t="s">
        <v>1</v>
      </c>
      <c r="I19" s="52" t="s">
        <v>1</v>
      </c>
      <c r="J19" s="21" t="s">
        <v>1</v>
      </c>
      <c r="K19" s="21" t="s">
        <v>1</v>
      </c>
      <c r="L19" s="21" t="s">
        <v>1</v>
      </c>
      <c r="M19" s="21" t="s">
        <v>1</v>
      </c>
      <c r="N19" s="21" t="s">
        <v>1</v>
      </c>
      <c r="O19" s="65">
        <v>161</v>
      </c>
      <c r="P19" s="21" t="s">
        <v>1</v>
      </c>
      <c r="Q19" s="21" t="s">
        <v>1</v>
      </c>
      <c r="R19" s="22" t="s">
        <v>1</v>
      </c>
      <c r="S19" s="22" t="s">
        <v>1</v>
      </c>
      <c r="T19" s="22" t="s">
        <v>1</v>
      </c>
      <c r="U19" s="65">
        <v>154</v>
      </c>
      <c r="V19" s="22" t="s">
        <v>1</v>
      </c>
      <c r="W19" s="22" t="s">
        <v>1</v>
      </c>
      <c r="X19" s="65">
        <v>152</v>
      </c>
      <c r="Y19" s="22" t="s">
        <v>1</v>
      </c>
      <c r="Z19" s="22" t="s">
        <v>1</v>
      </c>
      <c r="AA19" s="22" t="s">
        <v>1</v>
      </c>
      <c r="AB19" s="22" t="s">
        <v>1</v>
      </c>
      <c r="AC19" s="22" t="s">
        <v>1</v>
      </c>
      <c r="AD19" s="82">
        <v>44041</v>
      </c>
      <c r="AE19" s="27"/>
      <c r="AF19" s="27"/>
      <c r="AG19" s="27"/>
      <c r="AH19" s="27"/>
      <c r="AI19" s="27"/>
      <c r="AJ19" s="27"/>
      <c r="AK19" s="70"/>
      <c r="AL19" s="70"/>
      <c r="AM19" s="70"/>
      <c r="AN19" s="70"/>
      <c r="AO19" s="70"/>
      <c r="AP19" s="70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15"/>
      <c r="BC19" s="40" t="s">
        <v>1</v>
      </c>
    </row>
    <row r="20" spans="1:55" x14ac:dyDescent="0.35">
      <c r="A20" s="5">
        <v>417</v>
      </c>
      <c r="B20" s="43" t="s">
        <v>17</v>
      </c>
      <c r="C20" s="43">
        <v>43796</v>
      </c>
      <c r="D20" s="47" t="s">
        <v>4</v>
      </c>
      <c r="E20" s="82" t="s">
        <v>27</v>
      </c>
      <c r="F20" s="21" t="s">
        <v>1</v>
      </c>
      <c r="G20" s="21" t="s">
        <v>1</v>
      </c>
      <c r="H20" s="21" t="s">
        <v>1</v>
      </c>
      <c r="I20" s="21" t="s">
        <v>1</v>
      </c>
      <c r="J20" s="21" t="s">
        <v>1</v>
      </c>
      <c r="K20" s="21" t="s">
        <v>1</v>
      </c>
      <c r="L20" s="21" t="s">
        <v>1</v>
      </c>
      <c r="M20" s="21" t="s">
        <v>1</v>
      </c>
      <c r="N20" s="21" t="s">
        <v>1</v>
      </c>
      <c r="O20" s="21" t="s">
        <v>1</v>
      </c>
      <c r="P20" s="21" t="s">
        <v>1</v>
      </c>
      <c r="Q20" s="21" t="s">
        <v>1</v>
      </c>
      <c r="R20" s="22" t="s">
        <v>1</v>
      </c>
      <c r="S20" s="22" t="s">
        <v>1</v>
      </c>
      <c r="T20" s="22" t="s">
        <v>1</v>
      </c>
      <c r="U20" s="22" t="s">
        <v>1</v>
      </c>
      <c r="V20" s="22" t="s">
        <v>1</v>
      </c>
      <c r="W20" s="22" t="s">
        <v>1</v>
      </c>
      <c r="X20" s="22" t="s">
        <v>1</v>
      </c>
      <c r="Y20" s="22" t="s">
        <v>1</v>
      </c>
      <c r="Z20" s="22" t="s">
        <v>1</v>
      </c>
      <c r="AA20" s="22" t="s">
        <v>1</v>
      </c>
      <c r="AB20" s="22" t="s">
        <v>1</v>
      </c>
      <c r="AC20" s="22" t="s">
        <v>1</v>
      </c>
      <c r="AD20" s="82"/>
      <c r="AE20" s="27"/>
      <c r="AF20" s="27"/>
      <c r="AG20" s="27"/>
      <c r="AH20" s="27"/>
      <c r="AI20" s="27"/>
      <c r="AJ20" s="27"/>
      <c r="AK20" s="70"/>
      <c r="AL20" s="70"/>
      <c r="AM20" s="70"/>
      <c r="AN20" s="70"/>
      <c r="AO20" s="70"/>
      <c r="AP20" s="70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15"/>
      <c r="BC20" s="40" t="s">
        <v>1</v>
      </c>
    </row>
    <row r="21" spans="1:55" x14ac:dyDescent="0.35">
      <c r="A21" s="5">
        <v>418</v>
      </c>
      <c r="B21" s="43" t="s">
        <v>17</v>
      </c>
      <c r="C21" s="43" t="s">
        <v>18</v>
      </c>
      <c r="D21" s="47" t="s">
        <v>1</v>
      </c>
      <c r="E21" s="82" t="s">
        <v>36</v>
      </c>
      <c r="F21" s="21" t="s">
        <v>1</v>
      </c>
      <c r="G21" s="21" t="s">
        <v>1</v>
      </c>
      <c r="H21" s="21" t="s">
        <v>1</v>
      </c>
      <c r="I21" s="21" t="s">
        <v>1</v>
      </c>
      <c r="J21" s="21" t="s">
        <v>1</v>
      </c>
      <c r="K21" s="21" t="s">
        <v>1</v>
      </c>
      <c r="L21" s="21" t="s">
        <v>1</v>
      </c>
      <c r="M21" s="21" t="s">
        <v>1</v>
      </c>
      <c r="N21" s="21" t="s">
        <v>1</v>
      </c>
      <c r="O21" s="21" t="s">
        <v>1</v>
      </c>
      <c r="P21" s="21" t="s">
        <v>1</v>
      </c>
      <c r="Q21" s="21" t="s">
        <v>1</v>
      </c>
      <c r="R21" s="22" t="s">
        <v>1</v>
      </c>
      <c r="S21" s="22" t="s">
        <v>1</v>
      </c>
      <c r="T21" s="22" t="s">
        <v>1</v>
      </c>
      <c r="U21" s="22" t="s">
        <v>1</v>
      </c>
      <c r="V21" s="22" t="s">
        <v>1</v>
      </c>
      <c r="W21" s="22" t="s">
        <v>1</v>
      </c>
      <c r="X21" s="22" t="s">
        <v>1</v>
      </c>
      <c r="Y21" s="22" t="s">
        <v>1</v>
      </c>
      <c r="Z21" s="22" t="s">
        <v>1</v>
      </c>
      <c r="AA21" s="22" t="s">
        <v>1</v>
      </c>
      <c r="AB21" s="22" t="s">
        <v>1</v>
      </c>
      <c r="AC21" s="22" t="s">
        <v>1</v>
      </c>
      <c r="AD21" s="82"/>
      <c r="AE21" s="11"/>
      <c r="AF21" s="11"/>
      <c r="AG21" s="11"/>
      <c r="AH21" s="11"/>
      <c r="AI21" s="11"/>
      <c r="AJ21" s="11"/>
      <c r="AK21" s="70"/>
      <c r="AL21" s="70"/>
      <c r="AM21" s="70"/>
      <c r="AN21" s="70"/>
      <c r="AO21" s="70"/>
      <c r="AP21" s="70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81"/>
      <c r="BC21" s="40" t="s">
        <v>1</v>
      </c>
    </row>
    <row r="22" spans="1:55" x14ac:dyDescent="0.35">
      <c r="A22" s="5">
        <v>419</v>
      </c>
      <c r="B22" s="43" t="s">
        <v>17</v>
      </c>
      <c r="C22" s="43" t="s">
        <v>18</v>
      </c>
      <c r="D22" s="47"/>
      <c r="E22" s="82" t="s">
        <v>30</v>
      </c>
      <c r="F22" s="21" t="s">
        <v>1</v>
      </c>
      <c r="G22" s="21" t="s">
        <v>1</v>
      </c>
      <c r="H22" s="21" t="s">
        <v>1</v>
      </c>
      <c r="I22" s="21" t="s">
        <v>1</v>
      </c>
      <c r="J22" s="21" t="s">
        <v>1</v>
      </c>
      <c r="K22" s="21" t="s">
        <v>1</v>
      </c>
      <c r="L22" s="65">
        <v>161</v>
      </c>
      <c r="M22" s="65">
        <v>165</v>
      </c>
      <c r="N22" s="65">
        <v>166</v>
      </c>
      <c r="O22" s="65">
        <v>167</v>
      </c>
      <c r="P22" s="21" t="s">
        <v>1</v>
      </c>
      <c r="Q22" s="65">
        <v>155</v>
      </c>
      <c r="R22" s="22" t="s">
        <v>1</v>
      </c>
      <c r="S22" s="22" t="s">
        <v>1</v>
      </c>
      <c r="T22" s="22" t="s">
        <v>1</v>
      </c>
      <c r="U22" s="22" t="s">
        <v>1</v>
      </c>
      <c r="V22" s="22" t="s">
        <v>1</v>
      </c>
      <c r="W22" s="22" t="s">
        <v>1</v>
      </c>
      <c r="X22" s="22" t="s">
        <v>1</v>
      </c>
      <c r="Y22" s="22" t="s">
        <v>1</v>
      </c>
      <c r="Z22" s="22" t="s">
        <v>1</v>
      </c>
      <c r="AA22" s="22" t="s">
        <v>1</v>
      </c>
      <c r="AB22" s="22" t="s">
        <v>1</v>
      </c>
      <c r="AC22" s="22" t="s">
        <v>1</v>
      </c>
      <c r="AD22" s="82" t="s">
        <v>30</v>
      </c>
      <c r="AE22" s="27"/>
      <c r="AF22" s="27"/>
      <c r="AG22" s="27"/>
      <c r="AH22" s="27"/>
      <c r="AI22" s="27"/>
      <c r="AJ22" s="27"/>
      <c r="AK22" s="70">
        <v>192</v>
      </c>
      <c r="AL22" s="70">
        <v>197</v>
      </c>
      <c r="AM22" s="70">
        <v>190</v>
      </c>
      <c r="AN22" s="70">
        <v>190</v>
      </c>
      <c r="AO22" s="70"/>
      <c r="AP22" s="70">
        <v>193</v>
      </c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15"/>
      <c r="BC22" s="40" t="s">
        <v>1</v>
      </c>
    </row>
    <row r="23" spans="1:55" x14ac:dyDescent="0.35">
      <c r="A23" s="5">
        <v>420</v>
      </c>
      <c r="B23" s="43" t="s">
        <v>17</v>
      </c>
      <c r="C23" s="43" t="s">
        <v>18</v>
      </c>
      <c r="D23" s="47"/>
      <c r="E23" s="82">
        <v>44062</v>
      </c>
      <c r="F23" s="21" t="s">
        <v>1</v>
      </c>
      <c r="G23" s="21" t="s">
        <v>1</v>
      </c>
      <c r="H23" s="21" t="s">
        <v>1</v>
      </c>
      <c r="I23" s="21" t="s">
        <v>1</v>
      </c>
      <c r="J23" s="21" t="s">
        <v>1</v>
      </c>
      <c r="K23" s="21" t="s">
        <v>1</v>
      </c>
      <c r="L23" s="65">
        <v>153</v>
      </c>
      <c r="M23" s="21" t="s">
        <v>1</v>
      </c>
      <c r="N23" s="21" t="s">
        <v>1</v>
      </c>
      <c r="O23" s="21" t="s">
        <v>1</v>
      </c>
      <c r="P23" s="21" t="s">
        <v>1</v>
      </c>
      <c r="Q23" s="21" t="s">
        <v>1</v>
      </c>
      <c r="R23" s="22" t="s">
        <v>1</v>
      </c>
      <c r="S23" s="22" t="s">
        <v>1</v>
      </c>
      <c r="T23" s="22" t="s">
        <v>1</v>
      </c>
      <c r="U23" s="22" t="s">
        <v>1</v>
      </c>
      <c r="V23" s="22" t="s">
        <v>1</v>
      </c>
      <c r="W23" s="22" t="s">
        <v>1</v>
      </c>
      <c r="X23" s="22" t="s">
        <v>1</v>
      </c>
      <c r="Y23" s="22" t="s">
        <v>1</v>
      </c>
      <c r="Z23" s="22" t="s">
        <v>1</v>
      </c>
      <c r="AA23" s="65">
        <v>140</v>
      </c>
      <c r="AB23" s="22" t="s">
        <v>1</v>
      </c>
      <c r="AC23" s="22" t="s">
        <v>1</v>
      </c>
      <c r="AD23" s="82">
        <v>44171</v>
      </c>
      <c r="AE23" s="11"/>
      <c r="AF23" s="11"/>
      <c r="AG23" s="11"/>
      <c r="AH23" s="11"/>
      <c r="AI23" s="11"/>
      <c r="AJ23" s="11"/>
      <c r="AK23" s="70"/>
      <c r="AL23" s="70">
        <v>198</v>
      </c>
      <c r="AM23" s="70"/>
      <c r="AN23" s="70"/>
      <c r="AO23" s="70"/>
      <c r="AP23" s="70"/>
      <c r="AQ23" s="71"/>
      <c r="AR23" s="71"/>
      <c r="AS23" s="71"/>
      <c r="AT23" s="71"/>
      <c r="AU23" s="71"/>
      <c r="AV23" s="71"/>
      <c r="AW23" s="71"/>
      <c r="AX23" s="71"/>
      <c r="AY23" s="71"/>
      <c r="AZ23" s="71">
        <v>190</v>
      </c>
      <c r="BA23" s="71"/>
      <c r="BB23" s="81"/>
      <c r="BC23" s="40" t="s">
        <v>1</v>
      </c>
    </row>
    <row r="24" spans="1:55" x14ac:dyDescent="0.35">
      <c r="A24" s="5">
        <v>421</v>
      </c>
      <c r="B24" s="43" t="s">
        <v>17</v>
      </c>
      <c r="C24" s="43" t="s">
        <v>18</v>
      </c>
      <c r="D24" s="47" t="s">
        <v>1</v>
      </c>
      <c r="E24" s="82">
        <v>44062</v>
      </c>
      <c r="F24" s="21" t="s">
        <v>1</v>
      </c>
      <c r="G24" s="21" t="s">
        <v>1</v>
      </c>
      <c r="H24" s="21" t="s">
        <v>1</v>
      </c>
      <c r="I24" s="21" t="s">
        <v>1</v>
      </c>
      <c r="J24" s="21" t="s">
        <v>1</v>
      </c>
      <c r="K24" s="21" t="s">
        <v>1</v>
      </c>
      <c r="L24" s="21" t="s">
        <v>1</v>
      </c>
      <c r="M24" s="21" t="s">
        <v>1</v>
      </c>
      <c r="N24" s="21" t="s">
        <v>1</v>
      </c>
      <c r="O24" s="21" t="s">
        <v>1</v>
      </c>
      <c r="P24" s="21" t="s">
        <v>1</v>
      </c>
      <c r="Q24" s="21" t="s">
        <v>1</v>
      </c>
      <c r="R24" s="22" t="s">
        <v>1</v>
      </c>
      <c r="S24" s="22" t="s">
        <v>1</v>
      </c>
      <c r="T24" s="22" t="s">
        <v>1</v>
      </c>
      <c r="U24" s="65">
        <v>149</v>
      </c>
      <c r="V24" s="22" t="s">
        <v>1</v>
      </c>
      <c r="W24" s="22" t="s">
        <v>1</v>
      </c>
      <c r="X24" s="22" t="s">
        <v>1</v>
      </c>
      <c r="Y24" s="22" t="s">
        <v>1</v>
      </c>
      <c r="Z24" s="22" t="s">
        <v>1</v>
      </c>
      <c r="AA24" s="22" t="s">
        <v>1</v>
      </c>
      <c r="AB24" s="22" t="s">
        <v>1</v>
      </c>
      <c r="AC24" s="22" t="s">
        <v>1</v>
      </c>
      <c r="AD24" s="82">
        <v>44171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7"/>
      <c r="AR24" s="17"/>
      <c r="AS24" s="17"/>
      <c r="AT24" s="17">
        <v>199</v>
      </c>
      <c r="AU24" s="17"/>
      <c r="AV24" s="17"/>
      <c r="AW24" s="17"/>
      <c r="AX24" s="17"/>
      <c r="AY24" s="17"/>
      <c r="AZ24" s="17"/>
      <c r="BA24" s="17"/>
      <c r="BB24" s="17"/>
      <c r="BC24" s="40" t="s">
        <v>1</v>
      </c>
    </row>
    <row r="25" spans="1:55" x14ac:dyDescent="0.35">
      <c r="A25" s="5">
        <v>422</v>
      </c>
      <c r="B25" s="43" t="s">
        <v>17</v>
      </c>
      <c r="C25" s="43">
        <v>43774</v>
      </c>
      <c r="D25" s="47" t="s">
        <v>4</v>
      </c>
      <c r="E25" s="82" t="s">
        <v>31</v>
      </c>
      <c r="F25" s="21" t="s">
        <v>1</v>
      </c>
      <c r="G25" s="21" t="s">
        <v>1</v>
      </c>
      <c r="H25" s="21" t="s">
        <v>1</v>
      </c>
      <c r="I25" s="21" t="s">
        <v>1</v>
      </c>
      <c r="J25" s="21" t="s">
        <v>1</v>
      </c>
      <c r="K25" s="21" t="s">
        <v>1</v>
      </c>
      <c r="L25" s="21" t="s">
        <v>1</v>
      </c>
      <c r="M25" s="21" t="s">
        <v>1</v>
      </c>
      <c r="N25" s="21" t="s">
        <v>1</v>
      </c>
      <c r="O25" s="21" t="s">
        <v>1</v>
      </c>
      <c r="P25" s="21" t="s">
        <v>1</v>
      </c>
      <c r="Q25" s="21" t="s">
        <v>1</v>
      </c>
      <c r="R25" s="62" t="s">
        <v>1</v>
      </c>
      <c r="S25" s="62" t="s">
        <v>1</v>
      </c>
      <c r="T25" s="62" t="s">
        <v>1</v>
      </c>
      <c r="U25" s="62" t="s">
        <v>1</v>
      </c>
      <c r="V25" s="62" t="s">
        <v>1</v>
      </c>
      <c r="W25" s="62" t="s">
        <v>1</v>
      </c>
      <c r="X25" s="62" t="s">
        <v>1</v>
      </c>
      <c r="Y25" s="62" t="s">
        <v>1</v>
      </c>
      <c r="Z25" s="62" t="s">
        <v>1</v>
      </c>
      <c r="AA25" s="62" t="s">
        <v>1</v>
      </c>
      <c r="AB25" s="62" t="s">
        <v>1</v>
      </c>
      <c r="AC25" s="62" t="s">
        <v>1</v>
      </c>
      <c r="AD25" s="82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54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40" t="s">
        <v>20</v>
      </c>
    </row>
    <row r="26" spans="1:55" x14ac:dyDescent="0.35">
      <c r="A26" s="5">
        <v>423</v>
      </c>
      <c r="B26" s="43" t="s">
        <v>17</v>
      </c>
      <c r="C26" s="43" t="s">
        <v>18</v>
      </c>
      <c r="D26" s="47" t="s">
        <v>4</v>
      </c>
      <c r="E26" s="82" t="s">
        <v>30</v>
      </c>
      <c r="F26" s="52" t="s">
        <v>1</v>
      </c>
      <c r="G26" s="52" t="s">
        <v>1</v>
      </c>
      <c r="H26" s="52" t="s">
        <v>1</v>
      </c>
      <c r="I26" s="52" t="s">
        <v>1</v>
      </c>
      <c r="J26" s="52" t="s">
        <v>1</v>
      </c>
      <c r="K26" s="65">
        <v>155</v>
      </c>
      <c r="L26" s="65">
        <v>159</v>
      </c>
      <c r="M26" s="65">
        <v>157</v>
      </c>
      <c r="N26" s="21" t="s">
        <v>1</v>
      </c>
      <c r="O26" s="21" t="s">
        <v>1</v>
      </c>
      <c r="P26" s="65">
        <v>166</v>
      </c>
      <c r="Q26" s="65">
        <v>162</v>
      </c>
      <c r="R26" s="22" t="s">
        <v>1</v>
      </c>
      <c r="S26" s="22" t="s">
        <v>1</v>
      </c>
      <c r="T26" s="65">
        <v>162</v>
      </c>
      <c r="U26" s="22" t="s">
        <v>1</v>
      </c>
      <c r="V26" s="22" t="s">
        <v>1</v>
      </c>
      <c r="W26" s="22" t="s">
        <v>1</v>
      </c>
      <c r="X26" s="22" t="s">
        <v>1</v>
      </c>
      <c r="Y26" s="22" t="s">
        <v>1</v>
      </c>
      <c r="Z26" s="65">
        <v>159</v>
      </c>
      <c r="AA26" s="22" t="s">
        <v>1</v>
      </c>
      <c r="AB26" s="22" t="s">
        <v>1</v>
      </c>
      <c r="AC26" s="22" t="s">
        <v>1</v>
      </c>
      <c r="AD26" s="82">
        <v>44175</v>
      </c>
      <c r="AE26" s="51"/>
      <c r="AF26" s="11"/>
      <c r="AG26" s="11"/>
      <c r="AH26" s="11"/>
      <c r="AI26" s="11"/>
      <c r="AJ26" s="11">
        <v>198</v>
      </c>
      <c r="AK26" s="11">
        <v>195</v>
      </c>
      <c r="AL26" s="11">
        <v>197</v>
      </c>
      <c r="AM26" s="11"/>
      <c r="AN26" s="11"/>
      <c r="AO26" s="11">
        <v>199</v>
      </c>
      <c r="AP26" s="11">
        <v>190</v>
      </c>
      <c r="AQ26" s="81"/>
      <c r="AR26" s="81"/>
      <c r="AS26" s="81">
        <v>197</v>
      </c>
      <c r="AT26" s="81"/>
      <c r="AU26" s="81"/>
      <c r="AV26" s="81"/>
      <c r="AW26" s="81"/>
      <c r="AX26" s="81"/>
      <c r="AY26" s="81">
        <v>194</v>
      </c>
      <c r="AZ26" s="81"/>
      <c r="BA26" s="81"/>
      <c r="BB26" s="81"/>
      <c r="BC26" s="40" t="s">
        <v>1</v>
      </c>
    </row>
    <row r="27" spans="1:55" x14ac:dyDescent="0.35">
      <c r="A27" s="5">
        <v>424</v>
      </c>
      <c r="B27" s="43" t="s">
        <v>17</v>
      </c>
      <c r="C27" s="43">
        <v>43774</v>
      </c>
      <c r="D27" s="47" t="s">
        <v>4</v>
      </c>
      <c r="E27" s="82" t="s">
        <v>30</v>
      </c>
      <c r="F27" s="52" t="s">
        <v>1</v>
      </c>
      <c r="G27" s="52" t="s">
        <v>1</v>
      </c>
      <c r="H27" s="52" t="s">
        <v>1</v>
      </c>
      <c r="I27" s="52" t="s">
        <v>1</v>
      </c>
      <c r="J27" s="52" t="s">
        <v>1</v>
      </c>
      <c r="K27" s="52" t="s">
        <v>1</v>
      </c>
      <c r="L27" s="52" t="s">
        <v>1</v>
      </c>
      <c r="M27" s="52" t="s">
        <v>1</v>
      </c>
      <c r="N27" s="52" t="s">
        <v>1</v>
      </c>
      <c r="O27" s="65">
        <v>162</v>
      </c>
      <c r="P27" s="21" t="s">
        <v>1</v>
      </c>
      <c r="Q27" s="21" t="s">
        <v>1</v>
      </c>
      <c r="R27" s="65">
        <v>161</v>
      </c>
      <c r="S27" s="65">
        <v>159</v>
      </c>
      <c r="T27" s="65">
        <v>155</v>
      </c>
      <c r="U27" s="65">
        <v>152</v>
      </c>
      <c r="V27" s="22" t="s">
        <v>1</v>
      </c>
      <c r="W27" s="22" t="s">
        <v>1</v>
      </c>
      <c r="X27" s="22" t="s">
        <v>1</v>
      </c>
      <c r="Y27" s="22" t="s">
        <v>1</v>
      </c>
      <c r="Z27" s="22" t="s">
        <v>1</v>
      </c>
      <c r="AA27" s="22" t="s">
        <v>1</v>
      </c>
      <c r="AB27" s="22" t="s">
        <v>1</v>
      </c>
      <c r="AC27" s="22" t="s">
        <v>1</v>
      </c>
      <c r="AD27" s="82" t="s">
        <v>30</v>
      </c>
      <c r="AE27" s="51"/>
      <c r="AF27" s="51"/>
      <c r="AG27" s="11"/>
      <c r="AH27" s="11"/>
      <c r="AI27" s="11"/>
      <c r="AJ27" s="11"/>
      <c r="AK27" s="11"/>
      <c r="AL27" s="11"/>
      <c r="AM27" s="51"/>
      <c r="AN27" s="11">
        <v>199</v>
      </c>
      <c r="AO27" s="11"/>
      <c r="AP27" s="11"/>
      <c r="AQ27" s="81">
        <v>190</v>
      </c>
      <c r="AR27" s="81">
        <v>196</v>
      </c>
      <c r="AS27" s="81">
        <v>198</v>
      </c>
      <c r="AT27" s="81">
        <v>195</v>
      </c>
      <c r="AU27" s="81"/>
      <c r="AV27" s="81"/>
      <c r="AW27" s="81"/>
      <c r="AX27" s="81"/>
      <c r="AY27" s="81"/>
      <c r="AZ27" s="81"/>
      <c r="BA27" s="81"/>
      <c r="BB27" s="81"/>
      <c r="BC27" s="40" t="s">
        <v>1</v>
      </c>
    </row>
    <row r="28" spans="1:55" x14ac:dyDescent="0.35">
      <c r="A28" s="6">
        <v>501</v>
      </c>
      <c r="B28" s="44" t="s">
        <v>17</v>
      </c>
      <c r="C28" s="44"/>
      <c r="D28" s="48" t="s">
        <v>4</v>
      </c>
      <c r="E28" s="83" t="s">
        <v>37</v>
      </c>
      <c r="F28" s="21" t="s">
        <v>1</v>
      </c>
      <c r="G28" s="21" t="s">
        <v>1</v>
      </c>
      <c r="H28" s="21" t="s">
        <v>1</v>
      </c>
      <c r="I28" s="21" t="s">
        <v>1</v>
      </c>
      <c r="J28" s="66">
        <v>159</v>
      </c>
      <c r="K28" s="52" t="s">
        <v>1</v>
      </c>
      <c r="L28" s="52" t="s">
        <v>1</v>
      </c>
      <c r="M28" s="52" t="s">
        <v>1</v>
      </c>
      <c r="N28" s="52" t="s">
        <v>1</v>
      </c>
      <c r="O28" s="52" t="s">
        <v>1</v>
      </c>
      <c r="P28" s="52" t="s">
        <v>1</v>
      </c>
      <c r="Q28" s="52" t="s">
        <v>1</v>
      </c>
      <c r="R28" s="75" t="s">
        <v>1</v>
      </c>
      <c r="S28" s="65">
        <v>162</v>
      </c>
      <c r="T28" s="23" t="s">
        <v>1</v>
      </c>
      <c r="U28" s="23" t="s">
        <v>1</v>
      </c>
      <c r="V28" s="23" t="s">
        <v>1</v>
      </c>
      <c r="W28" s="23" t="s">
        <v>1</v>
      </c>
      <c r="X28" s="23" t="s">
        <v>1</v>
      </c>
      <c r="Y28" s="23" t="s">
        <v>1</v>
      </c>
      <c r="Z28" s="23" t="s">
        <v>1</v>
      </c>
      <c r="AA28" s="65">
        <v>161</v>
      </c>
      <c r="AB28" s="65">
        <v>159</v>
      </c>
      <c r="AC28" s="23" t="s">
        <v>1</v>
      </c>
      <c r="AD28" s="82">
        <v>44172</v>
      </c>
      <c r="AE28" s="21"/>
      <c r="AF28" s="21"/>
      <c r="AG28" s="21"/>
      <c r="AH28" s="21"/>
      <c r="AI28" s="21">
        <v>199</v>
      </c>
      <c r="AJ28" s="52"/>
      <c r="AK28" s="52"/>
      <c r="AL28" s="52"/>
      <c r="AM28" s="52"/>
      <c r="AN28" s="52"/>
      <c r="AO28" s="52"/>
      <c r="AP28" s="52"/>
      <c r="AQ28" s="75"/>
      <c r="AR28" s="23">
        <v>197</v>
      </c>
      <c r="AS28" s="23"/>
      <c r="AT28" s="23"/>
      <c r="AU28" s="23"/>
      <c r="AV28" s="23"/>
      <c r="AW28" s="23"/>
      <c r="AX28" s="23"/>
      <c r="AY28" s="23"/>
      <c r="AZ28" s="23">
        <v>199</v>
      </c>
      <c r="BA28" s="23">
        <v>195</v>
      </c>
      <c r="BB28" s="22"/>
      <c r="BC28" s="40" t="s">
        <v>20</v>
      </c>
    </row>
    <row r="29" spans="1:55" x14ac:dyDescent="0.35">
      <c r="A29" s="6">
        <v>502</v>
      </c>
      <c r="B29" s="44" t="s">
        <v>17</v>
      </c>
      <c r="C29" s="44"/>
      <c r="D29" s="48" t="s">
        <v>4</v>
      </c>
      <c r="E29" s="82">
        <v>44112</v>
      </c>
      <c r="F29" s="52" t="s">
        <v>1</v>
      </c>
      <c r="G29" s="52" t="s">
        <v>1</v>
      </c>
      <c r="H29" s="52" t="s">
        <v>1</v>
      </c>
      <c r="I29" s="52" t="s">
        <v>1</v>
      </c>
      <c r="J29" s="52" t="s">
        <v>1</v>
      </c>
      <c r="K29" s="52" t="s">
        <v>1</v>
      </c>
      <c r="L29" s="52" t="s">
        <v>1</v>
      </c>
      <c r="M29" s="52" t="s">
        <v>1</v>
      </c>
      <c r="N29" s="52" t="s">
        <v>1</v>
      </c>
      <c r="O29" s="52" t="s">
        <v>1</v>
      </c>
      <c r="P29" s="52" t="s">
        <v>1</v>
      </c>
      <c r="Q29" s="52" t="s">
        <v>1</v>
      </c>
      <c r="R29" s="22" t="s">
        <v>1</v>
      </c>
      <c r="S29" s="22" t="s">
        <v>1</v>
      </c>
      <c r="T29" s="22" t="s">
        <v>1</v>
      </c>
      <c r="U29" s="22" t="s">
        <v>1</v>
      </c>
      <c r="V29" s="22" t="s">
        <v>1</v>
      </c>
      <c r="W29" s="22" t="s">
        <v>1</v>
      </c>
      <c r="X29" s="22" t="s">
        <v>1</v>
      </c>
      <c r="Y29" s="22" t="s">
        <v>1</v>
      </c>
      <c r="Z29" s="22" t="s">
        <v>1</v>
      </c>
      <c r="AA29" s="22" t="s">
        <v>1</v>
      </c>
      <c r="AB29" s="22" t="s">
        <v>1</v>
      </c>
      <c r="AC29" s="22" t="s">
        <v>1</v>
      </c>
      <c r="AD29" s="82"/>
      <c r="AE29" s="39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2"/>
      <c r="AR29" s="22"/>
      <c r="AS29" s="22"/>
      <c r="AT29" s="22"/>
      <c r="AU29" s="22"/>
      <c r="AV29" s="32"/>
      <c r="AW29" s="32"/>
      <c r="AX29" s="32"/>
      <c r="AY29" s="22"/>
      <c r="AZ29" s="22"/>
      <c r="BA29" s="22"/>
      <c r="BB29" s="22"/>
      <c r="BC29" s="40" t="s">
        <v>1</v>
      </c>
    </row>
    <row r="30" spans="1:55" x14ac:dyDescent="0.35">
      <c r="A30" s="6">
        <v>503</v>
      </c>
      <c r="B30" s="44" t="s">
        <v>17</v>
      </c>
      <c r="C30" s="44">
        <v>43796</v>
      </c>
      <c r="D30" s="48" t="s">
        <v>1</v>
      </c>
      <c r="E30" s="82">
        <v>44116</v>
      </c>
      <c r="F30" s="11" t="s">
        <v>1</v>
      </c>
      <c r="G30" s="11" t="s">
        <v>1</v>
      </c>
      <c r="H30" s="11" t="s">
        <v>1</v>
      </c>
      <c r="I30" s="11" t="s">
        <v>1</v>
      </c>
      <c r="J30" s="11" t="s">
        <v>1</v>
      </c>
      <c r="K30" s="11" t="s">
        <v>1</v>
      </c>
      <c r="L30" s="11" t="s">
        <v>1</v>
      </c>
      <c r="M30" s="11" t="s">
        <v>1</v>
      </c>
      <c r="N30" s="11" t="s">
        <v>1</v>
      </c>
      <c r="O30" s="11" t="s">
        <v>1</v>
      </c>
      <c r="P30" s="11" t="s">
        <v>1</v>
      </c>
      <c r="Q30" s="11" t="s">
        <v>1</v>
      </c>
      <c r="R30" s="40" t="s">
        <v>1</v>
      </c>
      <c r="S30" s="40" t="s">
        <v>1</v>
      </c>
      <c r="T30" s="40" t="s">
        <v>1</v>
      </c>
      <c r="U30" s="40" t="s">
        <v>1</v>
      </c>
      <c r="V30" s="40" t="s">
        <v>1</v>
      </c>
      <c r="W30" s="40" t="s">
        <v>1</v>
      </c>
      <c r="X30" s="40" t="s">
        <v>1</v>
      </c>
      <c r="Y30" s="40" t="s">
        <v>1</v>
      </c>
      <c r="Z30" s="40" t="s">
        <v>1</v>
      </c>
      <c r="AA30" s="40" t="s">
        <v>1</v>
      </c>
      <c r="AB30" s="69">
        <v>155</v>
      </c>
      <c r="AC30" s="40" t="s">
        <v>1</v>
      </c>
      <c r="AD30" s="82">
        <v>44116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>
        <v>188</v>
      </c>
      <c r="BB30" s="17"/>
      <c r="BC30" s="40" t="s">
        <v>1</v>
      </c>
    </row>
    <row r="31" spans="1:55" x14ac:dyDescent="0.35">
      <c r="A31" s="6">
        <v>504</v>
      </c>
      <c r="B31" s="44" t="s">
        <v>17</v>
      </c>
      <c r="C31" s="44">
        <v>43796</v>
      </c>
      <c r="D31" s="48" t="s">
        <v>4</v>
      </c>
      <c r="E31" s="82">
        <v>44112</v>
      </c>
      <c r="F31" s="70" t="s">
        <v>1</v>
      </c>
      <c r="G31" s="70" t="s">
        <v>1</v>
      </c>
      <c r="H31" s="70" t="s">
        <v>1</v>
      </c>
      <c r="I31" s="80">
        <v>152</v>
      </c>
      <c r="J31" s="70" t="s">
        <v>1</v>
      </c>
      <c r="K31" s="70" t="s">
        <v>1</v>
      </c>
      <c r="L31" s="80">
        <v>159</v>
      </c>
      <c r="M31" s="70" t="s">
        <v>1</v>
      </c>
      <c r="N31" s="70" t="s">
        <v>1</v>
      </c>
      <c r="O31" s="70" t="s">
        <v>1</v>
      </c>
      <c r="P31" s="70" t="s">
        <v>1</v>
      </c>
      <c r="Q31" s="70" t="s">
        <v>1</v>
      </c>
      <c r="R31" s="79" t="s">
        <v>1</v>
      </c>
      <c r="S31" s="79" t="s">
        <v>1</v>
      </c>
      <c r="T31" s="79" t="s">
        <v>1</v>
      </c>
      <c r="U31" s="79" t="s">
        <v>1</v>
      </c>
      <c r="V31" s="79" t="s">
        <v>1</v>
      </c>
      <c r="W31" s="79" t="s">
        <v>1</v>
      </c>
      <c r="X31" s="79" t="s">
        <v>1</v>
      </c>
      <c r="Y31" s="79" t="s">
        <v>1</v>
      </c>
      <c r="Z31" s="79" t="s">
        <v>1</v>
      </c>
      <c r="AA31" s="79" t="s">
        <v>1</v>
      </c>
      <c r="AB31" s="79" t="s">
        <v>1</v>
      </c>
      <c r="AC31" s="79" t="s">
        <v>1</v>
      </c>
      <c r="AD31" s="82">
        <v>44172</v>
      </c>
      <c r="AE31" s="78"/>
      <c r="AF31" s="78"/>
      <c r="AG31" s="78"/>
      <c r="AH31" s="78">
        <v>199</v>
      </c>
      <c r="AI31" s="78"/>
      <c r="AJ31" s="28"/>
      <c r="AK31" s="28">
        <v>196</v>
      </c>
      <c r="AL31" s="28"/>
      <c r="AM31" s="28"/>
      <c r="AN31" s="34"/>
      <c r="AO31" s="28"/>
      <c r="AP31" s="28"/>
      <c r="AQ31" s="29"/>
      <c r="AR31" s="29"/>
      <c r="AS31" s="33"/>
      <c r="AT31" s="29"/>
      <c r="AU31" s="29"/>
      <c r="AV31" s="29"/>
      <c r="AW31" s="33"/>
      <c r="AX31" s="29"/>
      <c r="AY31" s="33"/>
      <c r="AZ31" s="29"/>
      <c r="BA31" s="29"/>
      <c r="BB31" s="33"/>
      <c r="BC31" s="40" t="s">
        <v>1</v>
      </c>
    </row>
    <row r="32" spans="1:55" x14ac:dyDescent="0.35">
      <c r="A32" s="6">
        <v>505</v>
      </c>
      <c r="B32" s="44" t="s">
        <v>17</v>
      </c>
      <c r="C32" s="44"/>
      <c r="D32" s="48" t="s">
        <v>4</v>
      </c>
      <c r="E32" s="82" t="s">
        <v>39</v>
      </c>
      <c r="F32" s="65">
        <v>152</v>
      </c>
      <c r="G32" s="52" t="s">
        <v>1</v>
      </c>
      <c r="H32" s="52" t="s">
        <v>1</v>
      </c>
      <c r="I32" s="52" t="s">
        <v>1</v>
      </c>
      <c r="J32" s="52" t="s">
        <v>1</v>
      </c>
      <c r="K32" s="52" t="s">
        <v>1</v>
      </c>
      <c r="L32" s="52" t="s">
        <v>1</v>
      </c>
      <c r="M32" s="52" t="s">
        <v>1</v>
      </c>
      <c r="N32" s="52" t="s">
        <v>1</v>
      </c>
      <c r="O32" s="52" t="s">
        <v>1</v>
      </c>
      <c r="P32" s="52" t="s">
        <v>1</v>
      </c>
      <c r="Q32" s="52" t="s">
        <v>1</v>
      </c>
      <c r="R32" s="62" t="s">
        <v>1</v>
      </c>
      <c r="S32" s="62" t="s">
        <v>1</v>
      </c>
      <c r="T32" s="62" t="s">
        <v>1</v>
      </c>
      <c r="U32" s="62" t="s">
        <v>1</v>
      </c>
      <c r="V32" s="62" t="s">
        <v>1</v>
      </c>
      <c r="W32" s="62" t="s">
        <v>1</v>
      </c>
      <c r="X32" s="62" t="s">
        <v>1</v>
      </c>
      <c r="Y32" s="62" t="s">
        <v>1</v>
      </c>
      <c r="Z32" s="62" t="s">
        <v>1</v>
      </c>
      <c r="AA32" s="62" t="s">
        <v>1</v>
      </c>
      <c r="AB32" s="62" t="s">
        <v>1</v>
      </c>
      <c r="AC32" s="62" t="s">
        <v>1</v>
      </c>
      <c r="AD32" s="82" t="s">
        <v>37</v>
      </c>
      <c r="AE32" s="21">
        <v>199</v>
      </c>
      <c r="AF32" s="39"/>
      <c r="AG32" s="21"/>
      <c r="AH32" s="39"/>
      <c r="AI32" s="21"/>
      <c r="AJ32" s="21"/>
      <c r="AK32" s="21"/>
      <c r="AL32" s="21"/>
      <c r="AM32" s="21"/>
      <c r="AN32" s="21"/>
      <c r="AO32" s="21"/>
      <c r="AP32" s="21"/>
      <c r="AQ32" s="32"/>
      <c r="AR32" s="22"/>
      <c r="AS32" s="32"/>
      <c r="AT32" s="22"/>
      <c r="AU32" s="32"/>
      <c r="AV32" s="22"/>
      <c r="AW32" s="22"/>
      <c r="AX32" s="32"/>
      <c r="AY32" s="32"/>
      <c r="AZ32" s="32"/>
      <c r="BA32" s="22"/>
      <c r="BB32" s="32"/>
      <c r="BC32" s="40" t="s">
        <v>1</v>
      </c>
    </row>
    <row r="33" spans="1:55" x14ac:dyDescent="0.35">
      <c r="A33" s="6">
        <v>506</v>
      </c>
      <c r="B33" s="44" t="s">
        <v>17</v>
      </c>
      <c r="C33" s="44">
        <v>43796</v>
      </c>
      <c r="D33" s="48" t="s">
        <v>4</v>
      </c>
      <c r="E33" s="82" t="s">
        <v>29</v>
      </c>
      <c r="F33" s="11" t="s">
        <v>1</v>
      </c>
      <c r="G33" s="11" t="s">
        <v>1</v>
      </c>
      <c r="H33" s="11" t="s">
        <v>1</v>
      </c>
      <c r="I33" s="11" t="s">
        <v>1</v>
      </c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11" t="s">
        <v>1</v>
      </c>
      <c r="P33" s="11" t="s">
        <v>1</v>
      </c>
      <c r="Q33" s="11" t="s">
        <v>1</v>
      </c>
      <c r="R33" s="40" t="s">
        <v>1</v>
      </c>
      <c r="S33" s="40" t="s">
        <v>1</v>
      </c>
      <c r="T33" s="69">
        <v>162</v>
      </c>
      <c r="U33" s="40" t="s">
        <v>1</v>
      </c>
      <c r="V33" s="40" t="s">
        <v>1</v>
      </c>
      <c r="W33" s="40" t="s">
        <v>1</v>
      </c>
      <c r="X33" s="40" t="s">
        <v>1</v>
      </c>
      <c r="Y33" s="40" t="s">
        <v>1</v>
      </c>
      <c r="Z33" s="40" t="s">
        <v>1</v>
      </c>
      <c r="AA33" s="40" t="s">
        <v>1</v>
      </c>
      <c r="AB33" s="40" t="s">
        <v>1</v>
      </c>
      <c r="AC33" s="40" t="s">
        <v>1</v>
      </c>
      <c r="AD33" s="82" t="s">
        <v>29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2"/>
      <c r="AR33" s="22"/>
      <c r="AS33" s="22">
        <v>192</v>
      </c>
      <c r="AT33" s="22"/>
      <c r="AU33" s="32"/>
      <c r="AV33" s="22"/>
      <c r="AW33" s="22"/>
      <c r="AX33" s="22"/>
      <c r="AY33" s="22"/>
      <c r="AZ33" s="22"/>
      <c r="BA33" s="22"/>
      <c r="BB33" s="22"/>
      <c r="BC33" s="40" t="s">
        <v>1</v>
      </c>
    </row>
    <row r="34" spans="1:55" x14ac:dyDescent="0.35">
      <c r="A34" s="6">
        <v>507</v>
      </c>
      <c r="B34" s="44" t="s">
        <v>17</v>
      </c>
      <c r="C34" s="44"/>
      <c r="D34" s="48" t="s">
        <v>1</v>
      </c>
      <c r="E34" s="82" t="s">
        <v>40</v>
      </c>
      <c r="F34" s="21" t="s">
        <v>1</v>
      </c>
      <c r="G34" s="21" t="s">
        <v>1</v>
      </c>
      <c r="H34" s="21" t="s">
        <v>1</v>
      </c>
      <c r="I34" s="21" t="s">
        <v>1</v>
      </c>
      <c r="J34" s="21" t="s">
        <v>1</v>
      </c>
      <c r="K34" s="21" t="s">
        <v>1</v>
      </c>
      <c r="L34" s="21" t="s">
        <v>1</v>
      </c>
      <c r="M34" s="21" t="s">
        <v>1</v>
      </c>
      <c r="N34" s="21" t="s">
        <v>1</v>
      </c>
      <c r="O34" s="21" t="s">
        <v>1</v>
      </c>
      <c r="P34" s="21" t="s">
        <v>1</v>
      </c>
      <c r="Q34" s="21" t="s">
        <v>1</v>
      </c>
      <c r="R34" s="22" t="s">
        <v>1</v>
      </c>
      <c r="S34" s="22" t="s">
        <v>1</v>
      </c>
      <c r="T34" s="22" t="s">
        <v>1</v>
      </c>
      <c r="U34" s="22" t="s">
        <v>1</v>
      </c>
      <c r="V34" s="22" t="s">
        <v>1</v>
      </c>
      <c r="W34" s="22" t="s">
        <v>1</v>
      </c>
      <c r="X34" s="22" t="s">
        <v>1</v>
      </c>
      <c r="Y34" s="22" t="s">
        <v>1</v>
      </c>
      <c r="Z34" s="22" t="s">
        <v>1</v>
      </c>
      <c r="AA34" s="22" t="s">
        <v>1</v>
      </c>
      <c r="AB34" s="22" t="s">
        <v>1</v>
      </c>
      <c r="AC34" s="22" t="s">
        <v>1</v>
      </c>
      <c r="AD34" s="82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40" t="s">
        <v>1</v>
      </c>
    </row>
    <row r="35" spans="1:55" x14ac:dyDescent="0.35">
      <c r="A35" s="6">
        <v>508</v>
      </c>
      <c r="B35" s="44" t="s">
        <v>17</v>
      </c>
      <c r="C35" s="44"/>
      <c r="D35" s="48" t="s">
        <v>4</v>
      </c>
      <c r="E35" s="82" t="s">
        <v>33</v>
      </c>
      <c r="F35" s="52" t="s">
        <v>1</v>
      </c>
      <c r="G35" s="52" t="s">
        <v>1</v>
      </c>
      <c r="H35" s="52" t="s">
        <v>1</v>
      </c>
      <c r="I35" s="52" t="s">
        <v>1</v>
      </c>
      <c r="J35" s="52" t="s">
        <v>1</v>
      </c>
      <c r="K35" s="66">
        <v>147</v>
      </c>
      <c r="L35" s="52" t="s">
        <v>1</v>
      </c>
      <c r="M35" s="66">
        <v>152</v>
      </c>
      <c r="N35" s="52" t="s">
        <v>1</v>
      </c>
      <c r="O35" s="52" t="s">
        <v>1</v>
      </c>
      <c r="P35" s="52" t="s">
        <v>1</v>
      </c>
      <c r="Q35" s="52" t="s">
        <v>1</v>
      </c>
      <c r="R35" s="62" t="s">
        <v>1</v>
      </c>
      <c r="S35" s="66">
        <v>152</v>
      </c>
      <c r="T35" s="62" t="s">
        <v>1</v>
      </c>
      <c r="U35" s="62" t="s">
        <v>1</v>
      </c>
      <c r="V35" s="66">
        <v>142</v>
      </c>
      <c r="W35" s="66">
        <v>155</v>
      </c>
      <c r="X35" s="66">
        <v>161</v>
      </c>
      <c r="Y35" s="62" t="s">
        <v>1</v>
      </c>
      <c r="Z35" s="62" t="s">
        <v>1</v>
      </c>
      <c r="AA35" s="62" t="s">
        <v>1</v>
      </c>
      <c r="AB35" s="66">
        <v>147</v>
      </c>
      <c r="AC35" s="62" t="s">
        <v>1</v>
      </c>
      <c r="AD35" s="82">
        <v>44172</v>
      </c>
      <c r="AE35" s="39"/>
      <c r="AF35" s="21"/>
      <c r="AG35" s="21"/>
      <c r="AH35" s="39"/>
      <c r="AI35" s="39"/>
      <c r="AJ35" s="39"/>
      <c r="AK35" s="39"/>
      <c r="AL35" s="21">
        <v>199</v>
      </c>
      <c r="AM35" s="39"/>
      <c r="AN35" s="39"/>
      <c r="AO35" s="21"/>
      <c r="AP35" s="21"/>
      <c r="AQ35" s="32"/>
      <c r="AR35" s="22">
        <v>197</v>
      </c>
      <c r="AS35" s="22"/>
      <c r="AT35" s="22"/>
      <c r="AU35" s="22">
        <v>192</v>
      </c>
      <c r="AV35" s="22">
        <v>195</v>
      </c>
      <c r="AW35" s="22">
        <v>196</v>
      </c>
      <c r="AX35" s="22"/>
      <c r="AY35" s="22"/>
      <c r="AZ35" s="22"/>
      <c r="BA35" s="22">
        <v>199</v>
      </c>
      <c r="BB35" s="32"/>
      <c r="BC35" s="40" t="s">
        <v>1</v>
      </c>
    </row>
    <row r="36" spans="1:55" x14ac:dyDescent="0.35">
      <c r="A36" s="6">
        <v>509</v>
      </c>
      <c r="B36" s="44" t="s">
        <v>17</v>
      </c>
      <c r="C36" s="44"/>
      <c r="D36" s="48" t="s">
        <v>4</v>
      </c>
      <c r="E36" s="82" t="s">
        <v>41</v>
      </c>
      <c r="F36" s="21" t="s">
        <v>1</v>
      </c>
      <c r="G36" s="65">
        <v>160</v>
      </c>
      <c r="H36" s="21" t="s">
        <v>1</v>
      </c>
      <c r="I36" s="65">
        <v>158</v>
      </c>
      <c r="J36" s="21" t="s">
        <v>1</v>
      </c>
      <c r="K36" s="21" t="s">
        <v>1</v>
      </c>
      <c r="L36" s="21" t="s">
        <v>1</v>
      </c>
      <c r="M36" s="65">
        <v>157</v>
      </c>
      <c r="N36" s="65">
        <v>152</v>
      </c>
      <c r="O36" s="21" t="s">
        <v>1</v>
      </c>
      <c r="P36" s="65">
        <v>150</v>
      </c>
      <c r="Q36" s="52" t="s">
        <v>1</v>
      </c>
      <c r="R36" s="22" t="s">
        <v>1</v>
      </c>
      <c r="S36" s="65">
        <v>160</v>
      </c>
      <c r="T36" s="62" t="s">
        <v>1</v>
      </c>
      <c r="U36" s="62" t="s">
        <v>1</v>
      </c>
      <c r="V36" s="62" t="s">
        <v>1</v>
      </c>
      <c r="W36" s="62" t="s">
        <v>1</v>
      </c>
      <c r="X36" s="62" t="s">
        <v>1</v>
      </c>
      <c r="Y36" s="62" t="s">
        <v>1</v>
      </c>
      <c r="Z36" s="62" t="s">
        <v>1</v>
      </c>
      <c r="AA36" s="62" t="s">
        <v>1</v>
      </c>
      <c r="AB36" s="62" t="s">
        <v>1</v>
      </c>
      <c r="AC36" s="62" t="s">
        <v>1</v>
      </c>
      <c r="AD36" s="82">
        <v>44172</v>
      </c>
      <c r="AE36" s="21"/>
      <c r="AF36" s="21">
        <v>194</v>
      </c>
      <c r="AG36" s="21"/>
      <c r="AH36" s="21">
        <v>190</v>
      </c>
      <c r="AI36" s="21"/>
      <c r="AJ36" s="21"/>
      <c r="AK36" s="21"/>
      <c r="AL36" s="21">
        <v>198</v>
      </c>
      <c r="AM36" s="21">
        <v>199</v>
      </c>
      <c r="AN36" s="21"/>
      <c r="AO36" s="21">
        <v>195</v>
      </c>
      <c r="AP36" s="39"/>
      <c r="AQ36" s="22"/>
      <c r="AR36" s="22">
        <v>199</v>
      </c>
      <c r="AS36" s="32"/>
      <c r="AT36" s="22"/>
      <c r="AU36" s="22"/>
      <c r="AV36" s="22"/>
      <c r="AW36" s="22"/>
      <c r="AX36" s="22"/>
      <c r="AY36" s="22"/>
      <c r="AZ36" s="22"/>
      <c r="BA36" s="22"/>
      <c r="BB36" s="22"/>
      <c r="BC36" s="40" t="s">
        <v>1</v>
      </c>
    </row>
    <row r="37" spans="1:55" x14ac:dyDescent="0.35">
      <c r="A37" s="6">
        <v>510</v>
      </c>
      <c r="B37" s="44" t="s">
        <v>17</v>
      </c>
      <c r="C37" s="44">
        <v>43796</v>
      </c>
      <c r="D37" s="48" t="s">
        <v>4</v>
      </c>
      <c r="E37" s="82" t="s">
        <v>37</v>
      </c>
      <c r="F37" s="11" t="s">
        <v>1</v>
      </c>
      <c r="G37" s="11" t="s">
        <v>1</v>
      </c>
      <c r="H37" s="11" t="s">
        <v>1</v>
      </c>
      <c r="I37" s="11" t="s">
        <v>1</v>
      </c>
      <c r="J37" s="11" t="s">
        <v>1</v>
      </c>
      <c r="K37" s="11" t="s">
        <v>1</v>
      </c>
      <c r="L37" s="11" t="s">
        <v>1</v>
      </c>
      <c r="M37" s="11" t="s">
        <v>1</v>
      </c>
      <c r="N37" s="11" t="s">
        <v>1</v>
      </c>
      <c r="O37" s="69">
        <v>162</v>
      </c>
      <c r="P37" s="11" t="s">
        <v>1</v>
      </c>
      <c r="Q37" s="11" t="s">
        <v>1</v>
      </c>
      <c r="R37" s="40" t="s">
        <v>1</v>
      </c>
      <c r="S37" s="40" t="s">
        <v>1</v>
      </c>
      <c r="T37" s="40" t="s">
        <v>1</v>
      </c>
      <c r="U37" s="40" t="s">
        <v>1</v>
      </c>
      <c r="V37" s="40" t="s">
        <v>1</v>
      </c>
      <c r="W37" s="40" t="s">
        <v>1</v>
      </c>
      <c r="X37" s="40" t="s">
        <v>1</v>
      </c>
      <c r="Y37" s="40" t="s">
        <v>1</v>
      </c>
      <c r="Z37" s="40" t="s">
        <v>1</v>
      </c>
      <c r="AA37" s="40" t="s">
        <v>1</v>
      </c>
      <c r="AB37" s="40" t="s">
        <v>1</v>
      </c>
      <c r="AC37" s="40" t="s">
        <v>1</v>
      </c>
      <c r="AD37" s="82" t="s">
        <v>38</v>
      </c>
      <c r="AE37" s="21"/>
      <c r="AF37" s="39"/>
      <c r="AG37" s="39"/>
      <c r="AH37" s="21"/>
      <c r="AI37" s="21"/>
      <c r="AJ37" s="21"/>
      <c r="AK37" s="21"/>
      <c r="AL37" s="21"/>
      <c r="AM37" s="21"/>
      <c r="AN37" s="21">
        <v>190</v>
      </c>
      <c r="AO37" s="21"/>
      <c r="AP37" s="39"/>
      <c r="AQ37" s="22"/>
      <c r="AR37" s="3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40" t="s">
        <v>20</v>
      </c>
    </row>
    <row r="38" spans="1:55" x14ac:dyDescent="0.35">
      <c r="A38" s="6">
        <v>511</v>
      </c>
      <c r="B38" s="44" t="s">
        <v>17</v>
      </c>
      <c r="C38" s="44" t="s">
        <v>18</v>
      </c>
      <c r="D38" s="48" t="s">
        <v>4</v>
      </c>
      <c r="E38" s="82">
        <v>44115</v>
      </c>
      <c r="F38" s="52" t="s">
        <v>1</v>
      </c>
      <c r="G38" s="52" t="s">
        <v>1</v>
      </c>
      <c r="H38" s="52" t="s">
        <v>1</v>
      </c>
      <c r="I38" s="52" t="s">
        <v>1</v>
      </c>
      <c r="J38" s="52" t="s">
        <v>1</v>
      </c>
      <c r="K38" s="52" t="s">
        <v>1</v>
      </c>
      <c r="L38" s="52" t="s">
        <v>1</v>
      </c>
      <c r="M38" s="52" t="s">
        <v>1</v>
      </c>
      <c r="N38" s="66">
        <v>160</v>
      </c>
      <c r="O38" s="52" t="s">
        <v>1</v>
      </c>
      <c r="P38" s="66">
        <v>159</v>
      </c>
      <c r="Q38" s="52" t="s">
        <v>1</v>
      </c>
      <c r="R38" s="62" t="s">
        <v>1</v>
      </c>
      <c r="S38" s="62" t="s">
        <v>1</v>
      </c>
      <c r="T38" s="66">
        <v>158</v>
      </c>
      <c r="U38" s="62" t="s">
        <v>1</v>
      </c>
      <c r="V38" s="62" t="s">
        <v>1</v>
      </c>
      <c r="W38" s="62" t="s">
        <v>1</v>
      </c>
      <c r="X38" s="62" t="s">
        <v>1</v>
      </c>
      <c r="Y38" s="62" t="s">
        <v>1</v>
      </c>
      <c r="Z38" s="62" t="s">
        <v>1</v>
      </c>
      <c r="AA38" s="66">
        <v>160</v>
      </c>
      <c r="AB38" s="62" t="s">
        <v>1</v>
      </c>
      <c r="AC38" s="62" t="s">
        <v>1</v>
      </c>
      <c r="AD38" s="82">
        <v>44172</v>
      </c>
      <c r="AE38" s="39"/>
      <c r="AF38" s="39"/>
      <c r="AG38" s="21"/>
      <c r="AH38" s="21"/>
      <c r="AI38" s="21"/>
      <c r="AJ38" s="21"/>
      <c r="AK38" s="21"/>
      <c r="AL38" s="21"/>
      <c r="AM38" s="21">
        <v>197</v>
      </c>
      <c r="AN38" s="39"/>
      <c r="AO38" s="21">
        <v>196</v>
      </c>
      <c r="AP38" s="21"/>
      <c r="AQ38" s="22"/>
      <c r="AR38" s="22"/>
      <c r="AS38" s="22">
        <v>199</v>
      </c>
      <c r="AT38" s="22"/>
      <c r="AU38" s="32"/>
      <c r="AV38" s="22"/>
      <c r="AW38" s="22"/>
      <c r="AX38" s="22"/>
      <c r="AY38" s="22"/>
      <c r="AZ38" s="22">
        <v>190</v>
      </c>
      <c r="BA38" s="32"/>
      <c r="BB38" s="22"/>
      <c r="BC38" s="40" t="s">
        <v>1</v>
      </c>
    </row>
    <row r="39" spans="1:55" x14ac:dyDescent="0.35">
      <c r="A39" s="6">
        <v>512</v>
      </c>
      <c r="B39" s="44" t="s">
        <v>17</v>
      </c>
      <c r="C39" s="44" t="s">
        <v>18</v>
      </c>
      <c r="D39" s="48" t="s">
        <v>4</v>
      </c>
      <c r="E39" s="82" t="s">
        <v>29</v>
      </c>
      <c r="F39" s="21" t="s">
        <v>1</v>
      </c>
      <c r="G39" s="21" t="s">
        <v>1</v>
      </c>
      <c r="H39" s="21" t="s">
        <v>1</v>
      </c>
      <c r="I39" s="21" t="s">
        <v>1</v>
      </c>
      <c r="J39" s="21" t="s">
        <v>1</v>
      </c>
      <c r="K39" s="21" t="s">
        <v>1</v>
      </c>
      <c r="L39" s="21" t="s">
        <v>1</v>
      </c>
      <c r="M39" s="21" t="s">
        <v>1</v>
      </c>
      <c r="N39" s="21" t="s">
        <v>1</v>
      </c>
      <c r="O39" s="21" t="s">
        <v>1</v>
      </c>
      <c r="P39" s="21" t="s">
        <v>1</v>
      </c>
      <c r="Q39" s="21" t="s">
        <v>1</v>
      </c>
      <c r="R39" s="22" t="s">
        <v>1</v>
      </c>
      <c r="S39" s="22" t="s">
        <v>1</v>
      </c>
      <c r="T39" s="22" t="s">
        <v>1</v>
      </c>
      <c r="U39" s="22" t="s">
        <v>1</v>
      </c>
      <c r="V39" s="22" t="s">
        <v>1</v>
      </c>
      <c r="W39" s="22" t="s">
        <v>1</v>
      </c>
      <c r="X39" s="22" t="s">
        <v>1</v>
      </c>
      <c r="Y39" s="22" t="s">
        <v>1</v>
      </c>
      <c r="Z39" s="22" t="s">
        <v>1</v>
      </c>
      <c r="AA39" s="22" t="s">
        <v>1</v>
      </c>
      <c r="AB39" s="22" t="s">
        <v>1</v>
      </c>
      <c r="AC39" s="65">
        <v>147</v>
      </c>
      <c r="AD39" s="82" t="s">
        <v>29</v>
      </c>
      <c r="AE39" s="21"/>
      <c r="AF39" s="21"/>
      <c r="AG39" s="21"/>
      <c r="AH39" s="21"/>
      <c r="AI39" s="39"/>
      <c r="AJ39" s="21"/>
      <c r="AK39" s="21"/>
      <c r="AL39" s="21"/>
      <c r="AM39" s="21"/>
      <c r="AN39" s="21"/>
      <c r="AO39" s="21"/>
      <c r="AP39" s="21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>
        <v>190</v>
      </c>
      <c r="BC39" s="40" t="s">
        <v>1</v>
      </c>
    </row>
    <row r="40" spans="1:55" x14ac:dyDescent="0.35">
      <c r="A40" s="6">
        <v>513</v>
      </c>
      <c r="B40" s="44" t="s">
        <v>17</v>
      </c>
      <c r="C40" s="44">
        <v>43800</v>
      </c>
      <c r="D40" s="48"/>
      <c r="E40" s="82" t="s">
        <v>42</v>
      </c>
      <c r="F40" s="21" t="s">
        <v>1</v>
      </c>
      <c r="G40" s="21" t="s">
        <v>1</v>
      </c>
      <c r="H40" s="21" t="s">
        <v>1</v>
      </c>
      <c r="I40" s="21" t="s">
        <v>1</v>
      </c>
      <c r="J40" s="21" t="s">
        <v>1</v>
      </c>
      <c r="K40" s="21" t="s">
        <v>1</v>
      </c>
      <c r="L40" s="21" t="s">
        <v>1</v>
      </c>
      <c r="M40" s="21" t="s">
        <v>1</v>
      </c>
      <c r="N40" s="21" t="s">
        <v>1</v>
      </c>
      <c r="O40" s="21" t="s">
        <v>1</v>
      </c>
      <c r="P40" s="21" t="s">
        <v>1</v>
      </c>
      <c r="Q40" s="21" t="s">
        <v>1</v>
      </c>
      <c r="R40" s="22" t="s">
        <v>1</v>
      </c>
      <c r="S40" s="22" t="s">
        <v>1</v>
      </c>
      <c r="T40" s="22" t="s">
        <v>1</v>
      </c>
      <c r="U40" s="22" t="s">
        <v>1</v>
      </c>
      <c r="V40" s="22" t="s">
        <v>1</v>
      </c>
      <c r="W40" s="22" t="s">
        <v>1</v>
      </c>
      <c r="X40" s="22" t="s">
        <v>1</v>
      </c>
      <c r="Y40" s="22" t="s">
        <v>1</v>
      </c>
      <c r="Z40" s="22" t="s">
        <v>1</v>
      </c>
      <c r="AA40" s="22" t="s">
        <v>1</v>
      </c>
      <c r="AB40" s="22" t="s">
        <v>1</v>
      </c>
      <c r="AC40" s="22" t="s">
        <v>1</v>
      </c>
      <c r="AD40" s="8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40" t="s">
        <v>1</v>
      </c>
    </row>
    <row r="41" spans="1:55" x14ac:dyDescent="0.35">
      <c r="A41" s="6">
        <v>514</v>
      </c>
      <c r="B41" s="44" t="s">
        <v>17</v>
      </c>
      <c r="C41" s="44" t="s">
        <v>18</v>
      </c>
      <c r="D41" s="48" t="s">
        <v>4</v>
      </c>
      <c r="E41" s="82">
        <v>44108</v>
      </c>
      <c r="F41" s="21" t="s">
        <v>1</v>
      </c>
      <c r="G41" s="21" t="s">
        <v>1</v>
      </c>
      <c r="H41" s="21" t="s">
        <v>1</v>
      </c>
      <c r="I41" s="21" t="s">
        <v>1</v>
      </c>
      <c r="J41" s="21" t="s">
        <v>1</v>
      </c>
      <c r="K41" s="21" t="s">
        <v>1</v>
      </c>
      <c r="L41" s="21" t="s">
        <v>1</v>
      </c>
      <c r="M41" s="21" t="s">
        <v>1</v>
      </c>
      <c r="N41" s="21" t="s">
        <v>1</v>
      </c>
      <c r="O41" s="21" t="s">
        <v>1</v>
      </c>
      <c r="P41" s="21" t="s">
        <v>1</v>
      </c>
      <c r="Q41" s="21" t="s">
        <v>1</v>
      </c>
      <c r="R41" s="22" t="s">
        <v>1</v>
      </c>
      <c r="S41" s="22" t="s">
        <v>1</v>
      </c>
      <c r="T41" s="22" t="s">
        <v>1</v>
      </c>
      <c r="U41" s="22" t="s">
        <v>1</v>
      </c>
      <c r="V41" s="22" t="s">
        <v>1</v>
      </c>
      <c r="W41" s="22" t="s">
        <v>1</v>
      </c>
      <c r="X41" s="22" t="s">
        <v>1</v>
      </c>
      <c r="Y41" s="22" t="s">
        <v>1</v>
      </c>
      <c r="Z41" s="22" t="s">
        <v>1</v>
      </c>
      <c r="AA41" s="22" t="s">
        <v>1</v>
      </c>
      <c r="AB41" s="22" t="s">
        <v>1</v>
      </c>
      <c r="AC41" s="22" t="s">
        <v>1</v>
      </c>
      <c r="AD41" s="82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32"/>
      <c r="BC41" s="40" t="s">
        <v>1</v>
      </c>
    </row>
    <row r="42" spans="1:55" x14ac:dyDescent="0.35">
      <c r="A42" s="6">
        <v>515</v>
      </c>
      <c r="B42" s="44" t="s">
        <v>17</v>
      </c>
      <c r="C42" s="44"/>
      <c r="D42" s="48"/>
      <c r="E42" s="82">
        <v>44108</v>
      </c>
      <c r="F42" s="21" t="s">
        <v>1</v>
      </c>
      <c r="G42" s="21" t="s">
        <v>1</v>
      </c>
      <c r="H42" s="65">
        <v>152</v>
      </c>
      <c r="I42" s="65">
        <v>155</v>
      </c>
      <c r="J42" s="21" t="s">
        <v>1</v>
      </c>
      <c r="K42" s="65">
        <v>156</v>
      </c>
      <c r="L42" s="65">
        <v>152</v>
      </c>
      <c r="M42" s="65">
        <v>150</v>
      </c>
      <c r="N42" s="65">
        <v>149</v>
      </c>
      <c r="O42" s="21" t="s">
        <v>1</v>
      </c>
      <c r="P42" s="21" t="s">
        <v>1</v>
      </c>
      <c r="Q42" s="65">
        <v>155</v>
      </c>
      <c r="R42" s="65">
        <v>154</v>
      </c>
      <c r="S42" s="22" t="s">
        <v>1</v>
      </c>
      <c r="T42" s="65">
        <v>155</v>
      </c>
      <c r="U42" s="22" t="s">
        <v>1</v>
      </c>
      <c r="V42" s="65">
        <v>150</v>
      </c>
      <c r="W42" s="22" t="s">
        <v>1</v>
      </c>
      <c r="X42" s="65">
        <v>156</v>
      </c>
      <c r="Y42" s="22" t="s">
        <v>1</v>
      </c>
      <c r="Z42" s="65">
        <v>160</v>
      </c>
      <c r="AA42" s="22" t="s">
        <v>1</v>
      </c>
      <c r="AB42" s="65">
        <v>160</v>
      </c>
      <c r="AC42" s="65">
        <v>161</v>
      </c>
      <c r="AD42" s="82">
        <v>44173</v>
      </c>
      <c r="AE42" s="21"/>
      <c r="AF42" s="21"/>
      <c r="AG42" s="52">
        <v>199</v>
      </c>
      <c r="AH42" s="52">
        <v>197</v>
      </c>
      <c r="AI42" s="52"/>
      <c r="AJ42" s="52">
        <v>195</v>
      </c>
      <c r="AK42" s="52">
        <v>197</v>
      </c>
      <c r="AL42" s="52">
        <v>199</v>
      </c>
      <c r="AM42" s="52">
        <v>195</v>
      </c>
      <c r="AN42" s="52"/>
      <c r="AO42" s="52"/>
      <c r="AP42" s="52">
        <v>197</v>
      </c>
      <c r="AQ42" s="23">
        <v>199</v>
      </c>
      <c r="AR42" s="23"/>
      <c r="AS42" s="23">
        <v>195</v>
      </c>
      <c r="AT42" s="23"/>
      <c r="AU42" s="23">
        <v>197</v>
      </c>
      <c r="AV42" s="23"/>
      <c r="AW42" s="23">
        <v>199</v>
      </c>
      <c r="AX42" s="23"/>
      <c r="AY42" s="23">
        <v>195</v>
      </c>
      <c r="AZ42" s="23"/>
      <c r="BA42" s="23">
        <v>198</v>
      </c>
      <c r="BB42" s="23">
        <v>199</v>
      </c>
      <c r="BC42" s="40" t="s">
        <v>1</v>
      </c>
    </row>
    <row r="43" spans="1:55" x14ac:dyDescent="0.35">
      <c r="A43" s="6">
        <v>516</v>
      </c>
      <c r="B43" s="44" t="s">
        <v>17</v>
      </c>
      <c r="C43" s="44"/>
      <c r="D43" s="48" t="s">
        <v>1</v>
      </c>
      <c r="E43" s="82" t="s">
        <v>33</v>
      </c>
      <c r="F43" s="65">
        <v>165</v>
      </c>
      <c r="G43" s="21" t="s">
        <v>1</v>
      </c>
      <c r="H43" s="21" t="s">
        <v>1</v>
      </c>
      <c r="I43" s="21" t="s">
        <v>1</v>
      </c>
      <c r="J43" s="21" t="s">
        <v>1</v>
      </c>
      <c r="K43" s="21" t="s">
        <v>1</v>
      </c>
      <c r="L43" s="21" t="s">
        <v>1</v>
      </c>
      <c r="M43" s="21" t="s">
        <v>1</v>
      </c>
      <c r="N43" s="21" t="s">
        <v>1</v>
      </c>
      <c r="O43" s="21" t="s">
        <v>1</v>
      </c>
      <c r="P43" s="21" t="s">
        <v>1</v>
      </c>
      <c r="Q43" s="21" t="s">
        <v>1</v>
      </c>
      <c r="R43" s="22" t="s">
        <v>1</v>
      </c>
      <c r="S43" s="22" t="s">
        <v>1</v>
      </c>
      <c r="T43" s="22" t="s">
        <v>1</v>
      </c>
      <c r="U43" s="22" t="s">
        <v>1</v>
      </c>
      <c r="V43" s="22" t="s">
        <v>1</v>
      </c>
      <c r="W43" s="22" t="s">
        <v>1</v>
      </c>
      <c r="X43" s="22" t="s">
        <v>1</v>
      </c>
      <c r="Y43" s="22" t="s">
        <v>1</v>
      </c>
      <c r="Z43" s="22" t="s">
        <v>1</v>
      </c>
      <c r="AA43" s="22" t="s">
        <v>1</v>
      </c>
      <c r="AB43" s="22" t="s">
        <v>1</v>
      </c>
      <c r="AC43" s="22" t="s">
        <v>1</v>
      </c>
      <c r="AD43" s="82" t="s">
        <v>29</v>
      </c>
      <c r="AE43" s="11">
        <v>192</v>
      </c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40" t="s">
        <v>1</v>
      </c>
    </row>
    <row r="44" spans="1:55" x14ac:dyDescent="0.35">
      <c r="A44" s="6">
        <v>517</v>
      </c>
      <c r="B44" s="44" t="s">
        <v>17</v>
      </c>
      <c r="C44" s="44" t="s">
        <v>18</v>
      </c>
      <c r="D44" s="48" t="s">
        <v>4</v>
      </c>
      <c r="E44" s="82" t="s">
        <v>29</v>
      </c>
      <c r="F44" s="52" t="s">
        <v>1</v>
      </c>
      <c r="G44" s="52" t="s">
        <v>1</v>
      </c>
      <c r="H44" s="52" t="s">
        <v>1</v>
      </c>
      <c r="I44" s="52" t="s">
        <v>1</v>
      </c>
      <c r="J44" s="52" t="s">
        <v>1</v>
      </c>
      <c r="K44" s="52" t="s">
        <v>1</v>
      </c>
      <c r="L44" s="52" t="s">
        <v>1</v>
      </c>
      <c r="M44" s="52" t="s">
        <v>1</v>
      </c>
      <c r="N44" s="52" t="s">
        <v>1</v>
      </c>
      <c r="O44" s="52" t="s">
        <v>1</v>
      </c>
      <c r="P44" s="52" t="s">
        <v>1</v>
      </c>
      <c r="Q44" s="52" t="s">
        <v>1</v>
      </c>
      <c r="R44" s="22" t="s">
        <v>1</v>
      </c>
      <c r="S44" s="22" t="s">
        <v>1</v>
      </c>
      <c r="T44" s="22" t="s">
        <v>1</v>
      </c>
      <c r="U44" s="22" t="s">
        <v>1</v>
      </c>
      <c r="V44" s="65">
        <v>149</v>
      </c>
      <c r="W44" s="62" t="s">
        <v>1</v>
      </c>
      <c r="X44" s="62" t="s">
        <v>1</v>
      </c>
      <c r="Y44" s="62" t="s">
        <v>1</v>
      </c>
      <c r="Z44" s="62" t="s">
        <v>1</v>
      </c>
      <c r="AA44" s="62" t="s">
        <v>1</v>
      </c>
      <c r="AB44" s="62" t="s">
        <v>1</v>
      </c>
      <c r="AC44" s="62" t="s">
        <v>1</v>
      </c>
      <c r="AD44" s="82">
        <v>44173</v>
      </c>
      <c r="AE44" s="21"/>
      <c r="AF44" s="39"/>
      <c r="AG44" s="21"/>
      <c r="AH44" s="21"/>
      <c r="AI44" s="21"/>
      <c r="AJ44" s="39"/>
      <c r="AK44" s="21"/>
      <c r="AL44" s="39"/>
      <c r="AM44" s="21"/>
      <c r="AN44" s="39"/>
      <c r="AO44" s="21"/>
      <c r="AP44" s="39"/>
      <c r="AQ44" s="32"/>
      <c r="AR44" s="22"/>
      <c r="AS44" s="32"/>
      <c r="AT44" s="22"/>
      <c r="AU44" s="22">
        <v>199</v>
      </c>
      <c r="AV44" s="32"/>
      <c r="AW44" s="22"/>
      <c r="AX44" s="22"/>
      <c r="AY44" s="32"/>
      <c r="AZ44" s="32"/>
      <c r="BA44" s="32"/>
      <c r="BB44" s="32"/>
      <c r="BC44" s="40" t="s">
        <v>1</v>
      </c>
    </row>
    <row r="45" spans="1:55" x14ac:dyDescent="0.35">
      <c r="A45" s="6">
        <v>518</v>
      </c>
      <c r="B45" s="44" t="s">
        <v>17</v>
      </c>
      <c r="C45" s="44">
        <v>43788</v>
      </c>
      <c r="D45" s="48" t="s">
        <v>1</v>
      </c>
      <c r="E45" s="82" t="s">
        <v>39</v>
      </c>
      <c r="F45" s="21" t="s">
        <v>1</v>
      </c>
      <c r="G45" s="21" t="s">
        <v>1</v>
      </c>
      <c r="H45" s="21" t="s">
        <v>1</v>
      </c>
      <c r="I45" s="21" t="s">
        <v>1</v>
      </c>
      <c r="J45" s="21" t="s">
        <v>1</v>
      </c>
      <c r="K45" s="21" t="s">
        <v>1</v>
      </c>
      <c r="L45" s="21" t="s">
        <v>1</v>
      </c>
      <c r="M45" s="21" t="s">
        <v>1</v>
      </c>
      <c r="N45" s="21" t="s">
        <v>1</v>
      </c>
      <c r="O45" s="21" t="s">
        <v>1</v>
      </c>
      <c r="P45" s="21" t="s">
        <v>1</v>
      </c>
      <c r="Q45" s="21" t="s">
        <v>1</v>
      </c>
      <c r="R45" s="22" t="s">
        <v>1</v>
      </c>
      <c r="S45" s="22" t="s">
        <v>1</v>
      </c>
      <c r="T45" s="22" t="s">
        <v>1</v>
      </c>
      <c r="U45" s="22" t="s">
        <v>1</v>
      </c>
      <c r="V45" s="22" t="s">
        <v>1</v>
      </c>
      <c r="W45" s="22" t="s">
        <v>1</v>
      </c>
      <c r="X45" s="22" t="s">
        <v>1</v>
      </c>
      <c r="Y45" s="22" t="s">
        <v>1</v>
      </c>
      <c r="Z45" s="22" t="s">
        <v>1</v>
      </c>
      <c r="AA45" s="22" t="s">
        <v>1</v>
      </c>
      <c r="AB45" s="22" t="s">
        <v>1</v>
      </c>
      <c r="AC45" s="22" t="s">
        <v>1</v>
      </c>
      <c r="AD45" s="82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40" t="s">
        <v>1</v>
      </c>
    </row>
    <row r="46" spans="1:55" x14ac:dyDescent="0.35">
      <c r="A46" s="6">
        <v>519</v>
      </c>
      <c r="B46" s="44" t="s">
        <v>17</v>
      </c>
      <c r="C46" s="44">
        <v>43788</v>
      </c>
      <c r="D46" s="48" t="s">
        <v>4</v>
      </c>
      <c r="E46" s="82" t="s">
        <v>43</v>
      </c>
      <c r="F46" s="21" t="s">
        <v>1</v>
      </c>
      <c r="G46" s="21" t="s">
        <v>1</v>
      </c>
      <c r="H46" s="21" t="s">
        <v>1</v>
      </c>
      <c r="I46" s="21" t="s">
        <v>1</v>
      </c>
      <c r="J46" s="21" t="s">
        <v>1</v>
      </c>
      <c r="K46" s="21" t="s">
        <v>1</v>
      </c>
      <c r="L46" s="21" t="s">
        <v>1</v>
      </c>
      <c r="M46" s="21" t="s">
        <v>1</v>
      </c>
      <c r="N46" s="21" t="s">
        <v>1</v>
      </c>
      <c r="O46" s="21" t="s">
        <v>1</v>
      </c>
      <c r="P46" s="21" t="s">
        <v>1</v>
      </c>
      <c r="Q46" s="21" t="s">
        <v>1</v>
      </c>
      <c r="R46" s="22" t="s">
        <v>1</v>
      </c>
      <c r="S46" s="22" t="s">
        <v>1</v>
      </c>
      <c r="T46" s="22" t="s">
        <v>1</v>
      </c>
      <c r="U46" s="22" t="s">
        <v>1</v>
      </c>
      <c r="V46" s="22" t="s">
        <v>1</v>
      </c>
      <c r="W46" s="22" t="s">
        <v>1</v>
      </c>
      <c r="X46" s="22" t="s">
        <v>1</v>
      </c>
      <c r="Y46" s="22" t="s">
        <v>1</v>
      </c>
      <c r="Z46" s="22" t="s">
        <v>1</v>
      </c>
      <c r="AA46" s="22" t="s">
        <v>1</v>
      </c>
      <c r="AB46" s="22" t="s">
        <v>1</v>
      </c>
      <c r="AC46" s="22" t="s">
        <v>1</v>
      </c>
      <c r="AD46" s="82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2"/>
      <c r="AR46" s="22"/>
      <c r="AS46" s="22"/>
      <c r="AT46" s="32"/>
      <c r="AU46" s="22"/>
      <c r="AV46" s="22"/>
      <c r="AW46" s="22"/>
      <c r="AX46" s="22"/>
      <c r="AY46" s="22"/>
      <c r="AZ46" s="22"/>
      <c r="BA46" s="22"/>
      <c r="BB46" s="22"/>
      <c r="BC46" s="40" t="s">
        <v>1</v>
      </c>
    </row>
    <row r="47" spans="1:55" x14ac:dyDescent="0.35">
      <c r="A47" s="7">
        <v>601</v>
      </c>
      <c r="B47" s="45" t="s">
        <v>17</v>
      </c>
      <c r="C47" s="45">
        <v>43781</v>
      </c>
      <c r="D47" s="49" t="s">
        <v>4</v>
      </c>
      <c r="E47" s="82">
        <v>44105</v>
      </c>
      <c r="F47" s="21" t="s">
        <v>1</v>
      </c>
      <c r="G47" s="21" t="s">
        <v>1</v>
      </c>
      <c r="H47" s="66">
        <v>165</v>
      </c>
      <c r="I47" s="66">
        <v>160</v>
      </c>
      <c r="J47" s="66">
        <v>160</v>
      </c>
      <c r="K47" s="66">
        <v>154</v>
      </c>
      <c r="L47" s="21" t="s">
        <v>1</v>
      </c>
      <c r="M47" s="65">
        <v>159</v>
      </c>
      <c r="N47" s="21" t="s">
        <v>1</v>
      </c>
      <c r="O47" s="65">
        <v>161</v>
      </c>
      <c r="P47" s="21" t="s">
        <v>1</v>
      </c>
      <c r="Q47" s="65">
        <v>158</v>
      </c>
      <c r="R47" s="66">
        <v>158</v>
      </c>
      <c r="S47" s="22" t="s">
        <v>1</v>
      </c>
      <c r="T47" s="22" t="s">
        <v>1</v>
      </c>
      <c r="U47" s="22" t="s">
        <v>1</v>
      </c>
      <c r="V47" s="22" t="s">
        <v>1</v>
      </c>
      <c r="W47" s="22" t="s">
        <v>1</v>
      </c>
      <c r="X47" s="22" t="s">
        <v>1</v>
      </c>
      <c r="Y47" s="22" t="s">
        <v>1</v>
      </c>
      <c r="Z47" s="22" t="s">
        <v>1</v>
      </c>
      <c r="AA47" s="22" t="s">
        <v>1</v>
      </c>
      <c r="AB47" s="65">
        <v>164</v>
      </c>
      <c r="AC47" s="22" t="s">
        <v>1</v>
      </c>
      <c r="AD47" s="82">
        <v>44168</v>
      </c>
      <c r="AE47" s="11"/>
      <c r="AF47" s="11"/>
      <c r="AG47" s="11">
        <v>196</v>
      </c>
      <c r="AH47" s="11">
        <v>190</v>
      </c>
      <c r="AI47" s="11">
        <v>197</v>
      </c>
      <c r="AJ47" s="11">
        <v>193</v>
      </c>
      <c r="AK47" s="11"/>
      <c r="AL47" s="11">
        <v>198</v>
      </c>
      <c r="AM47" s="59"/>
      <c r="AN47" s="11">
        <v>190</v>
      </c>
      <c r="AO47" s="11"/>
      <c r="AP47" s="11">
        <v>195</v>
      </c>
      <c r="AQ47" s="81">
        <v>197</v>
      </c>
      <c r="AR47" s="81"/>
      <c r="AS47" s="81"/>
      <c r="AT47" s="81"/>
      <c r="AU47" s="81"/>
      <c r="AV47" s="81"/>
      <c r="AW47" s="81"/>
      <c r="AX47" s="81"/>
      <c r="AY47" s="81"/>
      <c r="AZ47" s="81"/>
      <c r="BA47" s="81">
        <v>199</v>
      </c>
      <c r="BB47" s="81"/>
      <c r="BC47" s="40" t="s">
        <v>1</v>
      </c>
    </row>
    <row r="48" spans="1:55" x14ac:dyDescent="0.35">
      <c r="A48" s="7">
        <v>602</v>
      </c>
      <c r="B48" s="45"/>
      <c r="C48" s="45"/>
      <c r="D48" s="49"/>
      <c r="E48" s="82" t="s">
        <v>26</v>
      </c>
      <c r="F48" s="52" t="s">
        <v>1</v>
      </c>
      <c r="G48" s="52" t="s">
        <v>1</v>
      </c>
      <c r="H48" s="52" t="s">
        <v>1</v>
      </c>
      <c r="I48" s="52" t="s">
        <v>1</v>
      </c>
      <c r="J48" s="52" t="s">
        <v>1</v>
      </c>
      <c r="K48" s="52" t="s">
        <v>1</v>
      </c>
      <c r="L48" s="52" t="s">
        <v>1</v>
      </c>
      <c r="M48" s="52" t="s">
        <v>1</v>
      </c>
      <c r="N48" s="52" t="s">
        <v>1</v>
      </c>
      <c r="O48" s="52" t="s">
        <v>1</v>
      </c>
      <c r="P48" s="65">
        <v>150</v>
      </c>
      <c r="Q48" s="21" t="s">
        <v>1</v>
      </c>
      <c r="R48" s="22" t="s">
        <v>1</v>
      </c>
      <c r="S48" s="22" t="s">
        <v>1</v>
      </c>
      <c r="T48" s="22" t="s">
        <v>1</v>
      </c>
      <c r="U48" s="22" t="s">
        <v>1</v>
      </c>
      <c r="V48" s="22" t="s">
        <v>1</v>
      </c>
      <c r="W48" s="22" t="s">
        <v>1</v>
      </c>
      <c r="X48" s="22" t="s">
        <v>1</v>
      </c>
      <c r="Y48" s="22" t="s">
        <v>1</v>
      </c>
      <c r="Z48" s="22" t="s">
        <v>1</v>
      </c>
      <c r="AA48" s="22" t="s">
        <v>1</v>
      </c>
      <c r="AB48" s="22" t="s">
        <v>1</v>
      </c>
      <c r="AC48" s="22" t="s">
        <v>1</v>
      </c>
      <c r="AD48" s="82" t="s">
        <v>27</v>
      </c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>
        <v>188</v>
      </c>
      <c r="AP48" s="1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40" t="s">
        <v>1</v>
      </c>
    </row>
    <row r="49" spans="1:55" x14ac:dyDescent="0.35">
      <c r="A49" s="7">
        <v>603</v>
      </c>
      <c r="B49" s="45" t="s">
        <v>17</v>
      </c>
      <c r="C49" s="45"/>
      <c r="D49" s="49" t="s">
        <v>1</v>
      </c>
      <c r="E49" s="82" t="s">
        <v>26</v>
      </c>
      <c r="F49" s="21" t="s">
        <v>1</v>
      </c>
      <c r="G49" s="21" t="s">
        <v>1</v>
      </c>
      <c r="H49" s="21" t="s">
        <v>1</v>
      </c>
      <c r="I49" s="21" t="s">
        <v>1</v>
      </c>
      <c r="J49" s="21" t="s">
        <v>1</v>
      </c>
      <c r="K49" s="21" t="s">
        <v>1</v>
      </c>
      <c r="L49" s="21" t="s">
        <v>1</v>
      </c>
      <c r="M49" s="21" t="s">
        <v>1</v>
      </c>
      <c r="N49" s="21" t="s">
        <v>1</v>
      </c>
      <c r="O49" s="21" t="s">
        <v>1</v>
      </c>
      <c r="P49" s="21" t="s">
        <v>1</v>
      </c>
      <c r="Q49" s="21" t="s">
        <v>1</v>
      </c>
      <c r="R49" s="22" t="s">
        <v>1</v>
      </c>
      <c r="S49" s="22" t="s">
        <v>1</v>
      </c>
      <c r="T49" s="22" t="s">
        <v>1</v>
      </c>
      <c r="U49" s="22" t="s">
        <v>1</v>
      </c>
      <c r="V49" s="22" t="s">
        <v>1</v>
      </c>
      <c r="W49" s="22" t="s">
        <v>1</v>
      </c>
      <c r="X49" s="22" t="s">
        <v>1</v>
      </c>
      <c r="Y49" s="22" t="s">
        <v>1</v>
      </c>
      <c r="Z49" s="22" t="s">
        <v>1</v>
      </c>
      <c r="AA49" s="22" t="s">
        <v>1</v>
      </c>
      <c r="AB49" s="22" t="s">
        <v>1</v>
      </c>
      <c r="AC49" s="22" t="s">
        <v>1</v>
      </c>
      <c r="AD49" s="8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40" t="s">
        <v>1</v>
      </c>
    </row>
    <row r="50" spans="1:55" x14ac:dyDescent="0.35">
      <c r="A50" s="7">
        <v>604</v>
      </c>
      <c r="B50" s="45" t="s">
        <v>17</v>
      </c>
      <c r="C50" s="45">
        <v>43800</v>
      </c>
      <c r="D50" s="49" t="s">
        <v>1</v>
      </c>
      <c r="E50" s="82" t="s">
        <v>33</v>
      </c>
      <c r="F50" s="65">
        <v>151</v>
      </c>
      <c r="G50" s="21" t="s">
        <v>1</v>
      </c>
      <c r="H50" s="21" t="s">
        <v>1</v>
      </c>
      <c r="I50" s="21" t="s">
        <v>1</v>
      </c>
      <c r="J50" s="65">
        <v>142</v>
      </c>
      <c r="K50" s="21" t="s">
        <v>1</v>
      </c>
      <c r="L50" s="65">
        <v>144</v>
      </c>
      <c r="M50" s="21" t="s">
        <v>1</v>
      </c>
      <c r="N50" s="21" t="s">
        <v>1</v>
      </c>
      <c r="O50" s="21" t="s">
        <v>1</v>
      </c>
      <c r="P50" s="21" t="s">
        <v>1</v>
      </c>
      <c r="Q50" s="21" t="s">
        <v>1</v>
      </c>
      <c r="R50" s="22" t="s">
        <v>1</v>
      </c>
      <c r="S50" s="22" t="s">
        <v>1</v>
      </c>
      <c r="T50" s="22" t="s">
        <v>1</v>
      </c>
      <c r="U50" s="22" t="s">
        <v>1</v>
      </c>
      <c r="V50" s="22" t="s">
        <v>1</v>
      </c>
      <c r="W50" s="22" t="s">
        <v>1</v>
      </c>
      <c r="X50" s="22" t="s">
        <v>1</v>
      </c>
      <c r="Y50" s="22" t="s">
        <v>1</v>
      </c>
      <c r="Z50" s="22" t="s">
        <v>1</v>
      </c>
      <c r="AA50" s="22" t="s">
        <v>1</v>
      </c>
      <c r="AB50" s="65">
        <v>147</v>
      </c>
      <c r="AC50" s="22" t="s">
        <v>1</v>
      </c>
      <c r="AD50" s="82" t="s">
        <v>30</v>
      </c>
      <c r="AE50" s="11">
        <v>192</v>
      </c>
      <c r="AF50" s="11"/>
      <c r="AG50" s="11"/>
      <c r="AH50" s="11"/>
      <c r="AI50" s="11">
        <v>199</v>
      </c>
      <c r="AJ50" s="11"/>
      <c r="AK50" s="11">
        <v>190</v>
      </c>
      <c r="AL50" s="11"/>
      <c r="AM50" s="11"/>
      <c r="AN50" s="11"/>
      <c r="AO50" s="11"/>
      <c r="AP50" s="1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>
        <v>190</v>
      </c>
      <c r="BB50" s="81"/>
      <c r="BC50" s="40" t="s">
        <v>1</v>
      </c>
    </row>
    <row r="51" spans="1:55" x14ac:dyDescent="0.35">
      <c r="A51" s="7">
        <v>605</v>
      </c>
      <c r="B51" s="45" t="s">
        <v>17</v>
      </c>
      <c r="C51" s="45"/>
      <c r="D51" s="49"/>
      <c r="E51" s="82">
        <v>44062</v>
      </c>
      <c r="F51" s="21" t="s">
        <v>1</v>
      </c>
      <c r="G51" s="21" t="s">
        <v>1</v>
      </c>
      <c r="H51" s="21" t="s">
        <v>1</v>
      </c>
      <c r="I51" s="21" t="s">
        <v>1</v>
      </c>
      <c r="J51" s="21" t="s">
        <v>1</v>
      </c>
      <c r="K51" s="65">
        <v>159</v>
      </c>
      <c r="L51" s="21" t="s">
        <v>1</v>
      </c>
      <c r="M51" s="21" t="s">
        <v>1</v>
      </c>
      <c r="N51" s="21" t="s">
        <v>1</v>
      </c>
      <c r="O51" s="21" t="s">
        <v>1</v>
      </c>
      <c r="P51" s="21" t="s">
        <v>1</v>
      </c>
      <c r="Q51" s="21" t="s">
        <v>1</v>
      </c>
      <c r="R51" s="22" t="s">
        <v>1</v>
      </c>
      <c r="S51" s="22" t="s">
        <v>1</v>
      </c>
      <c r="T51" s="22" t="s">
        <v>1</v>
      </c>
      <c r="U51" s="22" t="s">
        <v>1</v>
      </c>
      <c r="V51" s="22" t="s">
        <v>1</v>
      </c>
      <c r="W51" s="22" t="s">
        <v>1</v>
      </c>
      <c r="X51" s="22" t="s">
        <v>1</v>
      </c>
      <c r="Y51" s="22" t="s">
        <v>1</v>
      </c>
      <c r="Z51" s="22" t="s">
        <v>1</v>
      </c>
      <c r="AA51" s="22" t="s">
        <v>1</v>
      </c>
      <c r="AB51" s="22" t="s">
        <v>1</v>
      </c>
      <c r="AC51" s="22" t="s">
        <v>1</v>
      </c>
      <c r="AD51" s="82">
        <v>44171</v>
      </c>
      <c r="AE51" s="27"/>
      <c r="AF51" s="27"/>
      <c r="AG51" s="27"/>
      <c r="AH51" s="27"/>
      <c r="AI51" s="27"/>
      <c r="AJ51" s="27">
        <v>198</v>
      </c>
      <c r="AK51" s="27"/>
      <c r="AL51" s="27"/>
      <c r="AM51" s="27"/>
      <c r="AN51" s="27"/>
      <c r="AO51" s="27"/>
      <c r="AP51" s="27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40" t="s">
        <v>1</v>
      </c>
    </row>
    <row r="52" spans="1:55" x14ac:dyDescent="0.35">
      <c r="A52" s="7">
        <v>606</v>
      </c>
      <c r="B52" s="45"/>
      <c r="C52" s="45"/>
      <c r="D52" s="49"/>
      <c r="E52" s="82" t="s">
        <v>28</v>
      </c>
      <c r="F52" s="21" t="s">
        <v>1</v>
      </c>
      <c r="G52" s="21" t="s">
        <v>1</v>
      </c>
      <c r="H52" s="21" t="s">
        <v>1</v>
      </c>
      <c r="I52" s="21" t="s">
        <v>1</v>
      </c>
      <c r="J52" s="21" t="s">
        <v>1</v>
      </c>
      <c r="K52" s="21" t="s">
        <v>1</v>
      </c>
      <c r="L52" s="21" t="s">
        <v>1</v>
      </c>
      <c r="M52" s="21" t="s">
        <v>1</v>
      </c>
      <c r="N52" s="21" t="s">
        <v>1</v>
      </c>
      <c r="O52" s="21" t="s">
        <v>1</v>
      </c>
      <c r="P52" s="21" t="s">
        <v>1</v>
      </c>
      <c r="Q52" s="21" t="s">
        <v>1</v>
      </c>
      <c r="R52" s="22" t="s">
        <v>1</v>
      </c>
      <c r="S52" s="22" t="s">
        <v>1</v>
      </c>
      <c r="T52" s="22" t="s">
        <v>1</v>
      </c>
      <c r="U52" s="22" t="s">
        <v>1</v>
      </c>
      <c r="V52" s="22" t="s">
        <v>1</v>
      </c>
      <c r="W52" s="22" t="s">
        <v>1</v>
      </c>
      <c r="X52" s="22" t="s">
        <v>1</v>
      </c>
      <c r="Y52" s="22" t="s">
        <v>1</v>
      </c>
      <c r="Z52" s="22" t="s">
        <v>1</v>
      </c>
      <c r="AA52" s="22" t="s">
        <v>1</v>
      </c>
      <c r="AB52" s="22" t="s">
        <v>1</v>
      </c>
      <c r="AC52" s="22" t="s">
        <v>1</v>
      </c>
      <c r="AD52" s="8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40" t="s">
        <v>1</v>
      </c>
    </row>
    <row r="53" spans="1:55" x14ac:dyDescent="0.35">
      <c r="A53" s="7">
        <v>607</v>
      </c>
      <c r="B53" s="45" t="s">
        <v>17</v>
      </c>
      <c r="C53" s="45" t="s">
        <v>18</v>
      </c>
      <c r="D53" s="49"/>
      <c r="E53" s="82">
        <v>44105</v>
      </c>
      <c r="F53" s="52" t="s">
        <v>1</v>
      </c>
      <c r="G53" s="52" t="s">
        <v>1</v>
      </c>
      <c r="H53" s="52" t="s">
        <v>1</v>
      </c>
      <c r="I53" s="52" t="s">
        <v>1</v>
      </c>
      <c r="J53" s="52" t="s">
        <v>1</v>
      </c>
      <c r="K53" s="52" t="s">
        <v>1</v>
      </c>
      <c r="L53" s="52" t="s">
        <v>1</v>
      </c>
      <c r="M53" s="52" t="s">
        <v>1</v>
      </c>
      <c r="N53" s="52" t="s">
        <v>1</v>
      </c>
      <c r="O53" s="52" t="s">
        <v>1</v>
      </c>
      <c r="P53" s="52" t="s">
        <v>1</v>
      </c>
      <c r="Q53" s="65">
        <v>159</v>
      </c>
      <c r="R53" s="22" t="s">
        <v>1</v>
      </c>
      <c r="S53" s="22" t="s">
        <v>1</v>
      </c>
      <c r="T53" s="22" t="s">
        <v>1</v>
      </c>
      <c r="U53" s="22" t="s">
        <v>1</v>
      </c>
      <c r="V53" s="22" t="s">
        <v>1</v>
      </c>
      <c r="W53" s="22" t="s">
        <v>1</v>
      </c>
      <c r="X53" s="22" t="s">
        <v>1</v>
      </c>
      <c r="Y53" s="22" t="s">
        <v>1</v>
      </c>
      <c r="Z53" s="22" t="s">
        <v>1</v>
      </c>
      <c r="AA53" s="22" t="s">
        <v>1</v>
      </c>
      <c r="AB53" s="22" t="s">
        <v>1</v>
      </c>
      <c r="AC53" s="65">
        <v>161</v>
      </c>
      <c r="AD53" s="82">
        <v>44062</v>
      </c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>
        <v>188</v>
      </c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>
        <v>190</v>
      </c>
      <c r="BC53" s="40" t="s">
        <v>1</v>
      </c>
    </row>
    <row r="54" spans="1:55" x14ac:dyDescent="0.35">
      <c r="A54" s="7">
        <v>608</v>
      </c>
      <c r="B54" s="45" t="s">
        <v>17</v>
      </c>
      <c r="C54" s="45"/>
      <c r="D54" s="49" t="s">
        <v>1</v>
      </c>
      <c r="E54" s="82">
        <v>44062</v>
      </c>
      <c r="F54" s="21" t="s">
        <v>1</v>
      </c>
      <c r="G54" s="21" t="s">
        <v>1</v>
      </c>
      <c r="H54" s="21" t="s">
        <v>1</v>
      </c>
      <c r="I54" s="21" t="s">
        <v>1</v>
      </c>
      <c r="J54" s="21" t="s">
        <v>1</v>
      </c>
      <c r="K54" s="21" t="s">
        <v>1</v>
      </c>
      <c r="L54" s="21" t="s">
        <v>1</v>
      </c>
      <c r="M54" s="21" t="s">
        <v>1</v>
      </c>
      <c r="N54" s="21" t="s">
        <v>1</v>
      </c>
      <c r="O54" s="21" t="s">
        <v>1</v>
      </c>
      <c r="P54" s="21" t="s">
        <v>1</v>
      </c>
      <c r="Q54" s="65">
        <v>154</v>
      </c>
      <c r="R54" s="22" t="s">
        <v>1</v>
      </c>
      <c r="S54" s="22" t="s">
        <v>1</v>
      </c>
      <c r="T54" s="22" t="s">
        <v>1</v>
      </c>
      <c r="U54" s="22" t="s">
        <v>1</v>
      </c>
      <c r="V54" s="22" t="s">
        <v>1</v>
      </c>
      <c r="W54" s="22" t="s">
        <v>1</v>
      </c>
      <c r="X54" s="22" t="s">
        <v>1</v>
      </c>
      <c r="Y54" s="22" t="s">
        <v>1</v>
      </c>
      <c r="Z54" s="22" t="s">
        <v>1</v>
      </c>
      <c r="AA54" s="22" t="s">
        <v>1</v>
      </c>
      <c r="AB54" s="22" t="s">
        <v>1</v>
      </c>
      <c r="AC54" s="22" t="s">
        <v>1</v>
      </c>
      <c r="AD54" s="82">
        <v>44168</v>
      </c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>
        <v>199</v>
      </c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40" t="s">
        <v>1</v>
      </c>
    </row>
    <row r="55" spans="1:55" x14ac:dyDescent="0.35">
      <c r="A55" s="7">
        <v>609</v>
      </c>
      <c r="B55" s="45" t="s">
        <v>17</v>
      </c>
      <c r="C55" s="45">
        <v>43781</v>
      </c>
      <c r="D55" s="49" t="s">
        <v>1</v>
      </c>
      <c r="E55" s="82">
        <v>44106</v>
      </c>
      <c r="F55" s="21" t="s">
        <v>1</v>
      </c>
      <c r="G55" s="21" t="s">
        <v>1</v>
      </c>
      <c r="H55" s="21" t="s">
        <v>1</v>
      </c>
      <c r="I55" s="21" t="s">
        <v>1</v>
      </c>
      <c r="J55" s="21" t="s">
        <v>1</v>
      </c>
      <c r="K55" s="21" t="s">
        <v>1</v>
      </c>
      <c r="L55" s="21" t="s">
        <v>1</v>
      </c>
      <c r="M55" s="21" t="s">
        <v>1</v>
      </c>
      <c r="N55" s="21" t="s">
        <v>1</v>
      </c>
      <c r="O55" s="21" t="s">
        <v>1</v>
      </c>
      <c r="P55" s="21" t="s">
        <v>1</v>
      </c>
      <c r="Q55" s="21" t="s">
        <v>1</v>
      </c>
      <c r="R55" s="76" t="s">
        <v>1</v>
      </c>
      <c r="S55" s="76" t="s">
        <v>1</v>
      </c>
      <c r="T55" s="76" t="s">
        <v>1</v>
      </c>
      <c r="U55" s="76" t="s">
        <v>1</v>
      </c>
      <c r="V55" s="76" t="s">
        <v>1</v>
      </c>
      <c r="W55" s="76" t="s">
        <v>1</v>
      </c>
      <c r="X55" s="76" t="s">
        <v>1</v>
      </c>
      <c r="Y55" s="76" t="s">
        <v>1</v>
      </c>
      <c r="Z55" s="76" t="s">
        <v>1</v>
      </c>
      <c r="AA55" s="76" t="s">
        <v>1</v>
      </c>
      <c r="AB55" s="76" t="s">
        <v>1</v>
      </c>
      <c r="AC55" s="76" t="s">
        <v>1</v>
      </c>
      <c r="AD55" s="84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40" t="s">
        <v>20</v>
      </c>
    </row>
    <row r="56" spans="1:55" x14ac:dyDescent="0.35">
      <c r="A56" s="7">
        <v>610</v>
      </c>
      <c r="B56" s="45"/>
      <c r="C56" s="45" t="s">
        <v>18</v>
      </c>
      <c r="D56" s="49"/>
      <c r="E56" s="82">
        <v>44106</v>
      </c>
      <c r="F56" s="21" t="s">
        <v>1</v>
      </c>
      <c r="G56" s="21" t="s">
        <v>1</v>
      </c>
      <c r="H56" s="21" t="s">
        <v>1</v>
      </c>
      <c r="I56" s="21" t="s">
        <v>1</v>
      </c>
      <c r="J56" s="21" t="s">
        <v>1</v>
      </c>
      <c r="K56" s="21" t="s">
        <v>1</v>
      </c>
      <c r="L56" s="21" t="s">
        <v>1</v>
      </c>
      <c r="M56" s="21" t="s">
        <v>1</v>
      </c>
      <c r="N56" s="21" t="s">
        <v>1</v>
      </c>
      <c r="O56" s="21" t="s">
        <v>1</v>
      </c>
      <c r="P56" s="21" t="s">
        <v>1</v>
      </c>
      <c r="Q56" s="21" t="s">
        <v>1</v>
      </c>
      <c r="R56" s="76" t="s">
        <v>1</v>
      </c>
      <c r="S56" s="76" t="s">
        <v>1</v>
      </c>
      <c r="T56" s="76" t="s">
        <v>1</v>
      </c>
      <c r="U56" s="76" t="s">
        <v>1</v>
      </c>
      <c r="V56" s="76" t="s">
        <v>1</v>
      </c>
      <c r="W56" s="76" t="s">
        <v>1</v>
      </c>
      <c r="X56" s="76" t="s">
        <v>1</v>
      </c>
      <c r="Y56" s="76" t="s">
        <v>1</v>
      </c>
      <c r="Z56" s="76" t="s">
        <v>1</v>
      </c>
      <c r="AA56" s="76" t="s">
        <v>1</v>
      </c>
      <c r="AB56" s="76" t="s">
        <v>1</v>
      </c>
      <c r="AC56" s="76" t="s">
        <v>1</v>
      </c>
      <c r="AD56" s="82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40" t="s">
        <v>20</v>
      </c>
    </row>
    <row r="57" spans="1:55" x14ac:dyDescent="0.35">
      <c r="A57" s="7">
        <v>611</v>
      </c>
      <c r="B57" s="45" t="s">
        <v>17</v>
      </c>
      <c r="C57" s="45">
        <v>43800</v>
      </c>
      <c r="D57" s="49" t="s">
        <v>4</v>
      </c>
      <c r="E57" s="82">
        <v>44106</v>
      </c>
      <c r="F57" s="21" t="s">
        <v>1</v>
      </c>
      <c r="G57" s="21" t="s">
        <v>1</v>
      </c>
      <c r="H57" s="21" t="s">
        <v>1</v>
      </c>
      <c r="I57" s="21" t="s">
        <v>1</v>
      </c>
      <c r="J57" s="21" t="s">
        <v>1</v>
      </c>
      <c r="K57" s="21" t="s">
        <v>1</v>
      </c>
      <c r="L57" s="21" t="s">
        <v>1</v>
      </c>
      <c r="M57" s="21" t="s">
        <v>1</v>
      </c>
      <c r="N57" s="21" t="s">
        <v>1</v>
      </c>
      <c r="O57" s="21" t="s">
        <v>1</v>
      </c>
      <c r="P57" s="21" t="s">
        <v>1</v>
      </c>
      <c r="Q57" s="21" t="s">
        <v>1</v>
      </c>
      <c r="R57" s="76" t="s">
        <v>1</v>
      </c>
      <c r="S57" s="76" t="s">
        <v>1</v>
      </c>
      <c r="T57" s="76" t="s">
        <v>1</v>
      </c>
      <c r="U57" s="76" t="s">
        <v>1</v>
      </c>
      <c r="V57" s="76" t="s">
        <v>1</v>
      </c>
      <c r="W57" s="76" t="s">
        <v>1</v>
      </c>
      <c r="X57" s="76" t="s">
        <v>1</v>
      </c>
      <c r="Y57" s="76" t="s">
        <v>1</v>
      </c>
      <c r="Z57" s="76" t="s">
        <v>1</v>
      </c>
      <c r="AA57" s="76" t="s">
        <v>1</v>
      </c>
      <c r="AB57" s="76" t="s">
        <v>1</v>
      </c>
      <c r="AC57" s="76" t="s">
        <v>1</v>
      </c>
      <c r="AD57" s="82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81"/>
      <c r="AR57" s="81"/>
      <c r="AS57" s="81"/>
      <c r="AT57" s="81"/>
      <c r="AU57" s="81"/>
      <c r="AV57" s="81"/>
      <c r="AW57" s="81"/>
      <c r="AX57" s="67"/>
      <c r="AY57" s="81"/>
      <c r="AZ57" s="81"/>
      <c r="BA57" s="81"/>
      <c r="BB57" s="81"/>
      <c r="BC57" s="40" t="s">
        <v>20</v>
      </c>
    </row>
    <row r="58" spans="1:55" x14ac:dyDescent="0.35">
      <c r="A58" s="7">
        <v>612</v>
      </c>
      <c r="B58" s="45"/>
      <c r="C58" s="45"/>
      <c r="D58" s="49" t="s">
        <v>1</v>
      </c>
      <c r="E58" s="82" t="s">
        <v>27</v>
      </c>
      <c r="F58" s="21" t="s">
        <v>1</v>
      </c>
      <c r="G58" s="21" t="s">
        <v>1</v>
      </c>
      <c r="H58" s="21" t="s">
        <v>1</v>
      </c>
      <c r="I58" s="21" t="s">
        <v>1</v>
      </c>
      <c r="J58" s="21" t="s">
        <v>1</v>
      </c>
      <c r="K58" s="21" t="s">
        <v>1</v>
      </c>
      <c r="L58" s="21" t="s">
        <v>1</v>
      </c>
      <c r="M58" s="21" t="s">
        <v>1</v>
      </c>
      <c r="N58" s="21" t="s">
        <v>1</v>
      </c>
      <c r="O58" s="21" t="s">
        <v>1</v>
      </c>
      <c r="P58" s="21" t="s">
        <v>1</v>
      </c>
      <c r="Q58" s="21" t="s">
        <v>1</v>
      </c>
      <c r="R58" s="22" t="s">
        <v>1</v>
      </c>
      <c r="S58" s="22" t="s">
        <v>1</v>
      </c>
      <c r="T58" s="22" t="s">
        <v>1</v>
      </c>
      <c r="U58" s="22" t="s">
        <v>1</v>
      </c>
      <c r="V58" s="22" t="s">
        <v>1</v>
      </c>
      <c r="W58" s="22" t="s">
        <v>1</v>
      </c>
      <c r="X58" s="22" t="s">
        <v>1</v>
      </c>
      <c r="Y58" s="22" t="s">
        <v>1</v>
      </c>
      <c r="Z58" s="22" t="s">
        <v>1</v>
      </c>
      <c r="AA58" s="22" t="s">
        <v>1</v>
      </c>
      <c r="AB58" s="22" t="s">
        <v>1</v>
      </c>
      <c r="AC58" s="22" t="s">
        <v>1</v>
      </c>
      <c r="AD58" s="82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40" t="s">
        <v>1</v>
      </c>
    </row>
    <row r="59" spans="1:55" x14ac:dyDescent="0.35">
      <c r="A59" s="7">
        <v>613</v>
      </c>
      <c r="B59" s="45"/>
      <c r="C59" s="45"/>
      <c r="D59" s="49" t="s">
        <v>1</v>
      </c>
      <c r="E59" s="82" t="s">
        <v>26</v>
      </c>
      <c r="F59" s="21" t="s">
        <v>1</v>
      </c>
      <c r="G59" s="21" t="s">
        <v>1</v>
      </c>
      <c r="H59" s="21" t="s">
        <v>1</v>
      </c>
      <c r="I59" s="21" t="s">
        <v>1</v>
      </c>
      <c r="J59" s="21" t="s">
        <v>1</v>
      </c>
      <c r="K59" s="21" t="s">
        <v>1</v>
      </c>
      <c r="L59" s="21" t="s">
        <v>1</v>
      </c>
      <c r="M59" s="21" t="s">
        <v>1</v>
      </c>
      <c r="N59" s="21" t="s">
        <v>1</v>
      </c>
      <c r="O59" s="21" t="s">
        <v>1</v>
      </c>
      <c r="P59" s="21" t="s">
        <v>1</v>
      </c>
      <c r="Q59" s="21" t="s">
        <v>1</v>
      </c>
      <c r="R59" s="22" t="s">
        <v>1</v>
      </c>
      <c r="S59" s="22" t="s">
        <v>1</v>
      </c>
      <c r="T59" s="22" t="s">
        <v>1</v>
      </c>
      <c r="U59" s="22" t="s">
        <v>1</v>
      </c>
      <c r="V59" s="22" t="s">
        <v>1</v>
      </c>
      <c r="W59" s="22" t="s">
        <v>1</v>
      </c>
      <c r="X59" s="22" t="s">
        <v>1</v>
      </c>
      <c r="Y59" s="22" t="s">
        <v>1</v>
      </c>
      <c r="Z59" s="22" t="s">
        <v>1</v>
      </c>
      <c r="AA59" s="22" t="s">
        <v>1</v>
      </c>
      <c r="AB59" s="22" t="s">
        <v>1</v>
      </c>
      <c r="AC59" s="22" t="s">
        <v>1</v>
      </c>
      <c r="AD59" s="82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40" t="s">
        <v>1</v>
      </c>
    </row>
    <row r="60" spans="1:55" x14ac:dyDescent="0.35">
      <c r="A60" s="7">
        <v>614</v>
      </c>
      <c r="B60" s="45" t="s">
        <v>17</v>
      </c>
      <c r="C60" s="45">
        <v>43800</v>
      </c>
      <c r="D60" s="49" t="s">
        <v>1</v>
      </c>
      <c r="E60" s="82">
        <v>44106</v>
      </c>
      <c r="F60" s="21" t="s">
        <v>1</v>
      </c>
      <c r="G60" s="21" t="s">
        <v>1</v>
      </c>
      <c r="H60" s="21" t="s">
        <v>1</v>
      </c>
      <c r="I60" s="21" t="s">
        <v>1</v>
      </c>
      <c r="J60" s="21" t="s">
        <v>1</v>
      </c>
      <c r="K60" s="21" t="s">
        <v>1</v>
      </c>
      <c r="L60" s="21" t="s">
        <v>1</v>
      </c>
      <c r="M60" s="21" t="s">
        <v>1</v>
      </c>
      <c r="N60" s="21" t="s">
        <v>1</v>
      </c>
      <c r="O60" s="21" t="s">
        <v>1</v>
      </c>
      <c r="P60" s="21" t="s">
        <v>1</v>
      </c>
      <c r="Q60" s="21" t="s">
        <v>1</v>
      </c>
      <c r="R60" s="76" t="s">
        <v>1</v>
      </c>
      <c r="S60" s="76" t="s">
        <v>1</v>
      </c>
      <c r="T60" s="76" t="s">
        <v>1</v>
      </c>
      <c r="U60" s="76" t="s">
        <v>1</v>
      </c>
      <c r="V60" s="76" t="s">
        <v>1</v>
      </c>
      <c r="W60" s="76" t="s">
        <v>1</v>
      </c>
      <c r="X60" s="76" t="s">
        <v>1</v>
      </c>
      <c r="Y60" s="65">
        <v>145</v>
      </c>
      <c r="Z60" s="76" t="s">
        <v>1</v>
      </c>
      <c r="AA60" s="76" t="s">
        <v>1</v>
      </c>
      <c r="AB60" s="76" t="s">
        <v>1</v>
      </c>
      <c r="AC60" s="76" t="s">
        <v>1</v>
      </c>
      <c r="AD60" s="82">
        <v>44172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7"/>
      <c r="AR60" s="17"/>
      <c r="AS60" s="17"/>
      <c r="AT60" s="17"/>
      <c r="AU60" s="17"/>
      <c r="AV60" s="17"/>
      <c r="AW60" s="17"/>
      <c r="AX60" s="17">
        <v>198</v>
      </c>
      <c r="AY60" s="17"/>
      <c r="AZ60" s="17"/>
      <c r="BA60" s="17"/>
      <c r="BB60" s="17"/>
      <c r="BC60" s="40" t="s">
        <v>1</v>
      </c>
    </row>
    <row r="61" spans="1:55" x14ac:dyDescent="0.35">
      <c r="A61" s="7">
        <v>615</v>
      </c>
      <c r="B61" s="45" t="s">
        <v>17</v>
      </c>
      <c r="C61" s="45"/>
      <c r="D61" s="49"/>
      <c r="E61" s="82" t="s">
        <v>33</v>
      </c>
      <c r="F61" s="21" t="s">
        <v>1</v>
      </c>
      <c r="G61" s="21" t="s">
        <v>1</v>
      </c>
      <c r="H61" s="21" t="s">
        <v>1</v>
      </c>
      <c r="I61" s="21" t="s">
        <v>1</v>
      </c>
      <c r="J61" s="65">
        <v>146</v>
      </c>
      <c r="K61" s="21" t="s">
        <v>1</v>
      </c>
      <c r="L61" s="21" t="s">
        <v>1</v>
      </c>
      <c r="M61" s="21" t="s">
        <v>1</v>
      </c>
      <c r="N61" s="21" t="s">
        <v>1</v>
      </c>
      <c r="O61" s="21" t="s">
        <v>1</v>
      </c>
      <c r="P61" s="21" t="s">
        <v>1</v>
      </c>
      <c r="Q61" s="65">
        <v>147</v>
      </c>
      <c r="R61" s="22" t="s">
        <v>1</v>
      </c>
      <c r="S61" s="22" t="s">
        <v>1</v>
      </c>
      <c r="T61" s="22" t="s">
        <v>1</v>
      </c>
      <c r="U61" s="22" t="s">
        <v>1</v>
      </c>
      <c r="V61" s="22" t="s">
        <v>1</v>
      </c>
      <c r="W61" s="65">
        <v>156</v>
      </c>
      <c r="X61" s="22" t="s">
        <v>1</v>
      </c>
      <c r="Y61" s="22" t="s">
        <v>1</v>
      </c>
      <c r="Z61" s="22" t="s">
        <v>1</v>
      </c>
      <c r="AA61" s="22" t="s">
        <v>1</v>
      </c>
      <c r="AB61" s="22" t="s">
        <v>1</v>
      </c>
      <c r="AC61" s="22" t="s">
        <v>1</v>
      </c>
      <c r="AD61" s="82" t="s">
        <v>27</v>
      </c>
      <c r="AE61" s="27"/>
      <c r="AF61" s="27"/>
      <c r="AG61" s="27"/>
      <c r="AH61" s="27"/>
      <c r="AI61" s="27">
        <v>192</v>
      </c>
      <c r="AJ61" s="27"/>
      <c r="AK61" s="27"/>
      <c r="AL61" s="27"/>
      <c r="AM61" s="27"/>
      <c r="AN61" s="27"/>
      <c r="AO61" s="27"/>
      <c r="AP61" s="27">
        <v>199</v>
      </c>
      <c r="AQ61" s="15"/>
      <c r="AR61" s="15"/>
      <c r="AS61" s="15"/>
      <c r="AT61" s="15"/>
      <c r="AU61" s="15"/>
      <c r="AV61" s="15">
        <v>192</v>
      </c>
      <c r="AW61" s="15"/>
      <c r="AX61" s="15"/>
      <c r="AY61" s="15"/>
      <c r="AZ61" s="15"/>
      <c r="BA61" s="15"/>
      <c r="BB61" s="15"/>
      <c r="BC61" s="40" t="s">
        <v>1</v>
      </c>
    </row>
    <row r="62" spans="1:55" x14ac:dyDescent="0.35">
      <c r="A62" s="7">
        <v>616</v>
      </c>
      <c r="B62" s="45"/>
      <c r="C62" s="45"/>
      <c r="D62" s="49" t="s">
        <v>1</v>
      </c>
      <c r="E62" s="82">
        <v>44122</v>
      </c>
      <c r="F62" s="21" t="s">
        <v>1</v>
      </c>
      <c r="G62" s="21" t="s">
        <v>1</v>
      </c>
      <c r="H62" s="65">
        <v>155</v>
      </c>
      <c r="I62" s="21" t="s">
        <v>1</v>
      </c>
      <c r="J62" s="21" t="s">
        <v>1</v>
      </c>
      <c r="K62" s="21" t="s">
        <v>1</v>
      </c>
      <c r="L62" s="65">
        <v>147</v>
      </c>
      <c r="M62" s="21" t="s">
        <v>1</v>
      </c>
      <c r="N62" s="21" t="s">
        <v>1</v>
      </c>
      <c r="O62" s="21" t="s">
        <v>1</v>
      </c>
      <c r="P62" s="21" t="s">
        <v>1</v>
      </c>
      <c r="Q62" s="21" t="s">
        <v>1</v>
      </c>
      <c r="R62" s="76" t="s">
        <v>1</v>
      </c>
      <c r="S62" s="76" t="s">
        <v>1</v>
      </c>
      <c r="T62" s="76" t="s">
        <v>1</v>
      </c>
      <c r="U62" s="76" t="s">
        <v>1</v>
      </c>
      <c r="V62" s="76" t="s">
        <v>1</v>
      </c>
      <c r="W62" s="76" t="s">
        <v>1</v>
      </c>
      <c r="X62" s="76" t="s">
        <v>1</v>
      </c>
      <c r="Y62" s="76" t="s">
        <v>1</v>
      </c>
      <c r="Z62" s="76" t="s">
        <v>1</v>
      </c>
      <c r="AA62" s="76" t="s">
        <v>1</v>
      </c>
      <c r="AB62" s="76" t="s">
        <v>1</v>
      </c>
      <c r="AC62" s="22" t="s">
        <v>1</v>
      </c>
      <c r="AD62" s="82">
        <v>44172</v>
      </c>
      <c r="AE62" s="11"/>
      <c r="AF62" s="11"/>
      <c r="AG62" s="11">
        <v>198</v>
      </c>
      <c r="AH62" s="11"/>
      <c r="AI62" s="11"/>
      <c r="AJ62" s="11"/>
      <c r="AK62" s="11">
        <v>195</v>
      </c>
      <c r="AL62" s="11"/>
      <c r="AM62" s="11"/>
      <c r="AN62" s="11"/>
      <c r="AO62" s="11"/>
      <c r="AP62" s="1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40" t="s">
        <v>1</v>
      </c>
    </row>
    <row r="63" spans="1:55" x14ac:dyDescent="0.35">
      <c r="A63" s="7">
        <v>617</v>
      </c>
      <c r="B63" s="45"/>
      <c r="C63" s="45"/>
      <c r="D63" s="49" t="s">
        <v>1</v>
      </c>
      <c r="E63" s="82">
        <v>44055</v>
      </c>
      <c r="F63" s="21" t="s">
        <v>1</v>
      </c>
      <c r="G63" s="21" t="s">
        <v>1</v>
      </c>
      <c r="H63" s="21" t="s">
        <v>1</v>
      </c>
      <c r="I63" s="21" t="s">
        <v>1</v>
      </c>
      <c r="J63" s="21" t="s">
        <v>1</v>
      </c>
      <c r="K63" s="21" t="s">
        <v>1</v>
      </c>
      <c r="L63" s="21" t="s">
        <v>1</v>
      </c>
      <c r="M63" s="21" t="s">
        <v>1</v>
      </c>
      <c r="N63" s="21" t="s">
        <v>1</v>
      </c>
      <c r="O63" s="21" t="s">
        <v>1</v>
      </c>
      <c r="P63" s="21" t="s">
        <v>1</v>
      </c>
      <c r="Q63" s="21" t="s">
        <v>1</v>
      </c>
      <c r="R63" s="22" t="s">
        <v>1</v>
      </c>
      <c r="S63" s="22" t="s">
        <v>1</v>
      </c>
      <c r="T63" s="22" t="s">
        <v>1</v>
      </c>
      <c r="U63" s="22" t="s">
        <v>1</v>
      </c>
      <c r="V63" s="22" t="s">
        <v>1</v>
      </c>
      <c r="W63" s="22" t="s">
        <v>1</v>
      </c>
      <c r="X63" s="22" t="s">
        <v>1</v>
      </c>
      <c r="Y63" s="22" t="s">
        <v>1</v>
      </c>
      <c r="Z63" s="22" t="s">
        <v>1</v>
      </c>
      <c r="AA63" s="22" t="s">
        <v>1</v>
      </c>
      <c r="AB63" s="22" t="s">
        <v>1</v>
      </c>
      <c r="AC63" s="22" t="s">
        <v>1</v>
      </c>
      <c r="AD63" s="84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40" t="s">
        <v>1</v>
      </c>
    </row>
    <row r="64" spans="1:55" x14ac:dyDescent="0.35">
      <c r="A64" s="7">
        <v>618</v>
      </c>
      <c r="B64" s="45" t="s">
        <v>17</v>
      </c>
      <c r="C64" s="45"/>
      <c r="D64" s="49" t="s">
        <v>4</v>
      </c>
      <c r="E64" s="82">
        <v>44062</v>
      </c>
      <c r="F64" s="21" t="s">
        <v>1</v>
      </c>
      <c r="G64" s="21" t="s">
        <v>1</v>
      </c>
      <c r="H64" s="21" t="s">
        <v>1</v>
      </c>
      <c r="I64" s="21" t="s">
        <v>1</v>
      </c>
      <c r="J64" s="21" t="s">
        <v>1</v>
      </c>
      <c r="K64" s="21" t="s">
        <v>1</v>
      </c>
      <c r="L64" s="21" t="s">
        <v>1</v>
      </c>
      <c r="M64" s="65">
        <v>151</v>
      </c>
      <c r="N64" s="21" t="s">
        <v>1</v>
      </c>
      <c r="O64" s="21" t="s">
        <v>1</v>
      </c>
      <c r="P64" s="21" t="s">
        <v>1</v>
      </c>
      <c r="Q64" s="21" t="s">
        <v>1</v>
      </c>
      <c r="R64" s="65">
        <v>155</v>
      </c>
      <c r="S64" s="62" t="s">
        <v>1</v>
      </c>
      <c r="T64" s="65">
        <v>157</v>
      </c>
      <c r="U64" s="65">
        <v>158</v>
      </c>
      <c r="V64" s="22" t="s">
        <v>1</v>
      </c>
      <c r="W64" s="22" t="s">
        <v>1</v>
      </c>
      <c r="X64" s="22" t="s">
        <v>1</v>
      </c>
      <c r="Y64" s="22" t="s">
        <v>1</v>
      </c>
      <c r="Z64" s="22" t="s">
        <v>1</v>
      </c>
      <c r="AA64" s="22" t="s">
        <v>1</v>
      </c>
      <c r="AB64" s="22" t="s">
        <v>1</v>
      </c>
      <c r="AC64" s="22" t="s">
        <v>1</v>
      </c>
      <c r="AD64" s="82">
        <v>44168</v>
      </c>
      <c r="AE64" s="11"/>
      <c r="AF64" s="11"/>
      <c r="AG64" s="11"/>
      <c r="AH64" s="11"/>
      <c r="AI64" s="11"/>
      <c r="AJ64" s="11"/>
      <c r="AK64" s="11"/>
      <c r="AL64" s="11">
        <v>195</v>
      </c>
      <c r="AM64" s="11"/>
      <c r="AN64" s="11"/>
      <c r="AO64" s="27"/>
      <c r="AP64" s="11"/>
      <c r="AQ64" s="81">
        <v>190</v>
      </c>
      <c r="AR64" s="15"/>
      <c r="AS64" s="81">
        <v>194</v>
      </c>
      <c r="AT64" s="81">
        <v>196</v>
      </c>
      <c r="AU64" s="81"/>
      <c r="AV64" s="81"/>
      <c r="AW64" s="81"/>
      <c r="AX64" s="81"/>
      <c r="AY64" s="81"/>
      <c r="AZ64" s="81"/>
      <c r="BA64" s="81"/>
      <c r="BB64" s="81"/>
      <c r="BC64" s="40" t="s">
        <v>1</v>
      </c>
    </row>
    <row r="65" spans="1:55" x14ac:dyDescent="0.35">
      <c r="A65" s="7">
        <v>619</v>
      </c>
      <c r="B65" s="45"/>
      <c r="C65" s="45" t="s">
        <v>18</v>
      </c>
      <c r="D65" s="49" t="s">
        <v>1</v>
      </c>
      <c r="E65" s="82">
        <v>44062</v>
      </c>
      <c r="F65" s="65">
        <v>152</v>
      </c>
      <c r="G65" s="21" t="s">
        <v>1</v>
      </c>
      <c r="H65" s="21" t="s">
        <v>1</v>
      </c>
      <c r="I65" s="21" t="s">
        <v>1</v>
      </c>
      <c r="J65" s="21" t="s">
        <v>1</v>
      </c>
      <c r="K65" s="21" t="s">
        <v>1</v>
      </c>
      <c r="L65" s="21" t="s">
        <v>1</v>
      </c>
      <c r="M65" s="21" t="s">
        <v>1</v>
      </c>
      <c r="N65" s="21" t="s">
        <v>1</v>
      </c>
      <c r="O65" s="21" t="s">
        <v>1</v>
      </c>
      <c r="P65" s="65">
        <v>163</v>
      </c>
      <c r="Q65" s="21" t="s">
        <v>1</v>
      </c>
      <c r="R65" s="22" t="s">
        <v>1</v>
      </c>
      <c r="S65" s="22" t="s">
        <v>1</v>
      </c>
      <c r="T65" s="22" t="s">
        <v>1</v>
      </c>
      <c r="U65" s="22" t="s">
        <v>1</v>
      </c>
      <c r="V65" s="22" t="s">
        <v>1</v>
      </c>
      <c r="W65" s="22" t="s">
        <v>1</v>
      </c>
      <c r="X65" s="22" t="s">
        <v>1</v>
      </c>
      <c r="Y65" s="65">
        <v>145</v>
      </c>
      <c r="Z65" s="22" t="s">
        <v>1</v>
      </c>
      <c r="AA65" s="22" t="s">
        <v>1</v>
      </c>
      <c r="AB65" s="22" t="s">
        <v>1</v>
      </c>
      <c r="AC65" s="22" t="s">
        <v>1</v>
      </c>
      <c r="AD65" s="82">
        <v>44168</v>
      </c>
      <c r="AE65" s="11">
        <v>199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>
        <v>190</v>
      </c>
      <c r="AP65" s="11"/>
      <c r="AQ65" s="81"/>
      <c r="AR65" s="81"/>
      <c r="AS65" s="81"/>
      <c r="AT65" s="81"/>
      <c r="AU65" s="81"/>
      <c r="AV65" s="81"/>
      <c r="AW65" s="81"/>
      <c r="AX65" s="81">
        <v>196</v>
      </c>
      <c r="AY65" s="81"/>
      <c r="AZ65" s="81"/>
      <c r="BA65" s="81"/>
      <c r="BB65" s="81"/>
      <c r="BC65" s="40" t="s">
        <v>1</v>
      </c>
    </row>
    <row r="66" spans="1:55" x14ac:dyDescent="0.35">
      <c r="A66" s="7">
        <v>620</v>
      </c>
      <c r="B66" s="45" t="s">
        <v>17</v>
      </c>
      <c r="C66" s="45"/>
      <c r="D66" s="49" t="s">
        <v>1</v>
      </c>
      <c r="E66" s="82">
        <v>44063</v>
      </c>
      <c r="F66" s="21" t="s">
        <v>1</v>
      </c>
      <c r="G66" s="21" t="s">
        <v>1</v>
      </c>
      <c r="H66" s="21" t="s">
        <v>1</v>
      </c>
      <c r="I66" s="21" t="s">
        <v>1</v>
      </c>
      <c r="J66" s="21" t="s">
        <v>1</v>
      </c>
      <c r="K66" s="21" t="s">
        <v>1</v>
      </c>
      <c r="L66" s="21" t="s">
        <v>1</v>
      </c>
      <c r="M66" s="21" t="s">
        <v>1</v>
      </c>
      <c r="N66" s="21" t="s">
        <v>1</v>
      </c>
      <c r="O66" s="21" t="s">
        <v>1</v>
      </c>
      <c r="P66" s="21" t="s">
        <v>1</v>
      </c>
      <c r="Q66" s="21" t="s">
        <v>1</v>
      </c>
      <c r="R66" s="22" t="s">
        <v>1</v>
      </c>
      <c r="S66" s="22" t="s">
        <v>1</v>
      </c>
      <c r="T66" s="65">
        <v>155</v>
      </c>
      <c r="U66" s="22" t="s">
        <v>1</v>
      </c>
      <c r="V66" s="22" t="s">
        <v>1</v>
      </c>
      <c r="W66" s="22" t="s">
        <v>1</v>
      </c>
      <c r="X66" s="22" t="s">
        <v>1</v>
      </c>
      <c r="Y66" s="22" t="s">
        <v>1</v>
      </c>
      <c r="Z66" s="22" t="s">
        <v>1</v>
      </c>
      <c r="AA66" s="65">
        <v>161</v>
      </c>
      <c r="AB66" s="22" t="s">
        <v>1</v>
      </c>
      <c r="AC66" s="65">
        <v>161</v>
      </c>
      <c r="AD66" s="82">
        <v>44168</v>
      </c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81"/>
      <c r="AR66" s="81"/>
      <c r="AS66" s="81">
        <v>197</v>
      </c>
      <c r="AT66" s="81"/>
      <c r="AU66" s="81"/>
      <c r="AV66" s="81"/>
      <c r="AW66" s="81"/>
      <c r="AX66" s="81"/>
      <c r="AY66" s="81"/>
      <c r="AZ66" s="81">
        <v>196</v>
      </c>
      <c r="BA66" s="81"/>
      <c r="BB66" s="81">
        <v>190</v>
      </c>
      <c r="BC66" s="40" t="s">
        <v>1</v>
      </c>
    </row>
    <row r="67" spans="1:55" x14ac:dyDescent="0.35">
      <c r="A67" s="7">
        <v>621</v>
      </c>
      <c r="B67" s="45"/>
      <c r="C67" s="45"/>
      <c r="D67" s="49" t="s">
        <v>1</v>
      </c>
      <c r="E67" s="82">
        <v>44105</v>
      </c>
      <c r="F67" s="21" t="s">
        <v>1</v>
      </c>
      <c r="G67" s="21" t="s">
        <v>1</v>
      </c>
      <c r="H67" s="21" t="s">
        <v>1</v>
      </c>
      <c r="I67" s="21" t="s">
        <v>1</v>
      </c>
      <c r="J67" s="21" t="s">
        <v>1</v>
      </c>
      <c r="K67" s="21" t="s">
        <v>1</v>
      </c>
      <c r="L67" s="21" t="s">
        <v>1</v>
      </c>
      <c r="M67" s="21" t="s">
        <v>1</v>
      </c>
      <c r="N67" s="21" t="s">
        <v>1</v>
      </c>
      <c r="O67" s="21" t="s">
        <v>1</v>
      </c>
      <c r="P67" s="21" t="s">
        <v>1</v>
      </c>
      <c r="Q67" s="65">
        <v>158</v>
      </c>
      <c r="R67" s="22" t="s">
        <v>1</v>
      </c>
      <c r="S67" s="22" t="s">
        <v>1</v>
      </c>
      <c r="T67" s="22" t="s">
        <v>1</v>
      </c>
      <c r="U67" s="22" t="s">
        <v>1</v>
      </c>
      <c r="V67" s="22" t="s">
        <v>1</v>
      </c>
      <c r="W67" s="22" t="s">
        <v>1</v>
      </c>
      <c r="X67" s="22" t="s">
        <v>1</v>
      </c>
      <c r="Y67" s="22" t="s">
        <v>1</v>
      </c>
      <c r="Z67" s="22" t="s">
        <v>1</v>
      </c>
      <c r="AA67" s="22" t="s">
        <v>1</v>
      </c>
      <c r="AB67" s="22" t="s">
        <v>1</v>
      </c>
      <c r="AC67" s="22" t="s">
        <v>1</v>
      </c>
      <c r="AD67" s="82">
        <v>44172</v>
      </c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>
        <v>199</v>
      </c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40" t="s">
        <v>1</v>
      </c>
    </row>
    <row r="68" spans="1:55" x14ac:dyDescent="0.35">
      <c r="A68" s="7">
        <v>622</v>
      </c>
      <c r="B68" s="45" t="s">
        <v>17</v>
      </c>
      <c r="C68" s="45" t="s">
        <v>18</v>
      </c>
      <c r="D68" s="49" t="s">
        <v>1</v>
      </c>
      <c r="E68" s="82" t="s">
        <v>44</v>
      </c>
      <c r="F68" s="21" t="s">
        <v>1</v>
      </c>
      <c r="G68" s="21" t="s">
        <v>1</v>
      </c>
      <c r="H68" s="21" t="s">
        <v>1</v>
      </c>
      <c r="I68" s="21" t="s">
        <v>1</v>
      </c>
      <c r="J68" s="21" t="s">
        <v>1</v>
      </c>
      <c r="K68" s="21" t="s">
        <v>1</v>
      </c>
      <c r="L68" s="21" t="s">
        <v>1</v>
      </c>
      <c r="M68" s="21" t="s">
        <v>1</v>
      </c>
      <c r="N68" s="21" t="s">
        <v>1</v>
      </c>
      <c r="O68" s="21" t="s">
        <v>1</v>
      </c>
      <c r="P68" s="21" t="s">
        <v>1</v>
      </c>
      <c r="Q68" s="21" t="s">
        <v>1</v>
      </c>
      <c r="R68" s="22" t="s">
        <v>1</v>
      </c>
      <c r="S68" s="22" t="s">
        <v>1</v>
      </c>
      <c r="T68" s="22" t="s">
        <v>1</v>
      </c>
      <c r="U68" s="22" t="s">
        <v>1</v>
      </c>
      <c r="V68" s="22" t="s">
        <v>1</v>
      </c>
      <c r="W68" s="22" t="s">
        <v>1</v>
      </c>
      <c r="X68" s="22" t="s">
        <v>1</v>
      </c>
      <c r="Y68" s="22" t="s">
        <v>1</v>
      </c>
      <c r="Z68" s="22" t="s">
        <v>1</v>
      </c>
      <c r="AA68" s="22" t="s">
        <v>1</v>
      </c>
      <c r="AB68" s="22" t="s">
        <v>1</v>
      </c>
      <c r="AC68" s="22" t="s">
        <v>1</v>
      </c>
      <c r="AD68" s="82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40" t="s">
        <v>1</v>
      </c>
    </row>
    <row r="69" spans="1:55" x14ac:dyDescent="0.35">
      <c r="A69" s="7">
        <v>623</v>
      </c>
      <c r="B69" s="45" t="s">
        <v>17</v>
      </c>
      <c r="C69" s="45">
        <v>43793</v>
      </c>
      <c r="D69" s="49" t="s">
        <v>4</v>
      </c>
      <c r="E69" s="82">
        <v>44063</v>
      </c>
      <c r="F69" s="52" t="s">
        <v>1</v>
      </c>
      <c r="G69" s="52" t="s">
        <v>1</v>
      </c>
      <c r="H69" s="66">
        <v>155</v>
      </c>
      <c r="I69" s="52" t="s">
        <v>1</v>
      </c>
      <c r="J69" s="52" t="s">
        <v>1</v>
      </c>
      <c r="K69" s="52" t="s">
        <v>1</v>
      </c>
      <c r="L69" s="52" t="s">
        <v>1</v>
      </c>
      <c r="M69" s="52" t="s">
        <v>1</v>
      </c>
      <c r="N69" s="66">
        <v>156</v>
      </c>
      <c r="O69" s="52" t="s">
        <v>1</v>
      </c>
      <c r="P69" s="52" t="s">
        <v>1</v>
      </c>
      <c r="Q69" s="52" t="s">
        <v>1</v>
      </c>
      <c r="R69" s="66">
        <v>155</v>
      </c>
      <c r="S69" s="62" t="s">
        <v>1</v>
      </c>
      <c r="T69" s="66">
        <v>152</v>
      </c>
      <c r="U69" s="66">
        <v>151</v>
      </c>
      <c r="V69" s="62" t="s">
        <v>1</v>
      </c>
      <c r="W69" s="66">
        <v>166</v>
      </c>
      <c r="X69" s="62" t="s">
        <v>1</v>
      </c>
      <c r="Y69" s="62" t="s">
        <v>1</v>
      </c>
      <c r="Z69" s="62" t="s">
        <v>1</v>
      </c>
      <c r="AA69" s="62" t="s">
        <v>1</v>
      </c>
      <c r="AB69" s="62" t="s">
        <v>1</v>
      </c>
      <c r="AC69" s="62" t="s">
        <v>1</v>
      </c>
      <c r="AD69" s="82">
        <v>44168</v>
      </c>
      <c r="AE69" s="11"/>
      <c r="AF69" s="11"/>
      <c r="AG69" s="27">
        <v>194</v>
      </c>
      <c r="AH69" s="11"/>
      <c r="AI69" s="11"/>
      <c r="AJ69" s="11"/>
      <c r="AK69" s="11"/>
      <c r="AL69" s="27"/>
      <c r="AM69" s="11">
        <v>197</v>
      </c>
      <c r="AN69" s="27"/>
      <c r="AO69" s="11"/>
      <c r="AP69" s="27"/>
      <c r="AQ69" s="81">
        <v>194</v>
      </c>
      <c r="AR69" s="15"/>
      <c r="AS69" s="81">
        <v>197</v>
      </c>
      <c r="AT69" s="81">
        <v>190</v>
      </c>
      <c r="AU69" s="81"/>
      <c r="AV69" s="81">
        <v>200</v>
      </c>
      <c r="AW69" s="81"/>
      <c r="AX69" s="81"/>
      <c r="AY69" s="81"/>
      <c r="AZ69" s="81"/>
      <c r="BA69" s="81"/>
      <c r="BB69" s="81"/>
      <c r="BC69" s="40" t="s">
        <v>1</v>
      </c>
    </row>
    <row r="70" spans="1:55" x14ac:dyDescent="0.35">
      <c r="A70" s="7">
        <v>624</v>
      </c>
      <c r="B70" s="45" t="s">
        <v>17</v>
      </c>
      <c r="C70" s="45" t="s">
        <v>18</v>
      </c>
      <c r="D70" s="49"/>
      <c r="E70" s="82" t="s">
        <v>27</v>
      </c>
      <c r="F70" s="66">
        <v>152</v>
      </c>
      <c r="G70" s="52" t="s">
        <v>1</v>
      </c>
      <c r="H70" s="52" t="s">
        <v>1</v>
      </c>
      <c r="I70" s="52" t="s">
        <v>1</v>
      </c>
      <c r="J70" s="52" t="s">
        <v>1</v>
      </c>
      <c r="K70" s="52" t="s">
        <v>1</v>
      </c>
      <c r="L70" s="52" t="s">
        <v>1</v>
      </c>
      <c r="M70" s="66">
        <v>157</v>
      </c>
      <c r="N70" s="52" t="s">
        <v>1</v>
      </c>
      <c r="O70" s="52" t="s">
        <v>1</v>
      </c>
      <c r="P70" s="52" t="s">
        <v>1</v>
      </c>
      <c r="Q70" s="66">
        <v>155</v>
      </c>
      <c r="R70" s="66">
        <v>157</v>
      </c>
      <c r="S70" s="66">
        <v>162</v>
      </c>
      <c r="T70" s="62" t="s">
        <v>1</v>
      </c>
      <c r="U70" s="62" t="s">
        <v>1</v>
      </c>
      <c r="V70" s="62" t="s">
        <v>1</v>
      </c>
      <c r="W70" s="62" t="s">
        <v>1</v>
      </c>
      <c r="X70" s="62" t="s">
        <v>1</v>
      </c>
      <c r="Y70" s="62" t="s">
        <v>1</v>
      </c>
      <c r="Z70" s="62" t="s">
        <v>1</v>
      </c>
      <c r="AA70" s="62" t="s">
        <v>1</v>
      </c>
      <c r="AB70" s="62" t="s">
        <v>1</v>
      </c>
      <c r="AC70" s="66">
        <v>154</v>
      </c>
      <c r="AD70" s="82">
        <v>44175</v>
      </c>
      <c r="AE70" s="27">
        <v>199</v>
      </c>
      <c r="AF70" s="27"/>
      <c r="AG70" s="27"/>
      <c r="AH70" s="27"/>
      <c r="AI70" s="27"/>
      <c r="AJ70" s="27"/>
      <c r="AK70" s="27"/>
      <c r="AL70" s="27">
        <v>198</v>
      </c>
      <c r="AM70" s="27"/>
      <c r="AN70" s="27"/>
      <c r="AO70" s="27"/>
      <c r="AP70" s="27">
        <v>196</v>
      </c>
      <c r="AQ70" s="15">
        <v>190</v>
      </c>
      <c r="AR70" s="15">
        <v>192</v>
      </c>
      <c r="AS70" s="15"/>
      <c r="AT70" s="15"/>
      <c r="AU70" s="15"/>
      <c r="AV70" s="15"/>
      <c r="AW70" s="15"/>
      <c r="AX70" s="15"/>
      <c r="AY70" s="15"/>
      <c r="AZ70" s="15"/>
      <c r="BA70" s="15"/>
      <c r="BB70" s="15">
        <v>199</v>
      </c>
      <c r="BC70" s="40" t="s">
        <v>1</v>
      </c>
    </row>
    <row r="71" spans="1:55" x14ac:dyDescent="0.35">
      <c r="A71" s="7">
        <v>625</v>
      </c>
      <c r="B71" s="45" t="s">
        <v>17</v>
      </c>
      <c r="C71" s="45" t="s">
        <v>18</v>
      </c>
      <c r="D71" s="49" t="s">
        <v>4</v>
      </c>
      <c r="E71" s="82">
        <v>44106</v>
      </c>
      <c r="F71" s="52" t="s">
        <v>1</v>
      </c>
      <c r="G71" s="52" t="s">
        <v>1</v>
      </c>
      <c r="H71" s="52" t="s">
        <v>1</v>
      </c>
      <c r="I71" s="52" t="s">
        <v>1</v>
      </c>
      <c r="J71" s="52" t="s">
        <v>1</v>
      </c>
      <c r="K71" s="52" t="s">
        <v>1</v>
      </c>
      <c r="L71" s="65">
        <v>149</v>
      </c>
      <c r="M71" s="52" t="s">
        <v>1</v>
      </c>
      <c r="N71" s="52" t="s">
        <v>1</v>
      </c>
      <c r="O71" s="52" t="s">
        <v>1</v>
      </c>
      <c r="P71" s="52" t="s">
        <v>1</v>
      </c>
      <c r="Q71" s="52" t="s">
        <v>1</v>
      </c>
      <c r="R71" s="65">
        <v>150</v>
      </c>
      <c r="S71" s="65">
        <v>154</v>
      </c>
      <c r="T71" s="65">
        <v>146</v>
      </c>
      <c r="U71" s="65">
        <v>140</v>
      </c>
      <c r="V71" s="77" t="s">
        <v>1</v>
      </c>
      <c r="W71" s="77" t="s">
        <v>1</v>
      </c>
      <c r="X71" s="77" t="s">
        <v>1</v>
      </c>
      <c r="Y71" s="77" t="s">
        <v>1</v>
      </c>
      <c r="Z71" s="77" t="s">
        <v>1</v>
      </c>
      <c r="AA71" s="77" t="s">
        <v>1</v>
      </c>
      <c r="AB71" s="65">
        <v>142</v>
      </c>
      <c r="AC71" s="65">
        <v>149</v>
      </c>
      <c r="AD71" s="82">
        <v>44175</v>
      </c>
      <c r="AE71" s="11"/>
      <c r="AF71" s="11"/>
      <c r="AG71" s="11"/>
      <c r="AH71" s="11"/>
      <c r="AI71" s="11"/>
      <c r="AJ71" s="59"/>
      <c r="AK71" s="11">
        <v>199</v>
      </c>
      <c r="AL71" s="11"/>
      <c r="AM71" s="11"/>
      <c r="AN71" s="59"/>
      <c r="AO71" s="11"/>
      <c r="AP71" s="11"/>
      <c r="AQ71" s="81">
        <v>195</v>
      </c>
      <c r="AR71" s="81">
        <v>198</v>
      </c>
      <c r="AS71" s="81">
        <v>190</v>
      </c>
      <c r="AT71" s="81">
        <v>196</v>
      </c>
      <c r="AU71" s="81"/>
      <c r="AV71" s="81"/>
      <c r="AW71" s="81"/>
      <c r="AX71" s="81"/>
      <c r="AY71" s="81"/>
      <c r="AZ71" s="81"/>
      <c r="BA71" s="81">
        <v>199</v>
      </c>
      <c r="BB71" s="81">
        <v>198</v>
      </c>
      <c r="BC71" s="40" t="s">
        <v>1</v>
      </c>
    </row>
    <row r="72" spans="1:55" x14ac:dyDescent="0.35">
      <c r="A72" s="7">
        <v>626</v>
      </c>
      <c r="B72" s="45" t="s">
        <v>17</v>
      </c>
      <c r="C72" s="45"/>
      <c r="D72" s="49" t="s">
        <v>4</v>
      </c>
      <c r="E72" s="82">
        <v>44063</v>
      </c>
      <c r="F72" s="66">
        <v>152</v>
      </c>
      <c r="G72" s="52" t="s">
        <v>1</v>
      </c>
      <c r="H72" s="52" t="s">
        <v>1</v>
      </c>
      <c r="I72" s="66">
        <v>155</v>
      </c>
      <c r="J72" s="66">
        <v>162</v>
      </c>
      <c r="K72" s="52" t="s">
        <v>1</v>
      </c>
      <c r="L72" s="52" t="s">
        <v>1</v>
      </c>
      <c r="M72" s="66">
        <v>156</v>
      </c>
      <c r="N72" s="66">
        <v>162</v>
      </c>
      <c r="O72" s="52" t="s">
        <v>1</v>
      </c>
      <c r="P72" s="66">
        <v>155</v>
      </c>
      <c r="Q72" s="66">
        <v>162</v>
      </c>
      <c r="R72" s="62" t="s">
        <v>1</v>
      </c>
      <c r="S72" s="62" t="s">
        <v>1</v>
      </c>
      <c r="T72" s="66">
        <v>152</v>
      </c>
      <c r="U72" s="66">
        <v>147</v>
      </c>
      <c r="V72" s="66">
        <v>145</v>
      </c>
      <c r="W72" s="62" t="s">
        <v>1</v>
      </c>
      <c r="X72" s="66">
        <v>159</v>
      </c>
      <c r="Y72" s="62" t="s">
        <v>1</v>
      </c>
      <c r="Z72" s="62" t="s">
        <v>1</v>
      </c>
      <c r="AA72" s="62" t="s">
        <v>1</v>
      </c>
      <c r="AB72" s="62" t="s">
        <v>1</v>
      </c>
      <c r="AC72" s="66">
        <v>162</v>
      </c>
      <c r="AD72" s="82">
        <v>44168</v>
      </c>
      <c r="AE72" s="16">
        <v>199</v>
      </c>
      <c r="AF72" s="16"/>
      <c r="AG72" s="16"/>
      <c r="AH72" s="16">
        <v>195</v>
      </c>
      <c r="AI72" s="16">
        <v>197</v>
      </c>
      <c r="AJ72" s="16"/>
      <c r="AK72" s="16"/>
      <c r="AL72" s="16">
        <v>194</v>
      </c>
      <c r="AM72" s="16">
        <v>190</v>
      </c>
      <c r="AN72" s="16"/>
      <c r="AO72" s="16">
        <v>197</v>
      </c>
      <c r="AP72" s="16">
        <v>198</v>
      </c>
      <c r="AQ72" s="60"/>
      <c r="AR72" s="17"/>
      <c r="AS72" s="17">
        <v>192</v>
      </c>
      <c r="AT72" s="17">
        <v>195</v>
      </c>
      <c r="AU72" s="17">
        <v>195</v>
      </c>
      <c r="AV72" s="17"/>
      <c r="AW72" s="17">
        <v>194</v>
      </c>
      <c r="AX72" s="60"/>
      <c r="AY72" s="60"/>
      <c r="AZ72" s="17"/>
      <c r="BA72" s="17"/>
      <c r="BB72" s="17">
        <v>198</v>
      </c>
      <c r="BC72" s="40" t="s">
        <v>1</v>
      </c>
    </row>
    <row r="73" spans="1:55" x14ac:dyDescent="0.35"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</row>
    <row r="74" spans="1:55" x14ac:dyDescent="0.35">
      <c r="E74" s="68"/>
    </row>
    <row r="76" spans="1:55" x14ac:dyDescent="0.35">
      <c r="AG76" s="9">
        <f>COUNTIF(F4:AC72,"ok")</f>
        <v>1487</v>
      </c>
      <c r="AH76" s="9">
        <f>COUNTIF(F4:AC72,"")</f>
        <v>0</v>
      </c>
      <c r="AI76" s="9">
        <f>(24*69)-AG76-AH76</f>
        <v>169</v>
      </c>
    </row>
    <row r="78" spans="1:55" x14ac:dyDescent="0.35">
      <c r="K78" s="9">
        <f>COUNTIF(F5:AC72,"ok")</f>
        <v>1465</v>
      </c>
      <c r="M78" s="9">
        <v>1632</v>
      </c>
      <c r="N78" s="9">
        <f>K78/M78</f>
        <v>0.89767156862745101</v>
      </c>
    </row>
  </sheetData>
  <autoFilter ref="A3:BC72" xr:uid="{00000000-0009-0000-0000-000004000000}"/>
  <mergeCells count="6">
    <mergeCell ref="A1:O1"/>
    <mergeCell ref="AE1:BB1"/>
    <mergeCell ref="F2:Q2"/>
    <mergeCell ref="R2:AC2"/>
    <mergeCell ref="AE2:AP2"/>
    <mergeCell ref="AQ2:BB2"/>
  </mergeCells>
  <conditionalFormatting sqref="BC4:BC72">
    <cfRule type="containsText" dxfId="1" priority="2" operator="containsText" text="OK">
      <formula>NOT(ISERROR(SEARCH("OK",BC4)))</formula>
    </cfRule>
  </conditionalFormatting>
  <conditionalFormatting sqref="AE4:BB72">
    <cfRule type="cellIs" dxfId="0" priority="1" operator="greaterThan">
      <formula>170</formula>
    </cfRule>
  </conditionalFormatting>
  <pageMargins left="0.25" right="0.25" top="0.75" bottom="0.75" header="0.3" footer="0.3"/>
  <pageSetup paperSize="8" scale="6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a55aae0-513b-407b-ad18-3a40093beb9b">
      <UserInfo>
        <DisplayName>GEBSKI Miroslaw</DisplayName>
        <AccountId>1234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9CAB71-B9FD-4A34-B435-16163F73B519}">
  <ds:schemaRefs>
    <ds:schemaRef ds:uri="http://schemas.openxmlformats.org/package/2006/metadata/core-properties"/>
    <ds:schemaRef ds:uri="http://www.w3.org/XML/1998/namespace"/>
    <ds:schemaRef ds:uri="http://purl.org/dc/elements/1.1/"/>
    <ds:schemaRef ds:uri="28f8b40e-83c4-44d9-b13e-524e21bef338"/>
    <ds:schemaRef ds:uri="http://purl.org/dc/dcmitype/"/>
    <ds:schemaRef ds:uri="http://schemas.microsoft.com/office/2006/documentManagement/types"/>
    <ds:schemaRef ds:uri="9a55aae0-513b-407b-ad18-3a40093beb9b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5C1995D-9748-4733-A9F6-F5D5D0F19F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0865B-ECEA-4FD9-8321-C045F37900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Foot Mapping</vt:lpstr>
      <vt:lpstr>Pivot</vt:lpstr>
      <vt:lpstr>20JAN20_Torque control 1+2</vt:lpstr>
      <vt:lpstr>Torque control 1</vt:lpstr>
      <vt:lpstr>16AUG20_Torque control 1+2</vt:lpstr>
      <vt:lpstr>'Foot Mapping'!Print_Area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UVIN Mattias</dc:creator>
  <cp:keywords/>
  <dc:description/>
  <cp:lastModifiedBy>RANIPETA Mahaboob</cp:lastModifiedBy>
  <cp:revision/>
  <dcterms:created xsi:type="dcterms:W3CDTF">2019-11-19T04:49:52Z</dcterms:created>
  <dcterms:modified xsi:type="dcterms:W3CDTF">2021-12-08T07:48:18Z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  <property fmtid="{D5CDD505-2E9C-101B-9397-08002B2CF9AE}" pid="3" name="MSIP_Label_6d3c1e99-73ed-46f4-9233-3591d9cef3c2_Enabled">
    <vt:lpwstr>true</vt:lpwstr>
  </property>
  <property fmtid="{D5CDD505-2E9C-101B-9397-08002B2CF9AE}" pid="4" name="MSIP_Label_6d3c1e99-73ed-46f4-9233-3591d9cef3c2_SetDate">
    <vt:lpwstr>2021-12-08T07:48:18Z</vt:lpwstr>
  </property>
  <property fmtid="{D5CDD505-2E9C-101B-9397-08002B2CF9AE}" pid="5" name="MSIP_Label_6d3c1e99-73ed-46f4-9233-3591d9cef3c2_Method">
    <vt:lpwstr>Privileged</vt:lpwstr>
  </property>
  <property fmtid="{D5CDD505-2E9C-101B-9397-08002B2CF9AE}" pid="6" name="MSIP_Label_6d3c1e99-73ed-46f4-9233-3591d9cef3c2_Name">
    <vt:lpwstr>6d3c1e99-73ed-46f4-9233-3591d9cef3c2</vt:lpwstr>
  </property>
  <property fmtid="{D5CDD505-2E9C-101B-9397-08002B2CF9AE}" pid="7" name="MSIP_Label_6d3c1e99-73ed-46f4-9233-3591d9cef3c2_SiteId">
    <vt:lpwstr>0d993ad3-fa73-421a-b129-1fe5590103f3</vt:lpwstr>
  </property>
  <property fmtid="{D5CDD505-2E9C-101B-9397-08002B2CF9AE}" pid="8" name="MSIP_Label_6d3c1e99-73ed-46f4-9233-3591d9cef3c2_ActionId">
    <vt:lpwstr/>
  </property>
  <property fmtid="{D5CDD505-2E9C-101B-9397-08002B2CF9AE}" pid="9" name="MSIP_Label_6d3c1e99-73ed-46f4-9233-3591d9cef3c2_ContentBits">
    <vt:lpwstr>0</vt:lpwstr>
  </property>
</Properties>
</file>