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C:\Users\shoai\Downloads\"/>
    </mc:Choice>
  </mc:AlternateContent>
  <xr:revisionPtr revIDLastSave="0" documentId="13_ncr:1_{E57CB9E8-7232-475B-AD64-74123425094D}"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 sheetId="2" r:id="rId2"/>
    <sheet name="pivot table" sheetId="3" r:id="rId3"/>
    <sheet name="dashboard" sheetId="4" r:id="rId4"/>
  </sheets>
  <definedNames>
    <definedName name="_xlnm._FilterDatabase" localSheetId="0" hidden="1">bike_buyers!$A$1:$M$1001</definedName>
    <definedName name="_xlnm._FilterDatabase" localSheetId="1" hidden="1">'Working Sheet '!$A$1:$N$1001</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<sst xmlns="http://schemas.openxmlformats.org/spreadsheetml/2006/main" count="16286" uniqueCount="53">
  <si>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</si>
  <si>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</si>
  <si>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</si>
  <si>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</si>
  <si>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</si>
  <si>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</si>
  <si>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</si>
  <si>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</si>
  <si>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</si>
  <si>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</si>
  <si>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</si>
  <si>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</si>
  <si>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</si>
  <si>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</si>
  <si>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</si>
  <si>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</si>
  <si>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</si>
  <si>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</si>
  <si>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</si>
  <si>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</si>
  <si>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</si>
  <si>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</si>
  <si>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</si>
  <si>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</si>
  <si>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</si>
  <si>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</si>
  <si>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</si>
  <si>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</si>
  <si>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</si>
  <si>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</si>
  <si>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</si>
  <si>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</si>
  <si>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</si>
  <si>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</si>
  <si>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</si>
  <si>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</si>
  <si>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</si>
  <si>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</si>
  <si>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</si>
  <si>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</si>
  <si>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</si>
  <si>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Column Labels</t>
  </si>
  <si>
    <t>Grand Total</t>
  </si>
  <si>
    <t>Row Labels</t>
  </si>
  <si>
    <t>Average of Income</t>
  </si>
  <si>
    <t>Count of Purchased Bike</t>
  </si>
  <si>
    <t>More than 10</t>
  </si>
  <si>
    <t>Adulthood</t>
  </si>
  <si>
    <t>Middle Age</t>
  </si>
  <si>
    <t>old</t>
  </si>
  <si>
    <t>Bike Sales Dashboard</t>
  </si>
  <si>
    <r>
      <rPr>
        <sz val="16"/>
        <color theme="1"/>
        <rFont val="Times New Roman"/>
        <family val="1"/>
      </rPr>
      <t xml:space="preserve">Total Visitors: </t>
    </r>
    <r>
      <rPr>
        <b/>
        <sz val="16"/>
        <color theme="1"/>
        <rFont val="Times New Roman"/>
        <family val="1"/>
      </rPr>
      <t>1000</t>
    </r>
  </si>
  <si>
    <r>
      <rPr>
        <sz val="16"/>
        <color theme="1"/>
        <rFont val="Times New Roman"/>
        <family val="1"/>
      </rPr>
      <t xml:space="preserve">Total Sales: </t>
    </r>
    <r>
      <rPr>
        <b/>
        <sz val="16"/>
        <color theme="1"/>
        <rFont val="Times New Roman"/>
        <family val="1"/>
      </rPr>
      <t>481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</si>
</sst>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409]#,##0"/>
    <numFmt numFmtId="166" formatCode="_ * #,##0_ ;_ * \-#,##0_ ;_ * &quot;-&quot;??_ ;_ @_ "/>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color theme="1"/>
      <name val="Calibri"/>
      <family val="2"/>
      <scheme val="minor"/>
    </font>
    <font>
      <sz val="28"/>
      <color theme="1"/>
      <name val="Times New Roman"/>
      <family val="1"/>
    </font>
    <font>
      <sz val="16"/>
      <color theme="1"/>
      <name val="Times New Roman"/>
      <family val="1"/>
    </font>
    <font>
      <b/>
      <sz val="16"/>
      <color theme="1"/>
      <name val="Times New Roman"/>
      <family val="1"/>
    </font>
    <font>
      <sz val="18"/>
      <color theme="1"/>
      <name val="Times New Roman"/>
      <family val="1"/>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theme="4"/>
        <bgColor indexed="64"/>
      </patternFill>
    </fill>
    <fill>
      <patternFill patternType="solid">
        <fgColor theme="0" tint="-0.249977111117893"/>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NumberFormat="1"/>
    <xf numFmtId="0" fontId="0" fillId="0" borderId="0" xfId="0" applyAlignment="1">
      <alignment horizontal="left"/>
    </xf>
    <xf numFmtId="166" fontId="0" fillId="0" borderId="0" xfId="0" applyNumberFormat="1"/>
    <xf numFmtId="0" fontId="0" fillId="0" borderId="0" xfId="0" pivotButton="1" applyNumberFormat="1"/>
    <xf numFmtId="166" fontId="0" fillId="0" borderId="0" xfId="0" pivotButton="1" applyNumberFormat="1"/>
    <xf numFmtId="166" fontId="0" fillId="0" borderId="0" xfId="0" applyNumberFormat="1" applyAlignment="1">
      <alignment horizontal="left"/>
    </xf>
    <xf numFmtId="0" fontId="0" fillId="36" borderId="0" xfId="0" applyFill="1" applyAlignment="1">
      <alignment vertical="center"/>
    </xf>
    <xf numFmtId="0" fontId="23" fillId="36" borderId="0" xfId="0" applyFont="1" applyFill="1" applyAlignment="1">
      <alignment vertical="center"/>
    </xf>
    <xf numFmtId="0" fontId="21" fillId="35" borderId="0" xfId="0" applyFont="1" applyFill="1" applyAlignment="1">
      <alignment horizontal="center" vertical="center"/>
    </xf>
    <xf numFmtId="0" fontId="20" fillId="33" borderId="0" xfId="0" applyFont="1" applyFill="1" applyAlignment="1">
      <alignment horizontal="center" vertical="center"/>
    </xf>
    <xf numFmtId="0" fontId="19" fillId="33" borderId="0" xfId="0" applyFont="1" applyFill="1" applyAlignment="1">
      <alignment horizontal="center" vertical="center"/>
    </xf>
    <xf numFmtId="0" fontId="0" fillId="0" borderId="0" xfId="0" applyAlignment="1">
      <alignment horizontal="center"/>
    </xf>
    <xf numFmtId="0" fontId="21" fillId="34" borderId="0" xfId="0" applyFont="1" applyFill="1" applyAlignment="1">
      <alignment horizontal="center" vertical="center"/>
    </xf>
    <xf numFmtId="0" fontId="23"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_ * #,##0_ ;_ * \-#,##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_ * #,##0_ ;_ * \-#,##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_ * #,##0_ ;_ * \-#,##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_ * #,##0_ ;_ * \-#,##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_ * #,##0_ ;_ * \-#,##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_ * #,##0_ ;_ * \-#,##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_ * #,##0_ ;_ * \-#,##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_ * #,##0_ ;_ * \-#,##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_ * #,##0_ ;_ * \-#,##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_ * #,##0_ ;_ * \-#,##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_ * #,##0_ ;_ * \-#,##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_ * #,##0_ ;_ * \-#,##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_ * #,##0_ ;_ * \-#,##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_ * #,##0_ ;_ * \-#,##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_ * #,##0_ ;_ * \-#,##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_ * #,##0_ ;_ * \-#,##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_ * #,##0_ ;_ * \-#,##0_ ;_ * &quot;-&quot;??_ ;_ @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6" formatCode="_ * #,##0_ ;_ * \-#,##0_ ;_ * &quot;-&quot;??_ ;_ @_ "/>
    </dxf>
  </dxfs>
  <tableStyles count="0" defaultTableStyle="TableStyleMedium2" defaultPivotStyle="PivotStyleLight16"/>
  <colors>
    <mruColors>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 per commute distance</a:t>
            </a:r>
          </a:p>
          <a:p>
            <a:pPr>
              <a:defRPr/>
            </a:pPr>
            <a:endParaRPr lang="en-IN"/>
          </a:p>
        </c:rich>
      </c:tx>
      <c:layout>
        <c:manualLayout>
          <c:xMode val="edge"/>
          <c:yMode val="edge"/>
          <c:x val="0.28157633420822398"/>
          <c:y val="8.23663489432241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91426071741035"/>
          <c:y val="0.22583126122392597"/>
          <c:w val="0.6735301837270341"/>
          <c:h val="0.6076742490522018"/>
        </c:manualLayout>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table'!$A$27:$A$32</c:f>
              <c:strCache>
                <c:ptCount val="5"/>
                <c:pt idx="0">
                  <c:v>0-1 Miles</c:v>
                </c:pt>
                <c:pt idx="1">
                  <c:v>1-2 Miles</c:v>
                </c:pt>
                <c:pt idx="2">
                  <c:v>2-5 Miles</c:v>
                </c:pt>
                <c:pt idx="3">
                  <c:v>5-10 Miles</c:v>
                </c:pt>
                <c:pt idx="4">
                  <c:v>More than 10</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9FC-4DBD-88C9-F6942B7CD3B4}"/>
            </c:ext>
          </c:extLst>
        </c:ser>
        <c:ser>
          <c:idx val="1"/>
          <c:order val="1"/>
          <c:tx>
            <c:strRef>
              <c:f>'pivot table'!$C$25:$C$26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table'!$A$27:$A$32</c:f>
              <c:strCache>
                <c:ptCount val="5"/>
                <c:pt idx="0">
                  <c:v>0-1 Miles</c:v>
                </c:pt>
                <c:pt idx="1">
                  <c:v>1-2 Miles</c:v>
                </c:pt>
                <c:pt idx="2">
                  <c:v>2-5 Miles</c:v>
                </c:pt>
                <c:pt idx="3">
                  <c:v>5-10 Miles</c:v>
                </c:pt>
                <c:pt idx="4">
                  <c:v>More than 10</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9FC-4DBD-88C9-F6942B7CD3B4}"/>
            </c:ext>
          </c:extLst>
        </c:ser>
        <c:dLbls>
          <c:showLegendKey val="0"/>
          <c:showVal val="0"/>
          <c:showCatName val="0"/>
          <c:showSerName val="0"/>
          <c:showPercent val="0"/>
          <c:showBubbleSize val="0"/>
        </c:dLbls>
        <c:marker val="1"/>
        <c:smooth val="0"/>
        <c:axId val="980922143"/>
        <c:axId val="980928799"/>
      </c:lineChart>
      <c:catAx>
        <c:axId val="980922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928799"/>
        <c:crosses val="autoZero"/>
        <c:auto val="1"/>
        <c:lblAlgn val="ctr"/>
        <c:lblOffset val="100"/>
        <c:noMultiLvlLbl val="0"/>
      </c:catAx>
      <c:valAx>
        <c:axId val="980928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922143"/>
        <c:crosses val="autoZero"/>
        <c:crossBetween val="between"/>
      </c:valAx>
      <c:spPr>
        <a:noFill/>
        <a:ln>
          <a:noFill/>
        </a:ln>
        <a:effectLst/>
      </c:spPr>
    </c:plotArea>
    <c:legend>
      <c:legendPos val="r"/>
      <c:layout>
        <c:manualLayout>
          <c:xMode val="edge"/>
          <c:yMode val="edge"/>
          <c:x val="0.8"/>
          <c:y val="0.12219332780770822"/>
          <c:w val="0.2"/>
          <c:h val="0.211753349910208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per Age group</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245057670543469E-2"/>
          <c:y val="0.21786524399854718"/>
          <c:w val="0.64058368850682657"/>
          <c:h val="0.60195993777540213"/>
        </c:manualLayout>
      </c:layout>
      <c:lineChart>
        <c:grouping val="standard"/>
        <c:varyColors val="0"/>
        <c:ser>
          <c:idx val="0"/>
          <c:order val="0"/>
          <c:tx>
            <c:strRef>
              <c:f>'pivot table'!$B$49:$B$50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table'!$A$51:$A$54</c:f>
              <c:strCache>
                <c:ptCount val="3"/>
                <c:pt idx="0">
                  <c:v>Adulthood</c:v>
                </c:pt>
                <c:pt idx="1">
                  <c:v>Middle Age</c:v>
                </c:pt>
                <c:pt idx="2">
                  <c:v>old</c:v>
                </c:pt>
              </c:strCache>
            </c:strRef>
          </c:cat>
          <c:val>
            <c:numRef>
              <c:f>'pivot table'!$B$51:$B$54</c:f>
              <c:numCache>
                <c:formatCode>General</c:formatCode>
                <c:ptCount val="3"/>
                <c:pt idx="0">
                  <c:v>48</c:v>
                </c:pt>
                <c:pt idx="1">
                  <c:v>336</c:v>
                </c:pt>
                <c:pt idx="2">
                  <c:v>135</c:v>
                </c:pt>
              </c:numCache>
            </c:numRef>
          </c:val>
          <c:smooth val="0"/>
          <c:extLst>
            <c:ext xmlns:c16="http://schemas.microsoft.com/office/drawing/2014/chart" uri="{C3380CC4-5D6E-409C-BE32-E72D297353CC}">
              <c16:uniqueId val="{00000000-896A-4FBD-B41B-13F9C96F7AF0}"/>
            </c:ext>
          </c:extLst>
        </c:ser>
        <c:ser>
          <c:idx val="1"/>
          <c:order val="1"/>
          <c:tx>
            <c:strRef>
              <c:f>'pivot table'!$C$49:$C$50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table'!$A$51:$A$54</c:f>
              <c:strCache>
                <c:ptCount val="3"/>
                <c:pt idx="0">
                  <c:v>Adulthood</c:v>
                </c:pt>
                <c:pt idx="1">
                  <c:v>Middle Age</c:v>
                </c:pt>
                <c:pt idx="2">
                  <c:v>old</c:v>
                </c:pt>
              </c:strCache>
            </c:strRef>
          </c:cat>
          <c:val>
            <c:numRef>
              <c:f>'pivot table'!$C$51:$C$54</c:f>
              <c:numCache>
                <c:formatCode>General</c:formatCode>
                <c:ptCount val="3"/>
                <c:pt idx="0">
                  <c:v>35</c:v>
                </c:pt>
                <c:pt idx="1">
                  <c:v>376</c:v>
                </c:pt>
                <c:pt idx="2">
                  <c:v>70</c:v>
                </c:pt>
              </c:numCache>
            </c:numRef>
          </c:val>
          <c:smooth val="0"/>
          <c:extLst>
            <c:ext xmlns:c16="http://schemas.microsoft.com/office/drawing/2014/chart" uri="{C3380CC4-5D6E-409C-BE32-E72D297353CC}">
              <c16:uniqueId val="{00000001-896A-4FBD-B41B-13F9C96F7AF0}"/>
            </c:ext>
          </c:extLst>
        </c:ser>
        <c:dLbls>
          <c:showLegendKey val="0"/>
          <c:showVal val="0"/>
          <c:showCatName val="0"/>
          <c:showSerName val="0"/>
          <c:showPercent val="0"/>
          <c:showBubbleSize val="0"/>
        </c:dLbls>
        <c:marker val="1"/>
        <c:smooth val="0"/>
        <c:axId val="810365583"/>
        <c:axId val="810364751"/>
      </c:lineChart>
      <c:catAx>
        <c:axId val="81036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364751"/>
        <c:crosses val="autoZero"/>
        <c:auto val="1"/>
        <c:lblAlgn val="ctr"/>
        <c:lblOffset val="100"/>
        <c:noMultiLvlLbl val="0"/>
      </c:catAx>
      <c:valAx>
        <c:axId val="810364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365583"/>
        <c:crosses val="autoZero"/>
        <c:crossBetween val="between"/>
      </c:valAx>
      <c:spPr>
        <a:noFill/>
        <a:ln>
          <a:noFill/>
        </a:ln>
        <a:effectLst/>
      </c:spPr>
    </c:plotArea>
    <c:legend>
      <c:legendPos val="r"/>
      <c:layout>
        <c:manualLayout>
          <c:xMode val="edge"/>
          <c:yMode val="edge"/>
          <c:x val="0.75840978593272168"/>
          <c:y val="0.14710669325603232"/>
          <c:w val="0.22018348623853212"/>
          <c:h val="0.21009470748271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a:t>
            </a:r>
            <a:r>
              <a:rPr lang="en-IN" baseline="0"/>
              <a:t> Sales Per Average Income Group</a:t>
            </a:r>
            <a:endParaRPr lang="en-IN"/>
          </a:p>
        </c:rich>
      </c:tx>
      <c:layout>
        <c:manualLayout>
          <c:xMode val="edge"/>
          <c:yMode val="edge"/>
          <c:x val="0.23797222222222222"/>
          <c:y val="7.305336832895889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12292213473316"/>
          <c:y val="0.18416447944007"/>
          <c:w val="0.63065485564304458"/>
          <c:h val="0.6585309128025663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21FD-486F-81F1-FA1ECF23E1F4}"/>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2-21FD-486F-81F1-FA1ECF23E1F4}"/>
            </c:ext>
          </c:extLst>
        </c:ser>
        <c:dLbls>
          <c:dLblPos val="outEnd"/>
          <c:showLegendKey val="0"/>
          <c:showVal val="1"/>
          <c:showCatName val="0"/>
          <c:showSerName val="0"/>
          <c:showPercent val="0"/>
          <c:showBubbleSize val="0"/>
        </c:dLbls>
        <c:gapWidth val="219"/>
        <c:overlap val="-27"/>
        <c:axId val="346818464"/>
        <c:axId val="346819712"/>
      </c:barChart>
      <c:catAx>
        <c:axId val="346818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819712"/>
        <c:crosses val="autoZero"/>
        <c:auto val="1"/>
        <c:lblAlgn val="ctr"/>
        <c:lblOffset val="100"/>
        <c:noMultiLvlLbl val="0"/>
      </c:catAx>
      <c:valAx>
        <c:axId val="34681971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818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a:t>
            </a:r>
            <a:r>
              <a:rPr lang="en-IN" baseline="0"/>
              <a:t> Sales Per Education Group</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table'!$B$72</c:f>
              <c:strCache>
                <c:ptCount val="1"/>
                <c:pt idx="0">
                  <c:v>Total</c:v>
                </c:pt>
              </c:strCache>
            </c:strRef>
          </c:tx>
          <c:spPr>
            <a:solidFill>
              <a:schemeClr val="accent1"/>
            </a:solidFill>
            <a:ln>
              <a:noFill/>
            </a:ln>
            <a:effectLst/>
          </c:spPr>
          <c:invertIfNegative val="0"/>
          <c:cat>
            <c:strRef>
              <c:f>'pivot table'!$A$73:$A$78</c:f>
              <c:strCache>
                <c:ptCount val="5"/>
                <c:pt idx="0">
                  <c:v>Bachelors</c:v>
                </c:pt>
                <c:pt idx="1">
                  <c:v>Graduate Degree</c:v>
                </c:pt>
                <c:pt idx="2">
                  <c:v>High School</c:v>
                </c:pt>
                <c:pt idx="3">
                  <c:v>Partial College</c:v>
                </c:pt>
                <c:pt idx="4">
                  <c:v>Partial High School</c:v>
                </c:pt>
              </c:strCache>
            </c:strRef>
          </c:cat>
          <c:val>
            <c:numRef>
              <c:f>'pivot table'!$B$73:$B$78</c:f>
              <c:numCache>
                <c:formatCode>General</c:formatCode>
                <c:ptCount val="5"/>
                <c:pt idx="0">
                  <c:v>306</c:v>
                </c:pt>
                <c:pt idx="1">
                  <c:v>174</c:v>
                </c:pt>
                <c:pt idx="2">
                  <c:v>179</c:v>
                </c:pt>
                <c:pt idx="3">
                  <c:v>265</c:v>
                </c:pt>
                <c:pt idx="4">
                  <c:v>76</c:v>
                </c:pt>
              </c:numCache>
            </c:numRef>
          </c:val>
          <c:extLst>
            <c:ext xmlns:c16="http://schemas.microsoft.com/office/drawing/2014/chart" uri="{C3380CC4-5D6E-409C-BE32-E72D297353CC}">
              <c16:uniqueId val="{00000000-C495-4169-83E5-FDAE09DC3DAD}"/>
            </c:ext>
          </c:extLst>
        </c:ser>
        <c:dLbls>
          <c:showLegendKey val="0"/>
          <c:showVal val="0"/>
          <c:showCatName val="0"/>
          <c:showSerName val="0"/>
          <c:showPercent val="0"/>
          <c:showBubbleSize val="0"/>
        </c:dLbls>
        <c:gapWidth val="219"/>
        <c:overlap val="-27"/>
        <c:axId val="348147968"/>
        <c:axId val="348146304"/>
      </c:barChart>
      <c:catAx>
        <c:axId val="348147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146304"/>
        <c:crosses val="autoZero"/>
        <c:auto val="1"/>
        <c:lblAlgn val="ctr"/>
        <c:lblOffset val="100"/>
        <c:noMultiLvlLbl val="0"/>
      </c:catAx>
      <c:valAx>
        <c:axId val="348146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147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a:t>
            </a:r>
            <a:r>
              <a:rPr lang="en-IN" baseline="0"/>
              <a:t> Sales By Gender</a:t>
            </a:r>
            <a:endParaRPr lang="en-IN"/>
          </a:p>
        </c:rich>
      </c:tx>
      <c:layout>
        <c:manualLayout>
          <c:xMode val="edge"/>
          <c:yMode val="edge"/>
          <c:x val="0.32812148481439818"/>
          <c:y val="0.1008311461067366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454042081949059E-2"/>
          <c:y val="0.20268299795858852"/>
          <c:w val="0.72314507198228128"/>
          <c:h val="0.59834572761738125"/>
        </c:manualLayout>
      </c:layout>
      <c:barChart>
        <c:barDir val="col"/>
        <c:grouping val="clustered"/>
        <c:varyColors val="0"/>
        <c:ser>
          <c:idx val="0"/>
          <c:order val="0"/>
          <c:tx>
            <c:strRef>
              <c:f>'pivot table'!$B$87:$B$88</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table'!$A$89:$A$91</c:f>
              <c:strCache>
                <c:ptCount val="2"/>
                <c:pt idx="0">
                  <c:v>Female</c:v>
                </c:pt>
                <c:pt idx="1">
                  <c:v>Male</c:v>
                </c:pt>
              </c:strCache>
            </c:strRef>
          </c:cat>
          <c:val>
            <c:numRef>
              <c:f>'pivot table'!$B$89:$B$91</c:f>
              <c:numCache>
                <c:formatCode>General</c:formatCode>
                <c:ptCount val="2"/>
                <c:pt idx="0">
                  <c:v>250</c:v>
                </c:pt>
                <c:pt idx="1">
                  <c:v>269</c:v>
                </c:pt>
              </c:numCache>
            </c:numRef>
          </c:val>
          <c:extLst>
            <c:ext xmlns:c16="http://schemas.microsoft.com/office/drawing/2014/chart" uri="{C3380CC4-5D6E-409C-BE32-E72D297353CC}">
              <c16:uniqueId val="{00000000-F871-444A-BF74-DB175E2A22A0}"/>
            </c:ext>
          </c:extLst>
        </c:ser>
        <c:ser>
          <c:idx val="1"/>
          <c:order val="1"/>
          <c:tx>
            <c:strRef>
              <c:f>'pivot table'!$C$87:$C$88</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table'!$A$89:$A$91</c:f>
              <c:strCache>
                <c:ptCount val="2"/>
                <c:pt idx="0">
                  <c:v>Female</c:v>
                </c:pt>
                <c:pt idx="1">
                  <c:v>Male</c:v>
                </c:pt>
              </c:strCache>
            </c:strRef>
          </c:cat>
          <c:val>
            <c:numRef>
              <c:f>'pivot table'!$C$89:$C$91</c:f>
              <c:numCache>
                <c:formatCode>General</c:formatCode>
                <c:ptCount val="2"/>
                <c:pt idx="0">
                  <c:v>239</c:v>
                </c:pt>
                <c:pt idx="1">
                  <c:v>242</c:v>
                </c:pt>
              </c:numCache>
            </c:numRef>
          </c:val>
          <c:extLst>
            <c:ext xmlns:c16="http://schemas.microsoft.com/office/drawing/2014/chart" uri="{C3380CC4-5D6E-409C-BE32-E72D297353CC}">
              <c16:uniqueId val="{00000001-F871-444A-BF74-DB175E2A22A0}"/>
            </c:ext>
          </c:extLst>
        </c:ser>
        <c:dLbls>
          <c:dLblPos val="outEnd"/>
          <c:showLegendKey val="0"/>
          <c:showVal val="1"/>
          <c:showCatName val="0"/>
          <c:showSerName val="0"/>
          <c:showPercent val="0"/>
          <c:showBubbleSize val="0"/>
        </c:dLbls>
        <c:gapWidth val="219"/>
        <c:overlap val="-27"/>
        <c:axId val="412940720"/>
        <c:axId val="412947792"/>
      </c:barChart>
      <c:catAx>
        <c:axId val="412940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947792"/>
        <c:crosses val="autoZero"/>
        <c:auto val="1"/>
        <c:lblAlgn val="ctr"/>
        <c:lblOffset val="100"/>
        <c:noMultiLvlLbl val="0"/>
      </c:catAx>
      <c:valAx>
        <c:axId val="41294779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412940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layout>
        <c:manualLayout>
          <c:xMode val="edge"/>
          <c:yMode val="edge"/>
          <c:x val="0.32092849253571809"/>
          <c:y val="4.29692903910476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12292213473316"/>
          <c:y val="0.18416447944007"/>
          <c:w val="0.63065485564304458"/>
          <c:h val="0.6585309128025663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29D5-42CE-BFBB-E3E8CBAFAA4F}"/>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29D5-42CE-BFBB-E3E8CBAFAA4F}"/>
            </c:ext>
          </c:extLst>
        </c:ser>
        <c:dLbls>
          <c:dLblPos val="outEnd"/>
          <c:showLegendKey val="0"/>
          <c:showVal val="1"/>
          <c:showCatName val="0"/>
          <c:showSerName val="0"/>
          <c:showPercent val="0"/>
          <c:showBubbleSize val="0"/>
        </c:dLbls>
        <c:gapWidth val="219"/>
        <c:overlap val="-27"/>
        <c:axId val="346818464"/>
        <c:axId val="346819712"/>
      </c:barChart>
      <c:catAx>
        <c:axId val="346818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819712"/>
        <c:crosses val="autoZero"/>
        <c:auto val="1"/>
        <c:lblAlgn val="ctr"/>
        <c:lblOffset val="100"/>
        <c:noMultiLvlLbl val="0"/>
      </c:catAx>
      <c:valAx>
        <c:axId val="34681971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818464"/>
        <c:crosses val="autoZero"/>
        <c:crossBetween val="between"/>
      </c:valAx>
      <c:spPr>
        <a:noFill/>
        <a:ln>
          <a:noFill/>
        </a:ln>
        <a:effectLst/>
      </c:spPr>
    </c:plotArea>
    <c:legend>
      <c:legendPos val="r"/>
      <c:layout>
        <c:manualLayout>
          <c:xMode val="edge"/>
          <c:yMode val="edge"/>
          <c:x val="0.77693602693602692"/>
          <c:y val="0.25000047376749379"/>
          <c:w val="0.21043771043771045"/>
          <c:h val="0.290491960165629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Per Commute Distance</a:t>
            </a:r>
            <a:endParaRPr lang="en-IN"/>
          </a:p>
        </c:rich>
      </c:tx>
      <c:layout>
        <c:manualLayout>
          <c:xMode val="edge"/>
          <c:yMode val="edge"/>
          <c:x val="0.28157633420822398"/>
          <c:y val="8.23663489432241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91426071741035"/>
          <c:y val="0.22583126122392597"/>
          <c:w val="0.6735301837270341"/>
          <c:h val="0.6076742490522018"/>
        </c:manualLayout>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table'!$A$27:$A$32</c:f>
              <c:strCache>
                <c:ptCount val="5"/>
                <c:pt idx="0">
                  <c:v>0-1 Miles</c:v>
                </c:pt>
                <c:pt idx="1">
                  <c:v>1-2 Miles</c:v>
                </c:pt>
                <c:pt idx="2">
                  <c:v>2-5 Miles</c:v>
                </c:pt>
                <c:pt idx="3">
                  <c:v>5-10 Miles</c:v>
                </c:pt>
                <c:pt idx="4">
                  <c:v>More than 10</c:v>
                </c:pt>
              </c:strCache>
            </c:strRef>
          </c:cat>
          <c:val>
            <c:numRef>
              <c:f>'pivot table'!$B$27:$B$32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CFF-4AFC-9E56-710F5079451F}"/>
            </c:ext>
          </c:extLst>
        </c:ser>
        <c:ser>
          <c:idx val="1"/>
          <c:order val="1"/>
          <c:tx>
            <c:strRef>
              <c:f>'pivot table'!$C$25:$C$26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table'!$A$27:$A$32</c:f>
              <c:strCache>
                <c:ptCount val="5"/>
                <c:pt idx="0">
                  <c:v>0-1 Miles</c:v>
                </c:pt>
                <c:pt idx="1">
                  <c:v>1-2 Miles</c:v>
                </c:pt>
                <c:pt idx="2">
                  <c:v>2-5 Miles</c:v>
                </c:pt>
                <c:pt idx="3">
                  <c:v>5-10 Miles</c:v>
                </c:pt>
                <c:pt idx="4">
                  <c:v>More than 10</c:v>
                </c:pt>
              </c:strCache>
            </c:strRef>
          </c:cat>
          <c:val>
            <c:numRef>
              <c:f>'pivot table'!$C$27:$C$32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CFF-4AFC-9E56-710F5079451F}"/>
            </c:ext>
          </c:extLst>
        </c:ser>
        <c:dLbls>
          <c:showLegendKey val="0"/>
          <c:showVal val="0"/>
          <c:showCatName val="0"/>
          <c:showSerName val="0"/>
          <c:showPercent val="0"/>
          <c:showBubbleSize val="0"/>
        </c:dLbls>
        <c:marker val="1"/>
        <c:smooth val="0"/>
        <c:axId val="980922143"/>
        <c:axId val="980928799"/>
      </c:lineChart>
      <c:catAx>
        <c:axId val="980922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928799"/>
        <c:crosses val="autoZero"/>
        <c:auto val="1"/>
        <c:lblAlgn val="ctr"/>
        <c:lblOffset val="100"/>
        <c:noMultiLvlLbl val="0"/>
      </c:catAx>
      <c:valAx>
        <c:axId val="980928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922143"/>
        <c:crosses val="autoZero"/>
        <c:crossBetween val="between"/>
      </c:valAx>
      <c:spPr>
        <a:noFill/>
        <a:ln>
          <a:noFill/>
        </a:ln>
        <a:effectLst/>
      </c:spPr>
    </c:plotArea>
    <c:legend>
      <c:legendPos val="r"/>
      <c:layout>
        <c:manualLayout>
          <c:xMode val="edge"/>
          <c:yMode val="edge"/>
          <c:x val="0.8"/>
          <c:y val="0.12219332780770822"/>
          <c:w val="0.2"/>
          <c:h val="0.211753349910208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per Age group</a:t>
            </a:r>
            <a:endParaRPr lang="en-IN"/>
          </a:p>
        </c:rich>
      </c:tx>
      <c:layout>
        <c:manualLayout>
          <c:xMode val="edge"/>
          <c:yMode val="edge"/>
          <c:x val="0.27932498370589581"/>
          <c:y val="0.101746540941641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729805586382242E-2"/>
          <c:y val="0.21272115291144161"/>
          <c:w val="0.64058368850682657"/>
          <c:h val="0.60195993777540213"/>
        </c:manualLayout>
      </c:layout>
      <c:lineChart>
        <c:grouping val="standard"/>
        <c:varyColors val="0"/>
        <c:ser>
          <c:idx val="0"/>
          <c:order val="0"/>
          <c:tx>
            <c:strRef>
              <c:f>'pivot table'!$B$49:$B$50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table'!$A$51:$A$54</c:f>
              <c:strCache>
                <c:ptCount val="3"/>
                <c:pt idx="0">
                  <c:v>Adulthood</c:v>
                </c:pt>
                <c:pt idx="1">
                  <c:v>Middle Age</c:v>
                </c:pt>
                <c:pt idx="2">
                  <c:v>old</c:v>
                </c:pt>
              </c:strCache>
            </c:strRef>
          </c:cat>
          <c:val>
            <c:numRef>
              <c:f>'pivot table'!$B$51:$B$54</c:f>
              <c:numCache>
                <c:formatCode>General</c:formatCode>
                <c:ptCount val="3"/>
                <c:pt idx="0">
                  <c:v>48</c:v>
                </c:pt>
                <c:pt idx="1">
                  <c:v>336</c:v>
                </c:pt>
                <c:pt idx="2">
                  <c:v>135</c:v>
                </c:pt>
              </c:numCache>
            </c:numRef>
          </c:val>
          <c:smooth val="0"/>
          <c:extLst>
            <c:ext xmlns:c16="http://schemas.microsoft.com/office/drawing/2014/chart" uri="{C3380CC4-5D6E-409C-BE32-E72D297353CC}">
              <c16:uniqueId val="{00000000-A4BB-4AF6-8FCB-586343F56E7F}"/>
            </c:ext>
          </c:extLst>
        </c:ser>
        <c:ser>
          <c:idx val="1"/>
          <c:order val="1"/>
          <c:tx>
            <c:strRef>
              <c:f>'pivot table'!$C$49:$C$50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table'!$A$51:$A$54</c:f>
              <c:strCache>
                <c:ptCount val="3"/>
                <c:pt idx="0">
                  <c:v>Adulthood</c:v>
                </c:pt>
                <c:pt idx="1">
                  <c:v>Middle Age</c:v>
                </c:pt>
                <c:pt idx="2">
                  <c:v>old</c:v>
                </c:pt>
              </c:strCache>
            </c:strRef>
          </c:cat>
          <c:val>
            <c:numRef>
              <c:f>'pivot table'!$C$51:$C$54</c:f>
              <c:numCache>
                <c:formatCode>General</c:formatCode>
                <c:ptCount val="3"/>
                <c:pt idx="0">
                  <c:v>35</c:v>
                </c:pt>
                <c:pt idx="1">
                  <c:v>376</c:v>
                </c:pt>
                <c:pt idx="2">
                  <c:v>70</c:v>
                </c:pt>
              </c:numCache>
            </c:numRef>
          </c:val>
          <c:smooth val="0"/>
          <c:extLst>
            <c:ext xmlns:c16="http://schemas.microsoft.com/office/drawing/2014/chart" uri="{C3380CC4-5D6E-409C-BE32-E72D297353CC}">
              <c16:uniqueId val="{00000001-A4BB-4AF6-8FCB-586343F56E7F}"/>
            </c:ext>
          </c:extLst>
        </c:ser>
        <c:dLbls>
          <c:showLegendKey val="0"/>
          <c:showVal val="0"/>
          <c:showCatName val="0"/>
          <c:showSerName val="0"/>
          <c:showPercent val="0"/>
          <c:showBubbleSize val="0"/>
        </c:dLbls>
        <c:marker val="1"/>
        <c:smooth val="0"/>
        <c:axId val="810365583"/>
        <c:axId val="810364751"/>
      </c:lineChart>
      <c:catAx>
        <c:axId val="81036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364751"/>
        <c:crosses val="autoZero"/>
        <c:auto val="1"/>
        <c:lblAlgn val="ctr"/>
        <c:lblOffset val="100"/>
        <c:noMultiLvlLbl val="0"/>
      </c:catAx>
      <c:valAx>
        <c:axId val="810364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365583"/>
        <c:crosses val="autoZero"/>
        <c:crossBetween val="between"/>
      </c:valAx>
      <c:spPr>
        <a:noFill/>
        <a:ln>
          <a:noFill/>
        </a:ln>
        <a:effectLst/>
      </c:spPr>
    </c:plotArea>
    <c:legend>
      <c:legendPos val="r"/>
      <c:layout>
        <c:manualLayout>
          <c:xMode val="edge"/>
          <c:yMode val="edge"/>
          <c:x val="0.77373548134069448"/>
          <c:y val="5.2707173818256634E-4"/>
          <c:w val="0.22018348623853212"/>
          <c:h val="0.21009470748271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 Sales Per Education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table'!$A$73:$A$78</c:f>
              <c:strCache>
                <c:ptCount val="5"/>
                <c:pt idx="0">
                  <c:v>Bachelors</c:v>
                </c:pt>
                <c:pt idx="1">
                  <c:v>Graduate Degree</c:v>
                </c:pt>
                <c:pt idx="2">
                  <c:v>High School</c:v>
                </c:pt>
                <c:pt idx="3">
                  <c:v>Partial College</c:v>
                </c:pt>
                <c:pt idx="4">
                  <c:v>Partial High School</c:v>
                </c:pt>
              </c:strCache>
            </c:strRef>
          </c:cat>
          <c:val>
            <c:numRef>
              <c:f>'pivot table'!$B$73:$B$78</c:f>
              <c:numCache>
                <c:formatCode>General</c:formatCode>
                <c:ptCount val="5"/>
                <c:pt idx="0">
                  <c:v>306</c:v>
                </c:pt>
                <c:pt idx="1">
                  <c:v>174</c:v>
                </c:pt>
                <c:pt idx="2">
                  <c:v>179</c:v>
                </c:pt>
                <c:pt idx="3">
                  <c:v>265</c:v>
                </c:pt>
                <c:pt idx="4">
                  <c:v>76</c:v>
                </c:pt>
              </c:numCache>
            </c:numRef>
          </c:val>
          <c:extLst>
            <c:ext xmlns:c16="http://schemas.microsoft.com/office/drawing/2014/chart" uri="{C3380CC4-5D6E-409C-BE32-E72D297353CC}">
              <c16:uniqueId val="{00000000-ACC1-4BA7-9FA4-05D00422AFE6}"/>
            </c:ext>
          </c:extLst>
        </c:ser>
        <c:dLbls>
          <c:dLblPos val="outEnd"/>
          <c:showLegendKey val="0"/>
          <c:showVal val="1"/>
          <c:showCatName val="0"/>
          <c:showSerName val="0"/>
          <c:showPercent val="0"/>
          <c:showBubbleSize val="0"/>
        </c:dLbls>
        <c:gapWidth val="219"/>
        <c:overlap val="-27"/>
        <c:axId val="348147968"/>
        <c:axId val="348146304"/>
      </c:barChart>
      <c:catAx>
        <c:axId val="348147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146304"/>
        <c:crosses val="autoZero"/>
        <c:auto val="1"/>
        <c:lblAlgn val="ctr"/>
        <c:lblOffset val="100"/>
        <c:noMultiLvlLbl val="0"/>
      </c:catAx>
      <c:valAx>
        <c:axId val="348146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147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a:t>
            </a:r>
            <a:r>
              <a:rPr lang="en-IN" baseline="0"/>
              <a:t> Sales Per Gender</a:t>
            </a:r>
            <a:endParaRPr lang="en-IN"/>
          </a:p>
        </c:rich>
      </c:tx>
      <c:layout>
        <c:manualLayout>
          <c:xMode val="edge"/>
          <c:yMode val="edge"/>
          <c:x val="0.32812148481439818"/>
          <c:y val="0.1008311461067366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454042081949059E-2"/>
          <c:y val="0.20268299795858852"/>
          <c:w val="0.72314507198228128"/>
          <c:h val="0.59834572761738125"/>
        </c:manualLayout>
      </c:layout>
      <c:barChart>
        <c:barDir val="col"/>
        <c:grouping val="clustered"/>
        <c:varyColors val="0"/>
        <c:ser>
          <c:idx val="0"/>
          <c:order val="0"/>
          <c:tx>
            <c:strRef>
              <c:f>'pivot table'!$B$87:$B$88</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table'!$A$89:$A$91</c:f>
              <c:strCache>
                <c:ptCount val="2"/>
                <c:pt idx="0">
                  <c:v>Female</c:v>
                </c:pt>
                <c:pt idx="1">
                  <c:v>Male</c:v>
                </c:pt>
              </c:strCache>
            </c:strRef>
          </c:cat>
          <c:val>
            <c:numRef>
              <c:f>'pivot table'!$B$89:$B$91</c:f>
              <c:numCache>
                <c:formatCode>General</c:formatCode>
                <c:ptCount val="2"/>
                <c:pt idx="0">
                  <c:v>250</c:v>
                </c:pt>
                <c:pt idx="1">
                  <c:v>269</c:v>
                </c:pt>
              </c:numCache>
            </c:numRef>
          </c:val>
          <c:extLst>
            <c:ext xmlns:c16="http://schemas.microsoft.com/office/drawing/2014/chart" uri="{C3380CC4-5D6E-409C-BE32-E72D297353CC}">
              <c16:uniqueId val="{00000000-C41F-4C6B-8887-F1A27A05A74F}"/>
            </c:ext>
          </c:extLst>
        </c:ser>
        <c:ser>
          <c:idx val="1"/>
          <c:order val="1"/>
          <c:tx>
            <c:strRef>
              <c:f>'pivot table'!$C$87:$C$88</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table'!$A$89:$A$91</c:f>
              <c:strCache>
                <c:ptCount val="2"/>
                <c:pt idx="0">
                  <c:v>Female</c:v>
                </c:pt>
                <c:pt idx="1">
                  <c:v>Male</c:v>
                </c:pt>
              </c:strCache>
            </c:strRef>
          </c:cat>
          <c:val>
            <c:numRef>
              <c:f>'pivot table'!$C$89:$C$91</c:f>
              <c:numCache>
                <c:formatCode>General</c:formatCode>
                <c:ptCount val="2"/>
                <c:pt idx="0">
                  <c:v>239</c:v>
                </c:pt>
                <c:pt idx="1">
                  <c:v>242</c:v>
                </c:pt>
              </c:numCache>
            </c:numRef>
          </c:val>
          <c:extLst>
            <c:ext xmlns:c16="http://schemas.microsoft.com/office/drawing/2014/chart" uri="{C3380CC4-5D6E-409C-BE32-E72D297353CC}">
              <c16:uniqueId val="{00000001-C41F-4C6B-8887-F1A27A05A74F}"/>
            </c:ext>
          </c:extLst>
        </c:ser>
        <c:dLbls>
          <c:dLblPos val="outEnd"/>
          <c:showLegendKey val="0"/>
          <c:showVal val="1"/>
          <c:showCatName val="0"/>
          <c:showSerName val="0"/>
          <c:showPercent val="0"/>
          <c:showBubbleSize val="0"/>
        </c:dLbls>
        <c:gapWidth val="219"/>
        <c:overlap val="-27"/>
        <c:axId val="412940720"/>
        <c:axId val="412947792"/>
      </c:barChart>
      <c:catAx>
        <c:axId val="412940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947792"/>
        <c:crosses val="autoZero"/>
        <c:auto val="1"/>
        <c:lblAlgn val="ctr"/>
        <c:lblOffset val="100"/>
        <c:noMultiLvlLbl val="0"/>
      </c:catAx>
      <c:valAx>
        <c:axId val="41294779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412940720"/>
        <c:crosses val="autoZero"/>
        <c:crossBetween val="between"/>
      </c:valAx>
      <c:spPr>
        <a:noFill/>
        <a:ln>
          <a:noFill/>
        </a:ln>
        <a:effectLst/>
      </c:spPr>
    </c:plotArea>
    <c:legend>
      <c:legendPos val="r"/>
      <c:layout>
        <c:manualLayout>
          <c:xMode val="edge"/>
          <c:yMode val="edge"/>
          <c:x val="0.74144789180588699"/>
          <c:y val="0.21784550638066791"/>
          <c:w val="0.25855210819411295"/>
          <c:h val="0.277469906778893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541020</xdr:colOff>
      <xdr:row>25</xdr:row>
      <xdr:rowOff>7620</xdr:rowOff>
    </xdr:from>
    <xdr:to>
      <xdr:col>10</xdr:col>
      <xdr:colOff>312420</xdr:colOff>
      <xdr:row>40</xdr:row>
      <xdr:rowOff>160020</xdr:rowOff>
    </xdr:to>
    <xdr:graphicFrame macro="">
      <xdr:nvGraphicFramePr>
        <xdr:cNvPr id="4" name="Chart 3">
          <a:extLst>
            <a:ext uri="{FF2B5EF4-FFF2-40B4-BE49-F238E27FC236}">
              <a16:creationId xmlns:a16="http://schemas.microsoft.com/office/drawing/2014/main" id="{ADE85135-85BF-4207-1409-7E209DEA5D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800100</xdr:colOff>
      <xdr:row>46</xdr:row>
      <xdr:rowOff>83820</xdr:rowOff>
    </xdr:from>
    <xdr:to>
      <xdr:col>10</xdr:col>
      <xdr:colOff>152400</xdr:colOff>
      <xdr:row>62</xdr:row>
      <xdr:rowOff>76200</xdr:rowOff>
    </xdr:to>
    <xdr:graphicFrame macro="">
      <xdr:nvGraphicFramePr>
        <xdr:cNvPr id="5" name="Chart 4">
          <a:extLst>
            <a:ext uri="{FF2B5EF4-FFF2-40B4-BE49-F238E27FC236}">
              <a16:creationId xmlns:a16="http://schemas.microsoft.com/office/drawing/2014/main" id="{4F9FEFFD-52CC-B6A1-936F-7E3CC1029D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396240</xdr:colOff>
      <xdr:row>1</xdr:row>
      <xdr:rowOff>38100</xdr:rowOff>
    </xdr:from>
    <xdr:to>
      <xdr:col>10</xdr:col>
      <xdr:colOff>167640</xdr:colOff>
      <xdr:row>16</xdr:row>
      <xdr:rowOff>38100</xdr:rowOff>
    </xdr:to>
    <xdr:graphicFrame macro="">
      <xdr:nvGraphicFramePr>
        <xdr:cNvPr id="2" name="Chart 1">
          <a:extLst>
            <a:ext uri="{FF2B5EF4-FFF2-40B4-BE49-F238E27FC236}">
              <a16:creationId xmlns:a16="http://schemas.microsoft.com/office/drawing/2014/main" id="{4F498797-40A8-02DE-7B01-18B75175B2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518160</xdr:colOff>
      <xdr:row>66</xdr:row>
      <xdr:rowOff>83820</xdr:rowOff>
    </xdr:from>
    <xdr:to>
      <xdr:col>7</xdr:col>
      <xdr:colOff>114300</xdr:colOff>
      <xdr:row>81</xdr:row>
      <xdr:rowOff>83820</xdr:rowOff>
    </xdr:to>
    <xdr:graphicFrame macro="">
      <xdr:nvGraphicFramePr>
        <xdr:cNvPr id="8" name="Chart 7">
          <a:extLst>
            <a:ext uri="{FF2B5EF4-FFF2-40B4-BE49-F238E27FC236}">
              <a16:creationId xmlns:a16="http://schemas.microsoft.com/office/drawing/2014/main" id="{7A9F432A-8C15-C242-01DD-A60F72DC3C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335280</xdr:colOff>
      <xdr:row>83</xdr:row>
      <xdr:rowOff>22860</xdr:rowOff>
    </xdr:from>
    <xdr:to>
      <xdr:col>8</xdr:col>
      <xdr:colOff>685800</xdr:colOff>
      <xdr:row>98</xdr:row>
      <xdr:rowOff>22860</xdr:rowOff>
    </xdr:to>
    <xdr:graphicFrame macro="">
      <xdr:nvGraphicFramePr>
        <xdr:cNvPr id="12" name="Chart 11">
          <a:extLst>
            <a:ext uri="{FF2B5EF4-FFF2-40B4-BE49-F238E27FC236}">
              <a16:creationId xmlns:a16="http://schemas.microsoft.com/office/drawing/2014/main" id="{234D85D8-39D9-E379-9B60-0168AC1B70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160020</xdr:colOff>
      <xdr:row>4</xdr:row>
      <xdr:rowOff>76200</xdr:rowOff>
    </xdr:from>
    <xdr:to>
      <xdr:col>8</xdr:col>
      <xdr:colOff>480060</xdr:colOff>
      <xdr:row>16</xdr:row>
      <xdr:rowOff>137160</xdr:rowOff>
    </xdr:to>
    <xdr:graphicFrame macro="">
      <xdr:nvGraphicFramePr>
        <xdr:cNvPr id="2" name="Chart 1">
          <a:extLst>
            <a:ext uri="{FF2B5EF4-FFF2-40B4-BE49-F238E27FC236}">
              <a16:creationId xmlns:a16="http://schemas.microsoft.com/office/drawing/2014/main" id="{DDFD15BD-13A3-465A-80E3-991EDCB614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152400</xdr:colOff>
      <xdr:row>17</xdr:row>
      <xdr:rowOff>114300</xdr:rowOff>
    </xdr:from>
    <xdr:to>
      <xdr:col>14</xdr:col>
      <xdr:colOff>274320</xdr:colOff>
      <xdr:row>32</xdr:row>
      <xdr:rowOff>38100</xdr:rowOff>
    </xdr:to>
    <xdr:graphicFrame macro="">
      <xdr:nvGraphicFramePr>
        <xdr:cNvPr id="3" name="Chart 2">
          <a:extLst>
            <a:ext uri="{FF2B5EF4-FFF2-40B4-BE49-F238E27FC236}">
              <a16:creationId xmlns:a16="http://schemas.microsoft.com/office/drawing/2014/main" id="{2742586E-697A-4603-B553-869ECF696F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7620</xdr:colOff>
      <xdr:row>4</xdr:row>
      <xdr:rowOff>91440</xdr:rowOff>
    </xdr:from>
    <xdr:to>
      <xdr:col>14</xdr:col>
      <xdr:colOff>274320</xdr:colOff>
      <xdr:row>16</xdr:row>
      <xdr:rowOff>152400</xdr:rowOff>
    </xdr:to>
    <xdr:graphicFrame macro="">
      <xdr:nvGraphicFramePr>
        <xdr:cNvPr id="4" name="Chart 3">
          <a:extLst>
            <a:ext uri="{FF2B5EF4-FFF2-40B4-BE49-F238E27FC236}">
              <a16:creationId xmlns:a16="http://schemas.microsoft.com/office/drawing/2014/main" id="{FBD29CF2-D43E-425E-8CA5-E45BF3305D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388620</xdr:colOff>
      <xdr:row>4</xdr:row>
      <xdr:rowOff>91440</xdr:rowOff>
    </xdr:from>
    <xdr:to>
      <xdr:col>21</xdr:col>
      <xdr:colOff>251460</xdr:colOff>
      <xdr:row>19</xdr:row>
      <xdr:rowOff>91440</xdr:rowOff>
    </xdr:to>
    <xdr:graphicFrame macro="">
      <xdr:nvGraphicFramePr>
        <xdr:cNvPr id="5" name="Chart 4">
          <a:extLst>
            <a:ext uri="{FF2B5EF4-FFF2-40B4-BE49-F238E27FC236}">
              <a16:creationId xmlns:a16="http://schemas.microsoft.com/office/drawing/2014/main" id="{DDCD02C3-D4C8-495C-8D37-16190095C7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388620</xdr:colOff>
      <xdr:row>19</xdr:row>
      <xdr:rowOff>144780</xdr:rowOff>
    </xdr:from>
    <xdr:to>
      <xdr:col>20</xdr:col>
      <xdr:colOff>213360</xdr:colOff>
      <xdr:row>31</xdr:row>
      <xdr:rowOff>160020</xdr:rowOff>
    </xdr:to>
    <xdr:graphicFrame macro="">
      <xdr:nvGraphicFramePr>
        <xdr:cNvPr id="6" name="Chart 5">
          <a:extLst>
            <a:ext uri="{FF2B5EF4-FFF2-40B4-BE49-F238E27FC236}">
              <a16:creationId xmlns:a16="http://schemas.microsoft.com/office/drawing/2014/main" id="{C6AFA4D9-E14A-49E1-8978-93010ACE54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10</xdr:row>
      <xdr:rowOff>121921</xdr:rowOff>
    </xdr:from>
    <xdr:to>
      <xdr:col>3</xdr:col>
      <xdr:colOff>0</xdr:colOff>
      <xdr:row>16</xdr:row>
      <xdr:rowOff>1</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EF4E8BFC-D719-3CEE-31B6-EF19204EBEB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2034541"/>
              <a:ext cx="1828800"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59167</xdr:rowOff>
    </xdr:from>
    <xdr:to>
      <xdr:col>3</xdr:col>
      <xdr:colOff>0</xdr:colOff>
      <xdr:row>22</xdr:row>
      <xdr:rowOff>161364</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5677D4C9-1B26-88F5-17EB-A7958B3B24E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69067"/>
              <a:ext cx="1828800" cy="11994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oaib shaikh" refreshedDate="44733.717659722221" createdVersion="8" refreshedVersion="8" minRefreshableVersion="3" recordCount="1000" xr:uid="{91BCF7D0-4EB0-461C-A749-6DC1DC034FF8}">
  <cacheSource type="worksheet">
    <worksheetSource ref="A1:N1001" sheet="Working Sheet "/>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ulthood"/>
      </sharedItems>
    </cacheField>
    <cacheField name="Purchased Bike" numFmtId="0">
      <sharedItems count="2">
        <s v="No"/>
        <s v="Yes"/>
      </sharedItems>
    </cacheField>
  </cacheFields>
  <extLst>
    <ext xmlns:x14="http://schemas.microsoft.com/office/spreadsheetml/2009/9/main" uri="{725AE2AE-9491-48be-B2B4-4EB974FC3084}">
      <x14:pivotCacheDefinition pivotCacheId="11983770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0"/>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0"/>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0"/>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0"/>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0"/>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0"/>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0"/>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0"/>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0"/>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0"/>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0"/>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0"/>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0"/>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0"/>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0"/>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0"/>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0"/>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0"/>
    <x v="0"/>
  </r>
  <r>
    <n v="11699"/>
    <x v="1"/>
    <x v="1"/>
    <n v="60000"/>
    <n v="0"/>
    <x v="0"/>
    <s v="Skilled Manual"/>
    <s v="No"/>
    <n v="2"/>
    <x v="0"/>
    <x v="2"/>
    <n v="30"/>
    <x v="0"/>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0"/>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0"/>
    <x v="0"/>
  </r>
  <r>
    <n v="14913"/>
    <x v="0"/>
    <x v="0"/>
    <n v="40000"/>
    <n v="1"/>
    <x v="1"/>
    <s v="Clerical"/>
    <s v="Yes"/>
    <n v="1"/>
    <x v="3"/>
    <x v="2"/>
    <n v="48"/>
    <x v="0"/>
    <x v="1"/>
  </r>
  <r>
    <n v="14077"/>
    <x v="1"/>
    <x v="1"/>
    <n v="30000"/>
    <n v="0"/>
    <x v="2"/>
    <s v="Skilled Manual"/>
    <s v="Yes"/>
    <n v="2"/>
    <x v="2"/>
    <x v="2"/>
    <n v="30"/>
    <x v="0"/>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0"/>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0"/>
    <x v="0"/>
  </r>
  <r>
    <n v="27505"/>
    <x v="1"/>
    <x v="0"/>
    <n v="40000"/>
    <n v="0"/>
    <x v="2"/>
    <s v="Skilled Manual"/>
    <s v="Yes"/>
    <n v="2"/>
    <x v="2"/>
    <x v="2"/>
    <n v="30"/>
    <x v="0"/>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0"/>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0"/>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E2F729-E715-4BBF-A7E6-BD1FE0B0553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87:D91" firstHeaderRow="1" firstDataRow="2" firstDataCol="1"/>
  <pivotFields count="14">
    <pivotField showAll="0"/>
    <pivotField showAll="0">
      <items count="3">
        <item x="0"/>
        <item x="1"/>
        <item t="default"/>
      </items>
    </pivotField>
    <pivotField axis="axisRow" showAll="0">
      <items count="3">
        <item x="0"/>
        <item x="1"/>
        <item t="default"/>
      </items>
    </pivotField>
    <pivotField numFmtId="165" showAll="0"/>
    <pivotField showAll="0"/>
    <pivotField showAll="0"/>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BCF66A-7F2B-4D3D-8139-5A903EECDC2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72:B78" firstHeaderRow="1" firstDataRow="1" firstDataCol="1"/>
  <pivotFields count="14">
    <pivotField showAll="0"/>
    <pivotField showAll="0">
      <items count="3">
        <item x="0"/>
        <item x="1"/>
        <item t="default"/>
      </items>
    </pivotField>
    <pivotField showAll="0"/>
    <pivotField numFmtId="165" showAll="0"/>
    <pivotField showAll="0"/>
    <pivotField axis="axisRow"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dataField="1" showAll="0"/>
  </pivotFields>
  <rowFields count="1">
    <field x="5"/>
  </rowFields>
  <rowItems count="6">
    <i>
      <x/>
    </i>
    <i>
      <x v="1"/>
    </i>
    <i>
      <x v="2"/>
    </i>
    <i>
      <x v="3"/>
    </i>
    <i>
      <x v="4"/>
    </i>
    <i t="grand">
      <x/>
    </i>
  </rowItems>
  <colItems count="1">
    <i/>
  </colItems>
  <dataFields count="1">
    <dataField name="Count of Purchased Bike" fld="13"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955A7A-C5B8-4C84-AA58-D571A7B1F7E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9:D54"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showAll="0" sortType="ascending">
      <items count="7">
        <item x="0"/>
        <item m="1" x="5"/>
        <item x="3"/>
        <item x="1"/>
        <item x="2"/>
        <item x="4"/>
        <item t="default"/>
      </items>
    </pivotField>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formats count="3">
    <format dxfId="121">
      <pivotArea outline="0" collapsedLevelsAreSubtotals="1" fieldPosition="0">
        <references count="1">
          <reference field="13" count="1" selected="0">
            <x v="0"/>
          </reference>
        </references>
      </pivotArea>
    </format>
    <format dxfId="120">
      <pivotArea field="13" type="button" dataOnly="0" labelOnly="1" outline="0" axis="axisCol" fieldPosition="0"/>
    </format>
    <format dxfId="119">
      <pivotArea dataOnly="0" labelOnly="1" fieldPosition="0">
        <references count="1">
          <reference field="13" count="1">
            <x v="0"/>
          </reference>
        </references>
      </pivotArea>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E97815-8B00-4C42-9E29-ECD7597B599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5:D32"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formats count="3">
    <format dxfId="124">
      <pivotArea outline="0" collapsedLevelsAreSubtotals="1" fieldPosition="0">
        <references count="1">
          <reference field="13" count="1" selected="0">
            <x v="0"/>
          </reference>
        </references>
      </pivotArea>
    </format>
    <format dxfId="123">
      <pivotArea field="13" type="button" dataOnly="0" labelOnly="1" outline="0" axis="axisCol" fieldPosition="0"/>
    </format>
    <format dxfId="122">
      <pivotArea dataOnly="0" labelOnly="1" fieldPosition="0">
        <references count="1">
          <reference field="13" count="1">
            <x v="0"/>
          </reference>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B79DC26-16C3-4CA6-B18C-93B19D7754F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125">
      <pivotArea type="all" dataOnly="0" outline="0" fieldPosition="0"/>
    </format>
  </formats>
  <chartFormats count="5">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0"/>
          </reference>
        </references>
      </pivotArea>
    </chartFormat>
    <chartFormat chart="4"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947057C-129E-4A3C-92A3-54974AED83FD}" sourceName="Marital Status">
  <pivotTables>
    <pivotTable tabId="3" name="PivotTable1"/>
    <pivotTable tabId="3" name="PivotTable2"/>
    <pivotTable tabId="3" name="PivotTable3"/>
    <pivotTable tabId="3" name="PivotTable6"/>
    <pivotTable tabId="3" name="PivotTable7"/>
  </pivotTables>
  <data>
    <tabular pivotCacheId="119837709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07BF1D1-2685-43AE-ADDA-51C0F5D5A6DA}" sourceName="Region">
  <pivotTables>
    <pivotTable tabId="3" name="PivotTable1"/>
    <pivotTable tabId="3" name="PivotTable2"/>
    <pivotTable tabId="3" name="PivotTable3"/>
    <pivotTable tabId="3" name="PivotTable6"/>
    <pivotTable tabId="3" name="PivotTable7"/>
  </pivotTables>
  <data>
    <tabular pivotCacheId="119837709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1EFF2FE-5ACC-4B76-963A-FDD48E7D2356}" cache="Slicer_Marital_Status" caption="Marital Status" rowHeight="234950"/>
  <slicer name="Region" xr10:uid="{3A78816B-86F0-4C6D-B6A6-6629AB53FC70}"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1"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9BC45-F72E-4159-B0DE-AB0A81D880E5}">
  <sheetPr filterMode="1"/>
  <dimension ref="A1:N1027"/>
  <sheetViews>
    <sheetView topLeftCell="F1" workbookViewId="0">
      <selection activeCell="J290" sqref="J290"/>
    </sheetView>
  </sheetViews>
  <sheetFormatPr defaultColWidth="14.109375" defaultRowHeight="14.4" x14ac:dyDescent="0.3"/>
  <cols>
    <col min="4" max="4" width="14.109375" style="3"/>
    <col min="10" max="10" width="16.7773437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hidden="1" x14ac:dyDescent="0.3">
      <c r="A2">
        <v>12496</v>
      </c>
      <c r="B2" t="s">
        <v>36</v>
      </c>
      <c r="C2" t="s">
        <v>38</v>
      </c>
      <c r="D2" s="3">
        <v>40000</v>
      </c>
      <c r="E2">
        <v>1</v>
      </c>
      <c r="F2" t="s">
        <v>13</v>
      </c>
      <c r="G2" t="s">
        <v>14</v>
      </c>
      <c r="H2" t="s">
        <v>15</v>
      </c>
      <c r="I2">
        <v>0</v>
      </c>
      <c r="J2" t="s">
        <v>16</v>
      </c>
      <c r="K2" t="s">
        <v>17</v>
      </c>
      <c r="L2">
        <v>42</v>
      </c>
      <c r="M2" t="str">
        <f>IF(L2&gt;=54, "old",IF(L2&gt;=30,"Middle Age",IF(L2&lt;=29, "Adulthood", "Invalid")))</f>
        <v>Middle Age</v>
      </c>
      <c r="N2" t="s">
        <v>18</v>
      </c>
    </row>
    <row r="3" spans="1:14" hidden="1" x14ac:dyDescent="0.3">
      <c r="A3">
        <v>24107</v>
      </c>
      <c r="B3" t="s">
        <v>36</v>
      </c>
      <c r="C3" t="s">
        <v>39</v>
      </c>
      <c r="D3" s="3">
        <v>30000</v>
      </c>
      <c r="E3">
        <v>3</v>
      </c>
      <c r="F3" t="s">
        <v>19</v>
      </c>
      <c r="G3" t="s">
        <v>20</v>
      </c>
      <c r="H3" t="s">
        <v>15</v>
      </c>
      <c r="I3">
        <v>1</v>
      </c>
      <c r="J3" t="s">
        <v>16</v>
      </c>
      <c r="K3" t="s">
        <v>17</v>
      </c>
      <c r="L3">
        <v>43</v>
      </c>
      <c r="M3" t="str">
        <f t="shared" ref="M3:M66" si="0">IF(L3&gt;=54, "old",IF(L3&gt;=30,"Middle Age",IF(L3&lt;=29, "Adulthood", "Invalid")))</f>
        <v>Middle Age</v>
      </c>
      <c r="N3" t="s">
        <v>18</v>
      </c>
    </row>
    <row r="4" spans="1:14" hidden="1" x14ac:dyDescent="0.3">
      <c r="A4">
        <v>14177</v>
      </c>
      <c r="B4" t="s">
        <v>36</v>
      </c>
      <c r="C4" t="s">
        <v>39</v>
      </c>
      <c r="D4" s="3">
        <v>80000</v>
      </c>
      <c r="E4">
        <v>5</v>
      </c>
      <c r="F4" t="s">
        <v>19</v>
      </c>
      <c r="G4" t="s">
        <v>21</v>
      </c>
      <c r="H4" t="s">
        <v>18</v>
      </c>
      <c r="I4">
        <v>2</v>
      </c>
      <c r="J4" t="s">
        <v>22</v>
      </c>
      <c r="K4" t="s">
        <v>17</v>
      </c>
      <c r="L4">
        <v>60</v>
      </c>
      <c r="M4" t="str">
        <f t="shared" si="0"/>
        <v>old</v>
      </c>
      <c r="N4" t="s">
        <v>18</v>
      </c>
    </row>
    <row r="5" spans="1:14" x14ac:dyDescent="0.3">
      <c r="A5">
        <v>24381</v>
      </c>
      <c r="B5" t="s">
        <v>37</v>
      </c>
      <c r="C5" t="s">
        <v>39</v>
      </c>
      <c r="D5" s="3">
        <v>70000</v>
      </c>
      <c r="E5">
        <v>0</v>
      </c>
      <c r="F5" t="s">
        <v>13</v>
      </c>
      <c r="G5" t="s">
        <v>21</v>
      </c>
      <c r="H5" t="s">
        <v>15</v>
      </c>
      <c r="I5">
        <v>1</v>
      </c>
      <c r="J5" t="s">
        <v>23</v>
      </c>
      <c r="K5" t="s">
        <v>24</v>
      </c>
      <c r="L5">
        <v>41</v>
      </c>
      <c r="M5" t="str">
        <f t="shared" si="0"/>
        <v>Middle Age</v>
      </c>
      <c r="N5" t="s">
        <v>15</v>
      </c>
    </row>
    <row r="6" spans="1:14" x14ac:dyDescent="0.3">
      <c r="A6">
        <v>25597</v>
      </c>
      <c r="B6" t="s">
        <v>37</v>
      </c>
      <c r="C6" t="s">
        <v>39</v>
      </c>
      <c r="D6" s="3">
        <v>30000</v>
      </c>
      <c r="E6">
        <v>0</v>
      </c>
      <c r="F6" t="s">
        <v>13</v>
      </c>
      <c r="G6" t="s">
        <v>20</v>
      </c>
      <c r="H6" t="s">
        <v>18</v>
      </c>
      <c r="I6">
        <v>0</v>
      </c>
      <c r="J6" t="s">
        <v>16</v>
      </c>
      <c r="K6" t="s">
        <v>17</v>
      </c>
      <c r="L6">
        <v>36</v>
      </c>
      <c r="M6" t="str">
        <f t="shared" si="0"/>
        <v>Middle Age</v>
      </c>
      <c r="N6" t="s">
        <v>15</v>
      </c>
    </row>
    <row r="7" spans="1:14" hidden="1" x14ac:dyDescent="0.3">
      <c r="A7">
        <v>13507</v>
      </c>
      <c r="B7" t="s">
        <v>36</v>
      </c>
      <c r="C7" t="s">
        <v>38</v>
      </c>
      <c r="D7" s="3">
        <v>10000</v>
      </c>
      <c r="E7">
        <v>2</v>
      </c>
      <c r="F7" t="s">
        <v>19</v>
      </c>
      <c r="G7" t="s">
        <v>25</v>
      </c>
      <c r="H7" t="s">
        <v>15</v>
      </c>
      <c r="I7">
        <v>0</v>
      </c>
      <c r="J7" t="s">
        <v>26</v>
      </c>
      <c r="K7" t="s">
        <v>17</v>
      </c>
      <c r="L7">
        <v>50</v>
      </c>
      <c r="M7" t="str">
        <f t="shared" si="0"/>
        <v>Middle Age</v>
      </c>
      <c r="N7" t="s">
        <v>18</v>
      </c>
    </row>
    <row r="8" spans="1:14" x14ac:dyDescent="0.3">
      <c r="A8">
        <v>27974</v>
      </c>
      <c r="B8" t="s">
        <v>37</v>
      </c>
      <c r="C8" t="s">
        <v>39</v>
      </c>
      <c r="D8" s="3">
        <v>160000</v>
      </c>
      <c r="E8">
        <v>2</v>
      </c>
      <c r="F8" t="s">
        <v>27</v>
      </c>
      <c r="G8" t="s">
        <v>28</v>
      </c>
      <c r="H8" t="s">
        <v>15</v>
      </c>
      <c r="I8">
        <v>4</v>
      </c>
      <c r="J8" t="s">
        <v>16</v>
      </c>
      <c r="K8" t="s">
        <v>24</v>
      </c>
      <c r="L8">
        <v>33</v>
      </c>
      <c r="M8" t="str">
        <f t="shared" si="0"/>
        <v>Middle Age</v>
      </c>
      <c r="N8" t="s">
        <v>15</v>
      </c>
    </row>
    <row r="9" spans="1:14" x14ac:dyDescent="0.3">
      <c r="A9">
        <v>19364</v>
      </c>
      <c r="B9" t="s">
        <v>36</v>
      </c>
      <c r="C9" t="s">
        <v>39</v>
      </c>
      <c r="D9" s="3">
        <v>40000</v>
      </c>
      <c r="E9">
        <v>1</v>
      </c>
      <c r="F9" t="s">
        <v>13</v>
      </c>
      <c r="G9" t="s">
        <v>14</v>
      </c>
      <c r="H9" t="s">
        <v>15</v>
      </c>
      <c r="I9">
        <v>0</v>
      </c>
      <c r="J9" t="s">
        <v>16</v>
      </c>
      <c r="K9" t="s">
        <v>17</v>
      </c>
      <c r="L9">
        <v>43</v>
      </c>
      <c r="M9" t="str">
        <f t="shared" si="0"/>
        <v>Middle Age</v>
      </c>
      <c r="N9" t="s">
        <v>15</v>
      </c>
    </row>
    <row r="10" spans="1:14" hidden="1" x14ac:dyDescent="0.3">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38</v>
      </c>
      <c r="D12" s="3">
        <v>30000</v>
      </c>
      <c r="E12">
        <v>3</v>
      </c>
      <c r="F12" t="s">
        <v>27</v>
      </c>
      <c r="G12" t="s">
        <v>14</v>
      </c>
      <c r="H12" t="s">
        <v>18</v>
      </c>
      <c r="I12">
        <v>2</v>
      </c>
      <c r="J12" t="s">
        <v>26</v>
      </c>
      <c r="K12" t="s">
        <v>24</v>
      </c>
      <c r="L12">
        <v>54</v>
      </c>
      <c r="M12" t="str">
        <f t="shared" si="0"/>
        <v>old</v>
      </c>
      <c r="N12" t="s">
        <v>15</v>
      </c>
    </row>
    <row r="13" spans="1:14" hidden="1" x14ac:dyDescent="0.3">
      <c r="A13">
        <v>12697</v>
      </c>
      <c r="B13" t="s">
        <v>37</v>
      </c>
      <c r="C13" t="s">
        <v>38</v>
      </c>
      <c r="D13" s="3">
        <v>90000</v>
      </c>
      <c r="E13">
        <v>0</v>
      </c>
      <c r="F13" t="s">
        <v>13</v>
      </c>
      <c r="G13" t="s">
        <v>21</v>
      </c>
      <c r="H13" t="s">
        <v>18</v>
      </c>
      <c r="I13">
        <v>4</v>
      </c>
      <c r="J13" t="s">
        <v>46</v>
      </c>
      <c r="K13" t="s">
        <v>24</v>
      </c>
      <c r="L13">
        <v>36</v>
      </c>
      <c r="M13" t="str">
        <f t="shared" si="0"/>
        <v>Middle Age</v>
      </c>
      <c r="N13" t="s">
        <v>18</v>
      </c>
    </row>
    <row r="14" spans="1:14" hidden="1" x14ac:dyDescent="0.3">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old</v>
      </c>
      <c r="N18" t="s">
        <v>15</v>
      </c>
    </row>
    <row r="19" spans="1:14" hidden="1" x14ac:dyDescent="0.3">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38</v>
      </c>
      <c r="D22" s="3">
        <v>40000</v>
      </c>
      <c r="E22">
        <v>0</v>
      </c>
      <c r="F22" t="s">
        <v>31</v>
      </c>
      <c r="G22" t="s">
        <v>20</v>
      </c>
      <c r="H22" t="s">
        <v>15</v>
      </c>
      <c r="I22">
        <v>0</v>
      </c>
      <c r="J22" t="s">
        <v>16</v>
      </c>
      <c r="K22" t="s">
        <v>17</v>
      </c>
      <c r="L22">
        <v>36</v>
      </c>
      <c r="M22" t="str">
        <f t="shared" si="0"/>
        <v>Middle Age</v>
      </c>
      <c r="N22" t="s">
        <v>15</v>
      </c>
    </row>
    <row r="23" spans="1:14" hidden="1" x14ac:dyDescent="0.3">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Middle Age</v>
      </c>
      <c r="N24" t="s">
        <v>15</v>
      </c>
    </row>
    <row r="25" spans="1:14" hidden="1" x14ac:dyDescent="0.3">
      <c r="A25">
        <v>26412</v>
      </c>
      <c r="B25" t="s">
        <v>36</v>
      </c>
      <c r="C25" t="s">
        <v>38</v>
      </c>
      <c r="D25" s="3">
        <v>80000</v>
      </c>
      <c r="E25">
        <v>5</v>
      </c>
      <c r="F25" t="s">
        <v>27</v>
      </c>
      <c r="G25" t="s">
        <v>28</v>
      </c>
      <c r="H25" t="s">
        <v>18</v>
      </c>
      <c r="I25">
        <v>3</v>
      </c>
      <c r="J25" t="s">
        <v>23</v>
      </c>
      <c r="K25" t="s">
        <v>17</v>
      </c>
      <c r="L25">
        <v>56</v>
      </c>
      <c r="M25" t="str">
        <f t="shared" si="0"/>
        <v>old</v>
      </c>
      <c r="N25" t="s">
        <v>18</v>
      </c>
    </row>
    <row r="26" spans="1:14" hidden="1" x14ac:dyDescent="0.3">
      <c r="A26">
        <v>27184</v>
      </c>
      <c r="B26" t="s">
        <v>37</v>
      </c>
      <c r="C26" t="s">
        <v>39</v>
      </c>
      <c r="D26" s="3">
        <v>40000</v>
      </c>
      <c r="E26">
        <v>2</v>
      </c>
      <c r="F26" t="s">
        <v>19</v>
      </c>
      <c r="G26" t="s">
        <v>20</v>
      </c>
      <c r="H26" t="s">
        <v>18</v>
      </c>
      <c r="I26">
        <v>1</v>
      </c>
      <c r="J26" t="s">
        <v>16</v>
      </c>
      <c r="K26" t="s">
        <v>17</v>
      </c>
      <c r="L26">
        <v>34</v>
      </c>
      <c r="M26" t="str">
        <f t="shared" si="0"/>
        <v>Middle Age</v>
      </c>
      <c r="N26" t="s">
        <v>18</v>
      </c>
    </row>
    <row r="27" spans="1:14" hidden="1" x14ac:dyDescent="0.3">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Adulthood</v>
      </c>
      <c r="N28" t="s">
        <v>15</v>
      </c>
    </row>
    <row r="29" spans="1:14" hidden="1" x14ac:dyDescent="0.3">
      <c r="A29">
        <v>18283</v>
      </c>
      <c r="B29" t="s">
        <v>37</v>
      </c>
      <c r="C29" t="s">
        <v>38</v>
      </c>
      <c r="D29" s="3">
        <v>100000</v>
      </c>
      <c r="E29">
        <v>0</v>
      </c>
      <c r="F29" t="s">
        <v>13</v>
      </c>
      <c r="G29" t="s">
        <v>21</v>
      </c>
      <c r="H29" t="s">
        <v>18</v>
      </c>
      <c r="I29">
        <v>1</v>
      </c>
      <c r="J29" t="s">
        <v>23</v>
      </c>
      <c r="K29" t="s">
        <v>24</v>
      </c>
      <c r="L29">
        <v>40</v>
      </c>
      <c r="M29" t="str">
        <f t="shared" si="0"/>
        <v>Middle Age</v>
      </c>
      <c r="N29" t="s">
        <v>18</v>
      </c>
    </row>
    <row r="30" spans="1:14" hidden="1" x14ac:dyDescent="0.3">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38</v>
      </c>
      <c r="D31" s="3">
        <v>20000</v>
      </c>
      <c r="E31">
        <v>0</v>
      </c>
      <c r="F31" t="s">
        <v>29</v>
      </c>
      <c r="G31" t="s">
        <v>25</v>
      </c>
      <c r="H31" t="s">
        <v>18</v>
      </c>
      <c r="I31">
        <v>2</v>
      </c>
      <c r="J31" t="s">
        <v>16</v>
      </c>
      <c r="K31" t="s">
        <v>17</v>
      </c>
      <c r="L31">
        <v>32</v>
      </c>
      <c r="M31" t="str">
        <f t="shared" si="0"/>
        <v>Middle Age</v>
      </c>
      <c r="N31" t="s">
        <v>15</v>
      </c>
    </row>
    <row r="32" spans="1:14" hidden="1" x14ac:dyDescent="0.3">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Adulthood</v>
      </c>
      <c r="N33" t="s">
        <v>15</v>
      </c>
    </row>
    <row r="34" spans="1:14" hidden="1" x14ac:dyDescent="0.3">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old</v>
      </c>
      <c r="N36" t="s">
        <v>15</v>
      </c>
    </row>
    <row r="37" spans="1:14" hidden="1" x14ac:dyDescent="0.3">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38</v>
      </c>
      <c r="D38" s="3">
        <v>10000</v>
      </c>
      <c r="E38">
        <v>2</v>
      </c>
      <c r="F38" t="s">
        <v>19</v>
      </c>
      <c r="G38" t="s">
        <v>25</v>
      </c>
      <c r="H38" t="s">
        <v>15</v>
      </c>
      <c r="I38">
        <v>1</v>
      </c>
      <c r="J38" t="s">
        <v>16</v>
      </c>
      <c r="K38" t="s">
        <v>17</v>
      </c>
      <c r="L38">
        <v>50</v>
      </c>
      <c r="M38" t="str">
        <f t="shared" si="0"/>
        <v>Middle Age</v>
      </c>
      <c r="N38" t="s">
        <v>15</v>
      </c>
    </row>
    <row r="39" spans="1:14" hidden="1" x14ac:dyDescent="0.3">
      <c r="A39">
        <v>27832</v>
      </c>
      <c r="B39" t="s">
        <v>37</v>
      </c>
      <c r="C39" t="s">
        <v>38</v>
      </c>
      <c r="D39" s="3">
        <v>30000</v>
      </c>
      <c r="E39">
        <v>0</v>
      </c>
      <c r="F39" t="s">
        <v>19</v>
      </c>
      <c r="G39" t="s">
        <v>20</v>
      </c>
      <c r="H39" t="s">
        <v>18</v>
      </c>
      <c r="I39">
        <v>1</v>
      </c>
      <c r="J39" t="s">
        <v>22</v>
      </c>
      <c r="K39" t="s">
        <v>17</v>
      </c>
      <c r="L39">
        <v>30</v>
      </c>
      <c r="M39" t="str">
        <f t="shared" si="0"/>
        <v>Middle Age</v>
      </c>
      <c r="N39" t="s">
        <v>18</v>
      </c>
    </row>
    <row r="40" spans="1:14" hidden="1" x14ac:dyDescent="0.3">
      <c r="A40">
        <v>26863</v>
      </c>
      <c r="B40" t="s">
        <v>37</v>
      </c>
      <c r="C40" t="s">
        <v>39</v>
      </c>
      <c r="D40" s="3">
        <v>20000</v>
      </c>
      <c r="E40">
        <v>0</v>
      </c>
      <c r="F40" t="s">
        <v>27</v>
      </c>
      <c r="G40" t="s">
        <v>25</v>
      </c>
      <c r="H40" t="s">
        <v>18</v>
      </c>
      <c r="I40">
        <v>1</v>
      </c>
      <c r="J40" t="s">
        <v>22</v>
      </c>
      <c r="K40" t="s">
        <v>17</v>
      </c>
      <c r="L40">
        <v>28</v>
      </c>
      <c r="M40" t="str">
        <f t="shared" si="0"/>
        <v>Adulthood</v>
      </c>
      <c r="N40" t="s">
        <v>18</v>
      </c>
    </row>
    <row r="41" spans="1:14" x14ac:dyDescent="0.3">
      <c r="A41">
        <v>16259</v>
      </c>
      <c r="B41" t="s">
        <v>37</v>
      </c>
      <c r="C41" t="s">
        <v>38</v>
      </c>
      <c r="D41" s="3">
        <v>10000</v>
      </c>
      <c r="E41">
        <v>4</v>
      </c>
      <c r="F41" t="s">
        <v>29</v>
      </c>
      <c r="G41" t="s">
        <v>25</v>
      </c>
      <c r="H41" t="s">
        <v>15</v>
      </c>
      <c r="I41">
        <v>2</v>
      </c>
      <c r="J41" t="s">
        <v>16</v>
      </c>
      <c r="K41" t="s">
        <v>17</v>
      </c>
      <c r="L41">
        <v>40</v>
      </c>
      <c r="M41" t="str">
        <f t="shared" si="0"/>
        <v>Middle Age</v>
      </c>
      <c r="N41" t="s">
        <v>15</v>
      </c>
    </row>
    <row r="42" spans="1:14" hidden="1" x14ac:dyDescent="0.3">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38</v>
      </c>
      <c r="D43" s="3">
        <v>40000</v>
      </c>
      <c r="E43">
        <v>2</v>
      </c>
      <c r="F43" t="s">
        <v>13</v>
      </c>
      <c r="G43" t="s">
        <v>28</v>
      </c>
      <c r="H43" t="s">
        <v>15</v>
      </c>
      <c r="I43">
        <v>2</v>
      </c>
      <c r="J43" t="s">
        <v>23</v>
      </c>
      <c r="K43" t="s">
        <v>24</v>
      </c>
      <c r="L43">
        <v>65</v>
      </c>
      <c r="M43" t="str">
        <f t="shared" si="0"/>
        <v>old</v>
      </c>
      <c r="N43" t="s">
        <v>15</v>
      </c>
    </row>
    <row r="44" spans="1:14" hidden="1" x14ac:dyDescent="0.3">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38</v>
      </c>
      <c r="D49" s="3">
        <v>40000</v>
      </c>
      <c r="E49">
        <v>2</v>
      </c>
      <c r="F49" t="s">
        <v>19</v>
      </c>
      <c r="G49" t="s">
        <v>14</v>
      </c>
      <c r="H49" t="s">
        <v>15</v>
      </c>
      <c r="I49">
        <v>2</v>
      </c>
      <c r="J49" t="s">
        <v>23</v>
      </c>
      <c r="K49" t="s">
        <v>24</v>
      </c>
      <c r="L49">
        <v>52</v>
      </c>
      <c r="M49" t="str">
        <f t="shared" si="0"/>
        <v>Middle Age</v>
      </c>
      <c r="N49" t="s">
        <v>15</v>
      </c>
    </row>
    <row r="50" spans="1:14" hidden="1" x14ac:dyDescent="0.3">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Middle Age</v>
      </c>
      <c r="N51" t="s">
        <v>15</v>
      </c>
    </row>
    <row r="52" spans="1:14" hidden="1" x14ac:dyDescent="0.3">
      <c r="A52">
        <v>13826</v>
      </c>
      <c r="B52" t="s">
        <v>37</v>
      </c>
      <c r="C52" t="s">
        <v>38</v>
      </c>
      <c r="D52" s="3">
        <v>30000</v>
      </c>
      <c r="E52">
        <v>0</v>
      </c>
      <c r="F52" t="s">
        <v>19</v>
      </c>
      <c r="G52" t="s">
        <v>20</v>
      </c>
      <c r="H52" t="s">
        <v>18</v>
      </c>
      <c r="I52">
        <v>1</v>
      </c>
      <c r="J52" t="s">
        <v>16</v>
      </c>
      <c r="K52" t="s">
        <v>17</v>
      </c>
      <c r="L52">
        <v>28</v>
      </c>
      <c r="M52" t="str">
        <f t="shared" si="0"/>
        <v>Adulthood</v>
      </c>
      <c r="N52" t="s">
        <v>18</v>
      </c>
    </row>
    <row r="53" spans="1:14" hidden="1" x14ac:dyDescent="0.3">
      <c r="A53">
        <v>20619</v>
      </c>
      <c r="B53" t="s">
        <v>37</v>
      </c>
      <c r="C53" t="s">
        <v>39</v>
      </c>
      <c r="D53" s="3">
        <v>80000</v>
      </c>
      <c r="E53">
        <v>0</v>
      </c>
      <c r="F53" t="s">
        <v>13</v>
      </c>
      <c r="G53" t="s">
        <v>21</v>
      </c>
      <c r="H53" t="s">
        <v>18</v>
      </c>
      <c r="I53">
        <v>4</v>
      </c>
      <c r="J53" t="s">
        <v>46</v>
      </c>
      <c r="K53" t="s">
        <v>24</v>
      </c>
      <c r="L53">
        <v>35</v>
      </c>
      <c r="M53" t="str">
        <f t="shared" si="0"/>
        <v>Middle Age</v>
      </c>
      <c r="N53" t="s">
        <v>18</v>
      </c>
    </row>
    <row r="54" spans="1:14" hidden="1" x14ac:dyDescent="0.3">
      <c r="A54">
        <v>12558</v>
      </c>
      <c r="B54" t="s">
        <v>36</v>
      </c>
      <c r="C54" t="s">
        <v>38</v>
      </c>
      <c r="D54" s="3">
        <v>20000</v>
      </c>
      <c r="E54">
        <v>1</v>
      </c>
      <c r="F54" t="s">
        <v>13</v>
      </c>
      <c r="G54" t="s">
        <v>20</v>
      </c>
      <c r="H54" t="s">
        <v>15</v>
      </c>
      <c r="I54">
        <v>0</v>
      </c>
      <c r="J54" t="s">
        <v>16</v>
      </c>
      <c r="K54" t="s">
        <v>17</v>
      </c>
      <c r="L54">
        <v>65</v>
      </c>
      <c r="M54" t="str">
        <f t="shared" si="0"/>
        <v>old</v>
      </c>
      <c r="N54" t="s">
        <v>18</v>
      </c>
    </row>
    <row r="55" spans="1:14" hidden="1" x14ac:dyDescent="0.3">
      <c r="A55">
        <v>24871</v>
      </c>
      <c r="B55" t="s">
        <v>37</v>
      </c>
      <c r="C55" t="s">
        <v>38</v>
      </c>
      <c r="D55" s="3">
        <v>90000</v>
      </c>
      <c r="E55">
        <v>4</v>
      </c>
      <c r="F55" t="s">
        <v>27</v>
      </c>
      <c r="G55" t="s">
        <v>28</v>
      </c>
      <c r="H55" t="s">
        <v>18</v>
      </c>
      <c r="I55">
        <v>3</v>
      </c>
      <c r="J55" t="s">
        <v>23</v>
      </c>
      <c r="K55" t="s">
        <v>17</v>
      </c>
      <c r="L55">
        <v>56</v>
      </c>
      <c r="M55" t="str">
        <f t="shared" si="0"/>
        <v>old</v>
      </c>
      <c r="N55" t="s">
        <v>18</v>
      </c>
    </row>
    <row r="56" spans="1:14" hidden="1" x14ac:dyDescent="0.3">
      <c r="A56">
        <v>17319</v>
      </c>
      <c r="B56" t="s">
        <v>37</v>
      </c>
      <c r="C56" t="s">
        <v>38</v>
      </c>
      <c r="D56" s="3">
        <v>70000</v>
      </c>
      <c r="E56">
        <v>0</v>
      </c>
      <c r="F56" t="s">
        <v>13</v>
      </c>
      <c r="G56" t="s">
        <v>21</v>
      </c>
      <c r="H56" t="s">
        <v>18</v>
      </c>
      <c r="I56">
        <v>1</v>
      </c>
      <c r="J56" t="s">
        <v>23</v>
      </c>
      <c r="K56" t="s">
        <v>24</v>
      </c>
      <c r="L56">
        <v>42</v>
      </c>
      <c r="M56" t="str">
        <f t="shared" si="0"/>
        <v>Middle Age</v>
      </c>
      <c r="N56" t="s">
        <v>18</v>
      </c>
    </row>
    <row r="57" spans="1:14" hidden="1" x14ac:dyDescent="0.3">
      <c r="A57">
        <v>28906</v>
      </c>
      <c r="B57" t="s">
        <v>36</v>
      </c>
      <c r="C57" t="s">
        <v>39</v>
      </c>
      <c r="D57" s="3">
        <v>80000</v>
      </c>
      <c r="E57">
        <v>4</v>
      </c>
      <c r="F57" t="s">
        <v>27</v>
      </c>
      <c r="G57" t="s">
        <v>21</v>
      </c>
      <c r="H57" t="s">
        <v>15</v>
      </c>
      <c r="I57">
        <v>2</v>
      </c>
      <c r="J57" t="s">
        <v>46</v>
      </c>
      <c r="K57" t="s">
        <v>17</v>
      </c>
      <c r="L57">
        <v>54</v>
      </c>
      <c r="M57" t="str">
        <f t="shared" si="0"/>
        <v>old</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Middle Age</v>
      </c>
      <c r="N61" t="s">
        <v>15</v>
      </c>
    </row>
    <row r="62" spans="1:14" hidden="1" x14ac:dyDescent="0.3">
      <c r="A62">
        <v>24185</v>
      </c>
      <c r="B62" t="s">
        <v>37</v>
      </c>
      <c r="C62" t="s">
        <v>38</v>
      </c>
      <c r="D62" s="3">
        <v>10000</v>
      </c>
      <c r="E62">
        <v>1</v>
      </c>
      <c r="F62" t="s">
        <v>27</v>
      </c>
      <c r="G62" t="s">
        <v>25</v>
      </c>
      <c r="H62" t="s">
        <v>18</v>
      </c>
      <c r="I62">
        <v>1</v>
      </c>
      <c r="J62" t="s">
        <v>26</v>
      </c>
      <c r="K62" t="s">
        <v>17</v>
      </c>
      <c r="L62">
        <v>45</v>
      </c>
      <c r="M62" t="str">
        <f t="shared" si="0"/>
        <v>Middle Age</v>
      </c>
      <c r="N62" t="s">
        <v>18</v>
      </c>
    </row>
    <row r="63" spans="1:14" hidden="1" x14ac:dyDescent="0.3">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Middle Age</v>
      </c>
      <c r="N64" t="s">
        <v>15</v>
      </c>
    </row>
    <row r="65" spans="1:14" hidden="1" x14ac:dyDescent="0.3">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3">
      <c r="A66">
        <v>14927</v>
      </c>
      <c r="B66" t="s">
        <v>36</v>
      </c>
      <c r="C66" t="s">
        <v>38</v>
      </c>
      <c r="D66" s="3">
        <v>30000</v>
      </c>
      <c r="E66">
        <v>1</v>
      </c>
      <c r="F66" t="s">
        <v>13</v>
      </c>
      <c r="G66" t="s">
        <v>20</v>
      </c>
      <c r="H66" t="s">
        <v>15</v>
      </c>
      <c r="I66">
        <v>0</v>
      </c>
      <c r="J66" t="s">
        <v>16</v>
      </c>
      <c r="K66" t="s">
        <v>17</v>
      </c>
      <c r="L66">
        <v>37</v>
      </c>
      <c r="M66" t="str">
        <f t="shared" si="0"/>
        <v>Middle Age</v>
      </c>
      <c r="N66" t="s">
        <v>15</v>
      </c>
    </row>
    <row r="67" spans="1:14" hidden="1" x14ac:dyDescent="0.3">
      <c r="A67">
        <v>29337</v>
      </c>
      <c r="B67" t="s">
        <v>37</v>
      </c>
      <c r="C67" t="s">
        <v>39</v>
      </c>
      <c r="D67" s="3">
        <v>30000</v>
      </c>
      <c r="E67">
        <v>2</v>
      </c>
      <c r="F67" t="s">
        <v>19</v>
      </c>
      <c r="G67" t="s">
        <v>20</v>
      </c>
      <c r="H67" t="s">
        <v>15</v>
      </c>
      <c r="I67">
        <v>2</v>
      </c>
      <c r="J67" t="s">
        <v>23</v>
      </c>
      <c r="K67" t="s">
        <v>24</v>
      </c>
      <c r="L67">
        <v>68</v>
      </c>
      <c r="M67" t="str">
        <f t="shared" ref="M67:M130" si="1">IF(L67&gt;=54, "old",IF(L67&gt;=30,"Middle Age",IF(L67&lt;=29, "Adulthood", "Invalid")))</f>
        <v>old</v>
      </c>
      <c r="N67" t="s">
        <v>18</v>
      </c>
    </row>
    <row r="68" spans="1:14" x14ac:dyDescent="0.3">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38</v>
      </c>
      <c r="D70" s="3">
        <v>20000</v>
      </c>
      <c r="E70">
        <v>4</v>
      </c>
      <c r="F70" t="s">
        <v>27</v>
      </c>
      <c r="G70" t="s">
        <v>25</v>
      </c>
      <c r="H70" t="s">
        <v>15</v>
      </c>
      <c r="I70">
        <v>1</v>
      </c>
      <c r="J70" t="s">
        <v>16</v>
      </c>
      <c r="K70" t="s">
        <v>17</v>
      </c>
      <c r="L70">
        <v>43</v>
      </c>
      <c r="M70" t="str">
        <f t="shared" si="1"/>
        <v>Middle Age</v>
      </c>
      <c r="N70" t="s">
        <v>15</v>
      </c>
    </row>
    <row r="71" spans="1:14" hidden="1" x14ac:dyDescent="0.3">
      <c r="A71">
        <v>16438</v>
      </c>
      <c r="B71" t="s">
        <v>36</v>
      </c>
      <c r="C71" t="s">
        <v>38</v>
      </c>
      <c r="D71" s="3">
        <v>10000</v>
      </c>
      <c r="E71">
        <v>0</v>
      </c>
      <c r="F71" t="s">
        <v>29</v>
      </c>
      <c r="G71" t="s">
        <v>25</v>
      </c>
      <c r="H71" t="s">
        <v>18</v>
      </c>
      <c r="I71">
        <v>2</v>
      </c>
      <c r="J71" t="s">
        <v>16</v>
      </c>
      <c r="K71" t="s">
        <v>17</v>
      </c>
      <c r="L71">
        <v>30</v>
      </c>
      <c r="M71" t="str">
        <f t="shared" si="1"/>
        <v>Middle Age</v>
      </c>
      <c r="N71" t="s">
        <v>18</v>
      </c>
    </row>
    <row r="72" spans="1:14" x14ac:dyDescent="0.3">
      <c r="A72">
        <v>14238</v>
      </c>
      <c r="B72" t="s">
        <v>36</v>
      </c>
      <c r="C72" t="s">
        <v>39</v>
      </c>
      <c r="D72" s="3">
        <v>120000</v>
      </c>
      <c r="E72">
        <v>0</v>
      </c>
      <c r="F72" t="s">
        <v>29</v>
      </c>
      <c r="G72" t="s">
        <v>21</v>
      </c>
      <c r="H72" t="s">
        <v>15</v>
      </c>
      <c r="I72">
        <v>4</v>
      </c>
      <c r="J72" t="s">
        <v>46</v>
      </c>
      <c r="K72" t="s">
        <v>24</v>
      </c>
      <c r="L72">
        <v>36</v>
      </c>
      <c r="M72" t="str">
        <f t="shared" si="1"/>
        <v>Middle Age</v>
      </c>
      <c r="N72" t="s">
        <v>15</v>
      </c>
    </row>
    <row r="73" spans="1:14" hidden="1" x14ac:dyDescent="0.3">
      <c r="A73">
        <v>16200</v>
      </c>
      <c r="B73" t="s">
        <v>37</v>
      </c>
      <c r="C73" t="s">
        <v>38</v>
      </c>
      <c r="D73" s="3">
        <v>10000</v>
      </c>
      <c r="E73">
        <v>0</v>
      </c>
      <c r="F73" t="s">
        <v>29</v>
      </c>
      <c r="G73" t="s">
        <v>25</v>
      </c>
      <c r="H73" t="s">
        <v>18</v>
      </c>
      <c r="I73">
        <v>2</v>
      </c>
      <c r="J73" t="s">
        <v>16</v>
      </c>
      <c r="K73" t="s">
        <v>17</v>
      </c>
      <c r="L73">
        <v>35</v>
      </c>
      <c r="M73" t="str">
        <f t="shared" si="1"/>
        <v>Middle Age</v>
      </c>
      <c r="N73" t="s">
        <v>18</v>
      </c>
    </row>
    <row r="74" spans="1:14" hidden="1" x14ac:dyDescent="0.3">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38</v>
      </c>
      <c r="D75" s="3">
        <v>20000</v>
      </c>
      <c r="E75">
        <v>0</v>
      </c>
      <c r="F75" t="s">
        <v>19</v>
      </c>
      <c r="G75" t="s">
        <v>25</v>
      </c>
      <c r="H75" t="s">
        <v>18</v>
      </c>
      <c r="I75">
        <v>1</v>
      </c>
      <c r="J75" t="s">
        <v>22</v>
      </c>
      <c r="K75" t="s">
        <v>17</v>
      </c>
      <c r="L75">
        <v>36</v>
      </c>
      <c r="M75" t="str">
        <f t="shared" si="1"/>
        <v>Middle Age</v>
      </c>
      <c r="N75" t="s">
        <v>15</v>
      </c>
    </row>
    <row r="76" spans="1:14" hidden="1" x14ac:dyDescent="0.3">
      <c r="A76">
        <v>14517</v>
      </c>
      <c r="B76" t="s">
        <v>36</v>
      </c>
      <c r="C76" t="s">
        <v>38</v>
      </c>
      <c r="D76" s="3">
        <v>20000</v>
      </c>
      <c r="E76">
        <v>3</v>
      </c>
      <c r="F76" t="s">
        <v>27</v>
      </c>
      <c r="G76" t="s">
        <v>14</v>
      </c>
      <c r="H76" t="s">
        <v>18</v>
      </c>
      <c r="I76">
        <v>2</v>
      </c>
      <c r="J76" t="s">
        <v>26</v>
      </c>
      <c r="K76" t="s">
        <v>24</v>
      </c>
      <c r="L76">
        <v>62</v>
      </c>
      <c r="M76" t="str">
        <f t="shared" si="1"/>
        <v>old</v>
      </c>
      <c r="N76" t="s">
        <v>18</v>
      </c>
    </row>
    <row r="77" spans="1:14" hidden="1" x14ac:dyDescent="0.3">
      <c r="A77">
        <v>12678</v>
      </c>
      <c r="B77" t="s">
        <v>37</v>
      </c>
      <c r="C77" t="s">
        <v>38</v>
      </c>
      <c r="D77" s="3">
        <v>130000</v>
      </c>
      <c r="E77">
        <v>4</v>
      </c>
      <c r="F77" t="s">
        <v>27</v>
      </c>
      <c r="G77" t="s">
        <v>28</v>
      </c>
      <c r="H77" t="s">
        <v>15</v>
      </c>
      <c r="I77">
        <v>4</v>
      </c>
      <c r="J77" t="s">
        <v>16</v>
      </c>
      <c r="K77" t="s">
        <v>24</v>
      </c>
      <c r="L77">
        <v>31</v>
      </c>
      <c r="M77" t="str">
        <f t="shared" si="1"/>
        <v>Middle Age</v>
      </c>
      <c r="N77" t="s">
        <v>18</v>
      </c>
    </row>
    <row r="78" spans="1:14" hidden="1" x14ac:dyDescent="0.3">
      <c r="A78">
        <v>16188</v>
      </c>
      <c r="B78" t="s">
        <v>37</v>
      </c>
      <c r="C78" t="s">
        <v>38</v>
      </c>
      <c r="D78" s="3">
        <v>20000</v>
      </c>
      <c r="E78">
        <v>0</v>
      </c>
      <c r="F78" t="s">
        <v>29</v>
      </c>
      <c r="G78" t="s">
        <v>25</v>
      </c>
      <c r="H78" t="s">
        <v>18</v>
      </c>
      <c r="I78">
        <v>2</v>
      </c>
      <c r="J78" t="s">
        <v>26</v>
      </c>
      <c r="K78" t="s">
        <v>17</v>
      </c>
      <c r="L78">
        <v>26</v>
      </c>
      <c r="M78" t="str">
        <f t="shared" si="1"/>
        <v>Adulthood</v>
      </c>
      <c r="N78" t="s">
        <v>18</v>
      </c>
    </row>
    <row r="79" spans="1:14" x14ac:dyDescent="0.3">
      <c r="A79">
        <v>27969</v>
      </c>
      <c r="B79" t="s">
        <v>36</v>
      </c>
      <c r="C79" t="s">
        <v>39</v>
      </c>
      <c r="D79" s="3">
        <v>80000</v>
      </c>
      <c r="E79">
        <v>0</v>
      </c>
      <c r="F79" t="s">
        <v>13</v>
      </c>
      <c r="G79" t="s">
        <v>21</v>
      </c>
      <c r="H79" t="s">
        <v>15</v>
      </c>
      <c r="I79">
        <v>2</v>
      </c>
      <c r="J79" t="s">
        <v>46</v>
      </c>
      <c r="K79" t="s">
        <v>24</v>
      </c>
      <c r="L79">
        <v>29</v>
      </c>
      <c r="M79" t="str">
        <f t="shared" si="1"/>
        <v>Adulthood</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38</v>
      </c>
      <c r="D82" s="3">
        <v>30000</v>
      </c>
      <c r="E82">
        <v>4</v>
      </c>
      <c r="F82" t="s">
        <v>31</v>
      </c>
      <c r="G82" t="s">
        <v>20</v>
      </c>
      <c r="H82" t="s">
        <v>15</v>
      </c>
      <c r="I82">
        <v>0</v>
      </c>
      <c r="J82" t="s">
        <v>16</v>
      </c>
      <c r="K82" t="s">
        <v>17</v>
      </c>
      <c r="L82">
        <v>45</v>
      </c>
      <c r="M82" t="str">
        <f t="shared" si="1"/>
        <v>Middle Age</v>
      </c>
      <c r="N82" t="s">
        <v>15</v>
      </c>
    </row>
    <row r="83" spans="1:14" hidden="1" x14ac:dyDescent="0.3">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Middle Age</v>
      </c>
      <c r="N84" t="s">
        <v>15</v>
      </c>
    </row>
    <row r="85" spans="1:14" hidden="1" x14ac:dyDescent="0.3">
      <c r="A85">
        <v>28412</v>
      </c>
      <c r="B85" t="s">
        <v>37</v>
      </c>
      <c r="C85" t="s">
        <v>39</v>
      </c>
      <c r="D85" s="3">
        <v>20000</v>
      </c>
      <c r="E85">
        <v>0</v>
      </c>
      <c r="F85" t="s">
        <v>27</v>
      </c>
      <c r="G85" t="s">
        <v>25</v>
      </c>
      <c r="H85" t="s">
        <v>18</v>
      </c>
      <c r="I85">
        <v>1</v>
      </c>
      <c r="J85" t="s">
        <v>22</v>
      </c>
      <c r="K85" t="s">
        <v>17</v>
      </c>
      <c r="L85">
        <v>29</v>
      </c>
      <c r="M85" t="str">
        <f t="shared" si="1"/>
        <v>Adulthood</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Adulthood</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Middle Age</v>
      </c>
      <c r="N88" t="s">
        <v>15</v>
      </c>
    </row>
    <row r="89" spans="1:14" hidden="1" x14ac:dyDescent="0.3">
      <c r="A89">
        <v>19608</v>
      </c>
      <c r="B89" t="s">
        <v>36</v>
      </c>
      <c r="C89" t="s">
        <v>39</v>
      </c>
      <c r="D89" s="3">
        <v>80000</v>
      </c>
      <c r="E89">
        <v>5</v>
      </c>
      <c r="F89" t="s">
        <v>13</v>
      </c>
      <c r="G89" t="s">
        <v>21</v>
      </c>
      <c r="H89" t="s">
        <v>15</v>
      </c>
      <c r="I89">
        <v>4</v>
      </c>
      <c r="J89" t="s">
        <v>26</v>
      </c>
      <c r="K89" t="s">
        <v>24</v>
      </c>
      <c r="L89">
        <v>40</v>
      </c>
      <c r="M89" t="str">
        <f t="shared" si="1"/>
        <v>Middle Age</v>
      </c>
      <c r="N89" t="s">
        <v>18</v>
      </c>
    </row>
    <row r="90" spans="1:14" hidden="1" x14ac:dyDescent="0.3">
      <c r="A90">
        <v>24119</v>
      </c>
      <c r="B90" t="s">
        <v>37</v>
      </c>
      <c r="C90" t="s">
        <v>39</v>
      </c>
      <c r="D90" s="3">
        <v>30000</v>
      </c>
      <c r="E90">
        <v>0</v>
      </c>
      <c r="F90" t="s">
        <v>19</v>
      </c>
      <c r="G90" t="s">
        <v>20</v>
      </c>
      <c r="H90" t="s">
        <v>18</v>
      </c>
      <c r="I90">
        <v>1</v>
      </c>
      <c r="J90" t="s">
        <v>22</v>
      </c>
      <c r="K90" t="s">
        <v>17</v>
      </c>
      <c r="L90">
        <v>29</v>
      </c>
      <c r="M90" t="str">
        <f t="shared" si="1"/>
        <v>Adulthood</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38</v>
      </c>
      <c r="D92" s="3">
        <v>30000</v>
      </c>
      <c r="E92">
        <v>0</v>
      </c>
      <c r="F92" t="s">
        <v>19</v>
      </c>
      <c r="G92" t="s">
        <v>20</v>
      </c>
      <c r="H92" t="s">
        <v>18</v>
      </c>
      <c r="I92">
        <v>1</v>
      </c>
      <c r="J92" t="s">
        <v>16</v>
      </c>
      <c r="K92" t="s">
        <v>17</v>
      </c>
      <c r="L92">
        <v>29</v>
      </c>
      <c r="M92" t="str">
        <f t="shared" si="1"/>
        <v>Adulthood</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Middle Age</v>
      </c>
      <c r="N93" t="s">
        <v>15</v>
      </c>
    </row>
    <row r="94" spans="1:14" x14ac:dyDescent="0.3">
      <c r="A94">
        <v>19562</v>
      </c>
      <c r="B94" t="s">
        <v>37</v>
      </c>
      <c r="C94" t="s">
        <v>38</v>
      </c>
      <c r="D94" s="3">
        <v>60000</v>
      </c>
      <c r="E94">
        <v>2</v>
      </c>
      <c r="F94" t="s">
        <v>13</v>
      </c>
      <c r="G94" t="s">
        <v>21</v>
      </c>
      <c r="H94" t="s">
        <v>15</v>
      </c>
      <c r="I94">
        <v>1</v>
      </c>
      <c r="J94" t="s">
        <v>22</v>
      </c>
      <c r="K94" t="s">
        <v>24</v>
      </c>
      <c r="L94">
        <v>37</v>
      </c>
      <c r="M94" t="str">
        <f t="shared" si="1"/>
        <v>Middle Age</v>
      </c>
      <c r="N94" t="s">
        <v>15</v>
      </c>
    </row>
    <row r="95" spans="1:14" hidden="1" x14ac:dyDescent="0.3">
      <c r="A95">
        <v>15608</v>
      </c>
      <c r="B95" t="s">
        <v>37</v>
      </c>
      <c r="C95" t="s">
        <v>38</v>
      </c>
      <c r="D95" s="3">
        <v>30000</v>
      </c>
      <c r="E95">
        <v>0</v>
      </c>
      <c r="F95" t="s">
        <v>19</v>
      </c>
      <c r="G95" t="s">
        <v>20</v>
      </c>
      <c r="H95" t="s">
        <v>18</v>
      </c>
      <c r="I95">
        <v>1</v>
      </c>
      <c r="J95" t="s">
        <v>22</v>
      </c>
      <c r="K95" t="s">
        <v>17</v>
      </c>
      <c r="L95">
        <v>33</v>
      </c>
      <c r="M95" t="str">
        <f t="shared" si="1"/>
        <v>Middle Age</v>
      </c>
      <c r="N95" t="s">
        <v>18</v>
      </c>
    </row>
    <row r="96" spans="1:14" hidden="1" x14ac:dyDescent="0.3">
      <c r="A96">
        <v>16487</v>
      </c>
      <c r="B96" t="s">
        <v>37</v>
      </c>
      <c r="C96" t="s">
        <v>38</v>
      </c>
      <c r="D96" s="3">
        <v>30000</v>
      </c>
      <c r="E96">
        <v>3</v>
      </c>
      <c r="F96" t="s">
        <v>27</v>
      </c>
      <c r="G96" t="s">
        <v>14</v>
      </c>
      <c r="H96" t="s">
        <v>15</v>
      </c>
      <c r="I96">
        <v>2</v>
      </c>
      <c r="J96" t="s">
        <v>23</v>
      </c>
      <c r="K96" t="s">
        <v>24</v>
      </c>
      <c r="L96">
        <v>55</v>
      </c>
      <c r="M96" t="str">
        <f t="shared" si="1"/>
        <v>old</v>
      </c>
      <c r="N96" t="s">
        <v>18</v>
      </c>
    </row>
    <row r="97" spans="1:14" hidden="1" x14ac:dyDescent="0.3">
      <c r="A97">
        <v>17197</v>
      </c>
      <c r="B97" t="s">
        <v>37</v>
      </c>
      <c r="C97" t="s">
        <v>38</v>
      </c>
      <c r="D97" s="3">
        <v>90000</v>
      </c>
      <c r="E97">
        <v>5</v>
      </c>
      <c r="F97" t="s">
        <v>19</v>
      </c>
      <c r="G97" t="s">
        <v>21</v>
      </c>
      <c r="H97" t="s">
        <v>15</v>
      </c>
      <c r="I97">
        <v>2</v>
      </c>
      <c r="J97" t="s">
        <v>46</v>
      </c>
      <c r="K97" t="s">
        <v>17</v>
      </c>
      <c r="L97">
        <v>62</v>
      </c>
      <c r="M97" t="str">
        <f t="shared" si="1"/>
        <v>old</v>
      </c>
      <c r="N97" t="s">
        <v>18</v>
      </c>
    </row>
    <row r="98" spans="1:14" hidden="1" x14ac:dyDescent="0.3">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Adulthood</v>
      </c>
      <c r="N100" t="s">
        <v>15</v>
      </c>
    </row>
    <row r="101" spans="1:14" hidden="1" x14ac:dyDescent="0.3">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hidden="1" x14ac:dyDescent="0.3">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hidden="1" x14ac:dyDescent="0.3">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hidden="1" x14ac:dyDescent="0.3">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hidden="1" x14ac:dyDescent="0.3">
      <c r="A107">
        <v>22707</v>
      </c>
      <c r="B107" t="s">
        <v>37</v>
      </c>
      <c r="C107" t="s">
        <v>38</v>
      </c>
      <c r="D107" s="3">
        <v>30000</v>
      </c>
      <c r="E107">
        <v>0</v>
      </c>
      <c r="F107" t="s">
        <v>19</v>
      </c>
      <c r="G107" t="s">
        <v>20</v>
      </c>
      <c r="H107" t="s">
        <v>18</v>
      </c>
      <c r="I107">
        <v>1</v>
      </c>
      <c r="J107" t="s">
        <v>22</v>
      </c>
      <c r="K107" t="s">
        <v>17</v>
      </c>
      <c r="L107">
        <v>30</v>
      </c>
      <c r="M107" t="str">
        <f t="shared" si="1"/>
        <v>Middle Age</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hidden="1" x14ac:dyDescent="0.3">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hidden="1" x14ac:dyDescent="0.3">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Adulthood</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Middle Age</v>
      </c>
      <c r="N117" t="s">
        <v>15</v>
      </c>
    </row>
    <row r="118" spans="1:14" hidden="1" x14ac:dyDescent="0.3">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hidden="1" x14ac:dyDescent="0.3">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hidden="1" x14ac:dyDescent="0.3">
      <c r="A121">
        <v>12871</v>
      </c>
      <c r="B121" t="s">
        <v>37</v>
      </c>
      <c r="C121" t="s">
        <v>38</v>
      </c>
      <c r="D121" s="3">
        <v>30000</v>
      </c>
      <c r="E121">
        <v>0</v>
      </c>
      <c r="F121" t="s">
        <v>19</v>
      </c>
      <c r="G121" t="s">
        <v>20</v>
      </c>
      <c r="H121" t="s">
        <v>18</v>
      </c>
      <c r="I121">
        <v>1</v>
      </c>
      <c r="J121" t="s">
        <v>22</v>
      </c>
      <c r="K121" t="s">
        <v>17</v>
      </c>
      <c r="L121">
        <v>29</v>
      </c>
      <c r="M121" t="str">
        <f t="shared" si="1"/>
        <v>Adulthood</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hidden="1" x14ac:dyDescent="0.3">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hidden="1" x14ac:dyDescent="0.3">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hidden="1" x14ac:dyDescent="0.3">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hidden="1" x14ac:dyDescent="0.3">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hidden="1" x14ac:dyDescent="0.3">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hidden="1" x14ac:dyDescent="0.3">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ref="M131:M194" si="2">IF(L131&gt;=54, "old",IF(L131&gt;=30,"Middle Age",IF(L131&lt;=29, "Adulthood", "Invalid")))</f>
        <v>Middle Age</v>
      </c>
      <c r="N131" t="s">
        <v>15</v>
      </c>
    </row>
    <row r="132" spans="1:14" hidden="1" x14ac:dyDescent="0.3">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hidden="1" x14ac:dyDescent="0.3">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hidden="1" x14ac:dyDescent="0.3">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hidden="1" x14ac:dyDescent="0.3">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 t="shared" si="2"/>
        <v>Adulthood</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hidden="1" x14ac:dyDescent="0.3">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hidden="1" x14ac:dyDescent="0.3">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hidden="1" x14ac:dyDescent="0.3">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hidden="1" x14ac:dyDescent="0.3">
      <c r="A151">
        <v>12728</v>
      </c>
      <c r="B151" t="s">
        <v>37</v>
      </c>
      <c r="C151" t="s">
        <v>39</v>
      </c>
      <c r="D151" s="3">
        <v>30000</v>
      </c>
      <c r="E151">
        <v>0</v>
      </c>
      <c r="F151" t="s">
        <v>19</v>
      </c>
      <c r="G151" t="s">
        <v>20</v>
      </c>
      <c r="H151" t="s">
        <v>18</v>
      </c>
      <c r="I151">
        <v>1</v>
      </c>
      <c r="J151" t="s">
        <v>26</v>
      </c>
      <c r="K151" t="s">
        <v>17</v>
      </c>
      <c r="L151">
        <v>27</v>
      </c>
      <c r="M151" t="str">
        <f t="shared" si="2"/>
        <v>Adulthood</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hidden="1" x14ac:dyDescent="0.3">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hidden="1" x14ac:dyDescent="0.3">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hidden="1" x14ac:dyDescent="0.3">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hidden="1" x14ac:dyDescent="0.3">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hidden="1" x14ac:dyDescent="0.3">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hidden="1" x14ac:dyDescent="0.3">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 t="shared" si="2"/>
        <v>old</v>
      </c>
      <c r="N160" t="s">
        <v>15</v>
      </c>
    </row>
    <row r="161" spans="1:14" hidden="1" x14ac:dyDescent="0.3">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hidden="1" x14ac:dyDescent="0.3">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Adulthood</v>
      </c>
      <c r="N166" t="s">
        <v>15</v>
      </c>
    </row>
    <row r="167" spans="1:14" hidden="1" x14ac:dyDescent="0.3">
      <c r="A167">
        <v>15465</v>
      </c>
      <c r="B167" t="s">
        <v>36</v>
      </c>
      <c r="C167" t="s">
        <v>38</v>
      </c>
      <c r="D167" s="3">
        <v>10000</v>
      </c>
      <c r="E167">
        <v>0</v>
      </c>
      <c r="F167" t="s">
        <v>19</v>
      </c>
      <c r="G167" t="s">
        <v>25</v>
      </c>
      <c r="H167" t="s">
        <v>18</v>
      </c>
      <c r="I167">
        <v>1</v>
      </c>
      <c r="J167" t="s">
        <v>16</v>
      </c>
      <c r="K167" t="s">
        <v>24</v>
      </c>
      <c r="L167">
        <v>25</v>
      </c>
      <c r="M167" t="str">
        <f t="shared" si="2"/>
        <v>Adulthood</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hidden="1" x14ac:dyDescent="0.3">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hidden="1" x14ac:dyDescent="0.3">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hidden="1" x14ac:dyDescent="0.3">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hidden="1" x14ac:dyDescent="0.3">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hidden="1" x14ac:dyDescent="0.3">
      <c r="A175">
        <v>17907</v>
      </c>
      <c r="B175" t="s">
        <v>36</v>
      </c>
      <c r="C175" t="s">
        <v>38</v>
      </c>
      <c r="D175" s="3">
        <v>10000</v>
      </c>
      <c r="E175">
        <v>0</v>
      </c>
      <c r="F175" t="s">
        <v>19</v>
      </c>
      <c r="G175" t="s">
        <v>25</v>
      </c>
      <c r="H175" t="s">
        <v>15</v>
      </c>
      <c r="I175">
        <v>1</v>
      </c>
      <c r="J175" t="s">
        <v>22</v>
      </c>
      <c r="K175" t="s">
        <v>24</v>
      </c>
      <c r="L175">
        <v>27</v>
      </c>
      <c r="M175" t="str">
        <f t="shared" si="2"/>
        <v>Adulthood</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 t="shared" si="2"/>
        <v>Adulthood</v>
      </c>
      <c r="N178" t="s">
        <v>15</v>
      </c>
    </row>
    <row r="179" spans="1:14" hidden="1" x14ac:dyDescent="0.3">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hidden="1" x14ac:dyDescent="0.3">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hidden="1" x14ac:dyDescent="0.3">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hidden="1" x14ac:dyDescent="0.3">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hidden="1" x14ac:dyDescent="0.3">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hidden="1" x14ac:dyDescent="0.3">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hidden="1" x14ac:dyDescent="0.3">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hidden="1" x14ac:dyDescent="0.3">
      <c r="A195">
        <v>26032</v>
      </c>
      <c r="B195" t="s">
        <v>36</v>
      </c>
      <c r="C195" t="s">
        <v>38</v>
      </c>
      <c r="D195" s="3">
        <v>70000</v>
      </c>
      <c r="E195">
        <v>5</v>
      </c>
      <c r="F195" t="s">
        <v>13</v>
      </c>
      <c r="G195" t="s">
        <v>21</v>
      </c>
      <c r="H195" t="s">
        <v>15</v>
      </c>
      <c r="I195">
        <v>4</v>
      </c>
      <c r="J195" t="s">
        <v>46</v>
      </c>
      <c r="K195" t="s">
        <v>24</v>
      </c>
      <c r="L195">
        <v>41</v>
      </c>
      <c r="M195" t="str">
        <f t="shared" ref="M195:M258" si="3">IF(L195&gt;=54, "old",IF(L195&gt;=30,"Middle Age",IF(L195&lt;=29, "Adulthood", "Invalid")))</f>
        <v>Middle Age</v>
      </c>
      <c r="N195" t="s">
        <v>18</v>
      </c>
    </row>
    <row r="196" spans="1:14" hidden="1" x14ac:dyDescent="0.3">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Adulthood</v>
      </c>
      <c r="N197" t="s">
        <v>15</v>
      </c>
    </row>
    <row r="198" spans="1:14" hidden="1" x14ac:dyDescent="0.3">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hidden="1" x14ac:dyDescent="0.3">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Adulthood</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hidden="1" x14ac:dyDescent="0.3">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hidden="1" x14ac:dyDescent="0.3">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 t="shared" si="3"/>
        <v>Adulthood</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hidden="1" x14ac:dyDescent="0.3">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hidden="1" x14ac:dyDescent="0.3">
      <c r="A214">
        <v>20946</v>
      </c>
      <c r="B214" t="s">
        <v>37</v>
      </c>
      <c r="C214" t="s">
        <v>38</v>
      </c>
      <c r="D214" s="3">
        <v>30000</v>
      </c>
      <c r="E214">
        <v>0</v>
      </c>
      <c r="F214" t="s">
        <v>19</v>
      </c>
      <c r="G214" t="s">
        <v>20</v>
      </c>
      <c r="H214" t="s">
        <v>18</v>
      </c>
      <c r="I214">
        <v>1</v>
      </c>
      <c r="J214" t="s">
        <v>22</v>
      </c>
      <c r="K214" t="s">
        <v>17</v>
      </c>
      <c r="L214">
        <v>30</v>
      </c>
      <c r="M214" t="str">
        <f t="shared" si="3"/>
        <v>Middle Age</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old</v>
      </c>
      <c r="N217" t="s">
        <v>15</v>
      </c>
    </row>
    <row r="218" spans="1:14" hidden="1" x14ac:dyDescent="0.3">
      <c r="A218">
        <v>25026</v>
      </c>
      <c r="B218" t="s">
        <v>36</v>
      </c>
      <c r="C218" t="s">
        <v>39</v>
      </c>
      <c r="D218" s="3">
        <v>20000</v>
      </c>
      <c r="E218">
        <v>2</v>
      </c>
      <c r="F218" t="s">
        <v>29</v>
      </c>
      <c r="G218" t="s">
        <v>20</v>
      </c>
      <c r="H218" t="s">
        <v>15</v>
      </c>
      <c r="I218">
        <v>3</v>
      </c>
      <c r="J218" t="s">
        <v>23</v>
      </c>
      <c r="K218" t="s">
        <v>24</v>
      </c>
      <c r="L218">
        <v>54</v>
      </c>
      <c r="M218" t="str">
        <f t="shared" si="3"/>
        <v>old</v>
      </c>
      <c r="N218" t="s">
        <v>18</v>
      </c>
    </row>
    <row r="219" spans="1:14" hidden="1" x14ac:dyDescent="0.3">
      <c r="A219">
        <v>13673</v>
      </c>
      <c r="B219" t="s">
        <v>37</v>
      </c>
      <c r="C219" t="s">
        <v>38</v>
      </c>
      <c r="D219" s="3">
        <v>20000</v>
      </c>
      <c r="E219">
        <v>0</v>
      </c>
      <c r="F219" t="s">
        <v>29</v>
      </c>
      <c r="G219" t="s">
        <v>25</v>
      </c>
      <c r="H219" t="s">
        <v>18</v>
      </c>
      <c r="I219">
        <v>2</v>
      </c>
      <c r="J219" t="s">
        <v>16</v>
      </c>
      <c r="K219" t="s">
        <v>17</v>
      </c>
      <c r="L219">
        <v>25</v>
      </c>
      <c r="M219" t="str">
        <f t="shared" si="3"/>
        <v>Adulthood</v>
      </c>
      <c r="N219" t="s">
        <v>18</v>
      </c>
    </row>
    <row r="220" spans="1:14" hidden="1" x14ac:dyDescent="0.3">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Adulthood</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hidden="1" x14ac:dyDescent="0.3">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hidden="1" x14ac:dyDescent="0.3">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hidden="1" x14ac:dyDescent="0.3">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hidden="1" x14ac:dyDescent="0.3">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hidden="1" x14ac:dyDescent="0.3">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hidden="1" x14ac:dyDescent="0.3">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hidden="1" x14ac:dyDescent="0.3">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hidden="1" x14ac:dyDescent="0.3">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hidden="1" x14ac:dyDescent="0.3">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hidden="1" x14ac:dyDescent="0.3">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Adulthood</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 t="shared" si="3"/>
        <v>Adulthood</v>
      </c>
      <c r="N239" t="s">
        <v>15</v>
      </c>
    </row>
    <row r="240" spans="1:14" hidden="1" x14ac:dyDescent="0.3">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hidden="1" x14ac:dyDescent="0.3">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hidden="1" x14ac:dyDescent="0.3">
      <c r="A243">
        <v>12503</v>
      </c>
      <c r="B243" t="s">
        <v>37</v>
      </c>
      <c r="C243" t="s">
        <v>38</v>
      </c>
      <c r="D243" s="3">
        <v>30000</v>
      </c>
      <c r="E243">
        <v>3</v>
      </c>
      <c r="F243" t="s">
        <v>19</v>
      </c>
      <c r="G243" t="s">
        <v>20</v>
      </c>
      <c r="H243" t="s">
        <v>15</v>
      </c>
      <c r="I243">
        <v>2</v>
      </c>
      <c r="J243" t="s">
        <v>16</v>
      </c>
      <c r="K243" t="s">
        <v>17</v>
      </c>
      <c r="L243">
        <v>27</v>
      </c>
      <c r="M243" t="str">
        <f t="shared" si="3"/>
        <v>Adulthood</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hidden="1" x14ac:dyDescent="0.3">
      <c r="A245">
        <v>22527</v>
      </c>
      <c r="B245" t="s">
        <v>37</v>
      </c>
      <c r="C245" t="s">
        <v>38</v>
      </c>
      <c r="D245" s="3">
        <v>20000</v>
      </c>
      <c r="E245">
        <v>0</v>
      </c>
      <c r="F245" t="s">
        <v>27</v>
      </c>
      <c r="G245" t="s">
        <v>25</v>
      </c>
      <c r="H245" t="s">
        <v>18</v>
      </c>
      <c r="I245">
        <v>1</v>
      </c>
      <c r="J245" t="s">
        <v>22</v>
      </c>
      <c r="K245" t="s">
        <v>17</v>
      </c>
      <c r="L245">
        <v>29</v>
      </c>
      <c r="M245" t="str">
        <f t="shared" si="3"/>
        <v>Adulthood</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hidden="1" x14ac:dyDescent="0.3">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hidden="1" x14ac:dyDescent="0.3">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hidden="1" x14ac:dyDescent="0.3">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hidden="1" x14ac:dyDescent="0.3">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hidden="1" x14ac:dyDescent="0.3">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 t="shared" ref="M259:M322" si="4">IF(L259&gt;=54, "old",IF(L259&gt;=30,"Middle Age",IF(L259&lt;=29, "Adulthood", "Invalid")))</f>
        <v>Middle Age</v>
      </c>
      <c r="N259" t="s">
        <v>15</v>
      </c>
    </row>
    <row r="260" spans="1:14" hidden="1" x14ac:dyDescent="0.3">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hidden="1" x14ac:dyDescent="0.3">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hidden="1" x14ac:dyDescent="0.3">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hidden="1" x14ac:dyDescent="0.3">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hidden="1" x14ac:dyDescent="0.3">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hidden="1" x14ac:dyDescent="0.3">
      <c r="A268">
        <v>20927</v>
      </c>
      <c r="B268" t="s">
        <v>37</v>
      </c>
      <c r="C268" t="s">
        <v>38</v>
      </c>
      <c r="D268" s="3">
        <v>20000</v>
      </c>
      <c r="E268">
        <v>5</v>
      </c>
      <c r="F268" t="s">
        <v>27</v>
      </c>
      <c r="G268" t="s">
        <v>25</v>
      </c>
      <c r="H268" t="s">
        <v>15</v>
      </c>
      <c r="I268">
        <v>2</v>
      </c>
      <c r="J268" t="s">
        <v>16</v>
      </c>
      <c r="K268" t="s">
        <v>17</v>
      </c>
      <c r="L268">
        <v>27</v>
      </c>
      <c r="M268" t="str">
        <f t="shared" si="4"/>
        <v>Adulthood</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hidden="1" x14ac:dyDescent="0.3">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hidden="1" x14ac:dyDescent="0.3">
      <c r="A273">
        <v>25665</v>
      </c>
      <c r="B273" t="s">
        <v>37</v>
      </c>
      <c r="C273" t="s">
        <v>38</v>
      </c>
      <c r="D273" s="3">
        <v>20000</v>
      </c>
      <c r="E273">
        <v>0</v>
      </c>
      <c r="F273" t="s">
        <v>27</v>
      </c>
      <c r="G273" t="s">
        <v>25</v>
      </c>
      <c r="H273" t="s">
        <v>18</v>
      </c>
      <c r="I273">
        <v>1</v>
      </c>
      <c r="J273" t="s">
        <v>26</v>
      </c>
      <c r="K273" t="s">
        <v>17</v>
      </c>
      <c r="L273">
        <v>28</v>
      </c>
      <c r="M273" t="str">
        <f t="shared" si="4"/>
        <v>Adulthood</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hidden="1" x14ac:dyDescent="0.3">
      <c r="A275">
        <v>26879</v>
      </c>
      <c r="B275" t="s">
        <v>37</v>
      </c>
      <c r="C275" t="s">
        <v>38</v>
      </c>
      <c r="D275" s="3">
        <v>20000</v>
      </c>
      <c r="E275">
        <v>0</v>
      </c>
      <c r="F275" t="s">
        <v>27</v>
      </c>
      <c r="G275" t="s">
        <v>25</v>
      </c>
      <c r="H275" t="s">
        <v>18</v>
      </c>
      <c r="I275">
        <v>1</v>
      </c>
      <c r="J275" t="s">
        <v>22</v>
      </c>
      <c r="K275" t="s">
        <v>17</v>
      </c>
      <c r="L275">
        <v>30</v>
      </c>
      <c r="M275" t="str">
        <f t="shared" si="4"/>
        <v>Middle Age</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hidden="1" x14ac:dyDescent="0.3">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hidden="1" x14ac:dyDescent="0.3">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hidden="1" x14ac:dyDescent="0.3">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hidden="1" x14ac:dyDescent="0.3">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hidden="1" x14ac:dyDescent="0.3">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hidden="1" x14ac:dyDescent="0.3">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hidden="1" x14ac:dyDescent="0.3">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hidden="1" x14ac:dyDescent="0.3">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hidden="1" x14ac:dyDescent="0.3">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old</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 t="shared" si="4"/>
        <v>old</v>
      </c>
      <c r="N300" t="s">
        <v>15</v>
      </c>
    </row>
    <row r="301" spans="1:14" hidden="1" x14ac:dyDescent="0.3">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hidden="1" x14ac:dyDescent="0.3">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 t="shared" si="4"/>
        <v>Adulthood</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hidden="1" x14ac:dyDescent="0.3">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hidden="1" x14ac:dyDescent="0.3">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hidden="1" x14ac:dyDescent="0.3">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hidden="1" x14ac:dyDescent="0.3">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hidden="1" x14ac:dyDescent="0.3">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hidden="1" x14ac:dyDescent="0.3">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hidden="1" x14ac:dyDescent="0.3">
      <c r="A320">
        <v>19066</v>
      </c>
      <c r="B320" t="s">
        <v>36</v>
      </c>
      <c r="C320" t="s">
        <v>39</v>
      </c>
      <c r="D320" s="3">
        <v>130000</v>
      </c>
      <c r="E320">
        <v>4</v>
      </c>
      <c r="F320" t="s">
        <v>19</v>
      </c>
      <c r="G320" t="s">
        <v>21</v>
      </c>
      <c r="H320" t="s">
        <v>18</v>
      </c>
      <c r="I320">
        <v>3</v>
      </c>
      <c r="J320" t="s">
        <v>46</v>
      </c>
      <c r="K320" t="s">
        <v>17</v>
      </c>
      <c r="L320">
        <v>54</v>
      </c>
      <c r="M320" t="str">
        <f t="shared" si="4"/>
        <v>old</v>
      </c>
      <c r="N320" t="s">
        <v>18</v>
      </c>
    </row>
    <row r="321" spans="1:14" hidden="1" x14ac:dyDescent="0.3">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 t="shared" ref="M323:M386" si="5">IF(L323&gt;=54, "old",IF(L323&gt;=30,"Middle Age",IF(L323&lt;=29, "Adulthood", "Invalid")))</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 t="shared" si="5"/>
        <v>Adulthood</v>
      </c>
      <c r="N328" t="s">
        <v>15</v>
      </c>
    </row>
    <row r="329" spans="1:14" hidden="1" x14ac:dyDescent="0.3">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hidden="1" x14ac:dyDescent="0.3">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hidden="1" x14ac:dyDescent="0.3">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hidden="1" x14ac:dyDescent="0.3">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hidden="1" x14ac:dyDescent="0.3">
      <c r="A333">
        <v>19508</v>
      </c>
      <c r="B333" t="s">
        <v>36</v>
      </c>
      <c r="C333" t="s">
        <v>39</v>
      </c>
      <c r="D333" s="3">
        <v>10000</v>
      </c>
      <c r="E333">
        <v>0</v>
      </c>
      <c r="F333" t="s">
        <v>29</v>
      </c>
      <c r="G333" t="s">
        <v>25</v>
      </c>
      <c r="H333" t="s">
        <v>18</v>
      </c>
      <c r="I333">
        <v>2</v>
      </c>
      <c r="J333" t="s">
        <v>16</v>
      </c>
      <c r="K333" t="s">
        <v>17</v>
      </c>
      <c r="L333">
        <v>30</v>
      </c>
      <c r="M333" t="str">
        <f t="shared" si="5"/>
        <v>Middle Age</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hidden="1" x14ac:dyDescent="0.3">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hidden="1" x14ac:dyDescent="0.3">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hidden="1" x14ac:dyDescent="0.3">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hidden="1" x14ac:dyDescent="0.3">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hidden="1" x14ac:dyDescent="0.3">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hidden="1" x14ac:dyDescent="0.3">
      <c r="A342">
        <v>16468</v>
      </c>
      <c r="B342" t="s">
        <v>37</v>
      </c>
      <c r="C342" t="s">
        <v>39</v>
      </c>
      <c r="D342" s="3">
        <v>30000</v>
      </c>
      <c r="E342">
        <v>0</v>
      </c>
      <c r="F342" t="s">
        <v>19</v>
      </c>
      <c r="G342" t="s">
        <v>20</v>
      </c>
      <c r="H342" t="s">
        <v>15</v>
      </c>
      <c r="I342">
        <v>1</v>
      </c>
      <c r="J342" t="s">
        <v>22</v>
      </c>
      <c r="K342" t="s">
        <v>17</v>
      </c>
      <c r="L342">
        <v>30</v>
      </c>
      <c r="M342" t="str">
        <f t="shared" si="5"/>
        <v>Middle Age</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hidden="1" x14ac:dyDescent="0.3">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hidden="1" x14ac:dyDescent="0.3">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hidden="1" x14ac:dyDescent="0.3">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 t="shared" si="5"/>
        <v>Adulthood</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Adulthood</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hidden="1" x14ac:dyDescent="0.3">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hidden="1" x14ac:dyDescent="0.3">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hidden="1" x14ac:dyDescent="0.3">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hidden="1" x14ac:dyDescent="0.3">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hidden="1" x14ac:dyDescent="0.3">
      <c r="A361">
        <v>17230</v>
      </c>
      <c r="B361" t="s">
        <v>36</v>
      </c>
      <c r="C361" t="s">
        <v>39</v>
      </c>
      <c r="D361" s="3">
        <v>80000</v>
      </c>
      <c r="E361">
        <v>0</v>
      </c>
      <c r="F361" t="s">
        <v>13</v>
      </c>
      <c r="G361" t="s">
        <v>21</v>
      </c>
      <c r="H361" t="s">
        <v>15</v>
      </c>
      <c r="I361">
        <v>3</v>
      </c>
      <c r="J361" t="s">
        <v>46</v>
      </c>
      <c r="K361" t="s">
        <v>24</v>
      </c>
      <c r="L361">
        <v>30</v>
      </c>
      <c r="M361" t="str">
        <f t="shared" si="5"/>
        <v>Middle Age</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 t="shared" si="5"/>
        <v>Adulthood</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hidden="1" x14ac:dyDescent="0.3">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hidden="1" x14ac:dyDescent="0.3">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hidden="1" x14ac:dyDescent="0.3">
      <c r="A375">
        <v>25512</v>
      </c>
      <c r="B375" t="s">
        <v>37</v>
      </c>
      <c r="C375" t="s">
        <v>39</v>
      </c>
      <c r="D375" s="3">
        <v>20000</v>
      </c>
      <c r="E375">
        <v>0</v>
      </c>
      <c r="F375" t="s">
        <v>27</v>
      </c>
      <c r="G375" t="s">
        <v>25</v>
      </c>
      <c r="H375" t="s">
        <v>18</v>
      </c>
      <c r="I375">
        <v>1</v>
      </c>
      <c r="J375" t="s">
        <v>22</v>
      </c>
      <c r="K375" t="s">
        <v>17</v>
      </c>
      <c r="L375">
        <v>30</v>
      </c>
      <c r="M375" t="str">
        <f t="shared" si="5"/>
        <v>Middle Age</v>
      </c>
      <c r="N375" t="s">
        <v>18</v>
      </c>
    </row>
    <row r="376" spans="1:14" hidden="1" x14ac:dyDescent="0.3">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hidden="1" x14ac:dyDescent="0.3">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hidden="1" x14ac:dyDescent="0.3">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hidden="1" x14ac:dyDescent="0.3">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f t="shared" si="5"/>
        <v>Middle Age</v>
      </c>
      <c r="N382" t="s">
        <v>15</v>
      </c>
    </row>
    <row r="383" spans="1:14" hidden="1" x14ac:dyDescent="0.3">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hidden="1" x14ac:dyDescent="0.3">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 t="shared" si="5"/>
        <v>Adulthood</v>
      </c>
      <c r="N386" t="s">
        <v>15</v>
      </c>
    </row>
    <row r="387" spans="1:14" hidden="1" x14ac:dyDescent="0.3">
      <c r="A387">
        <v>18018</v>
      </c>
      <c r="B387" t="s">
        <v>37</v>
      </c>
      <c r="C387" t="s">
        <v>39</v>
      </c>
      <c r="D387" s="3">
        <v>30000</v>
      </c>
      <c r="E387">
        <v>3</v>
      </c>
      <c r="F387" t="s">
        <v>19</v>
      </c>
      <c r="G387" t="s">
        <v>20</v>
      </c>
      <c r="H387" t="s">
        <v>15</v>
      </c>
      <c r="I387">
        <v>0</v>
      </c>
      <c r="J387" t="s">
        <v>16</v>
      </c>
      <c r="K387" t="s">
        <v>17</v>
      </c>
      <c r="L387">
        <v>43</v>
      </c>
      <c r="M387" t="str">
        <f t="shared" ref="M387:M450" si="6">IF(L387&gt;=54, "old",IF(L387&gt;=30,"Middle Age",IF(L387&lt;=29, "Adulthood", "Invalid")))</f>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hidden="1" x14ac:dyDescent="0.3">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hidden="1" x14ac:dyDescent="0.3">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hidden="1" x14ac:dyDescent="0.3">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hidden="1" x14ac:dyDescent="0.3">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hidden="1" x14ac:dyDescent="0.3">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hidden="1" x14ac:dyDescent="0.3">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hidden="1" x14ac:dyDescent="0.3">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hidden="1" x14ac:dyDescent="0.3">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hidden="1" x14ac:dyDescent="0.3">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old</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hidden="1" x14ac:dyDescent="0.3">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hidden="1" x14ac:dyDescent="0.3">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hidden="1" x14ac:dyDescent="0.3">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hidden="1" x14ac:dyDescent="0.3">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hidden="1" x14ac:dyDescent="0.3">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hidden="1" x14ac:dyDescent="0.3">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hidden="1" x14ac:dyDescent="0.3">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hidden="1" x14ac:dyDescent="0.3">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hidden="1" x14ac:dyDescent="0.3">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hidden="1" x14ac:dyDescent="0.3">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hidden="1" x14ac:dyDescent="0.3">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hidden="1" x14ac:dyDescent="0.3">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hidden="1" x14ac:dyDescent="0.3">
      <c r="A428">
        <v>19389</v>
      </c>
      <c r="B428" t="s">
        <v>37</v>
      </c>
      <c r="C428" t="s">
        <v>39</v>
      </c>
      <c r="D428" s="3">
        <v>30000</v>
      </c>
      <c r="E428">
        <v>0</v>
      </c>
      <c r="F428" t="s">
        <v>19</v>
      </c>
      <c r="G428" t="s">
        <v>20</v>
      </c>
      <c r="H428" t="s">
        <v>18</v>
      </c>
      <c r="I428">
        <v>1</v>
      </c>
      <c r="J428" t="s">
        <v>22</v>
      </c>
      <c r="K428" t="s">
        <v>17</v>
      </c>
      <c r="L428">
        <v>28</v>
      </c>
      <c r="M428" t="str">
        <f t="shared" si="6"/>
        <v>Adulthood</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hidden="1" x14ac:dyDescent="0.3">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hidden="1" x14ac:dyDescent="0.3">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hidden="1" x14ac:dyDescent="0.3">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Adulthood</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hidden="1" x14ac:dyDescent="0.3">
      <c r="A435">
        <v>27814</v>
      </c>
      <c r="B435" t="s">
        <v>37</v>
      </c>
      <c r="C435" t="s">
        <v>38</v>
      </c>
      <c r="D435" s="3">
        <v>30000</v>
      </c>
      <c r="E435">
        <v>3</v>
      </c>
      <c r="F435" t="s">
        <v>19</v>
      </c>
      <c r="G435" t="s">
        <v>20</v>
      </c>
      <c r="H435" t="s">
        <v>18</v>
      </c>
      <c r="I435">
        <v>1</v>
      </c>
      <c r="J435" t="s">
        <v>16</v>
      </c>
      <c r="K435" t="s">
        <v>17</v>
      </c>
      <c r="L435">
        <v>26</v>
      </c>
      <c r="M435" t="str">
        <f t="shared" si="6"/>
        <v>Adulthood</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hidden="1" x14ac:dyDescent="0.3">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 t="shared" si="6"/>
        <v>Adulthood</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hidden="1" x14ac:dyDescent="0.3">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hidden="1" x14ac:dyDescent="0.3">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hidden="1" x14ac:dyDescent="0.3">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hidden="1" x14ac:dyDescent="0.3">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hidden="1" x14ac:dyDescent="0.3">
      <c r="A451">
        <v>12497</v>
      </c>
      <c r="B451" t="s">
        <v>36</v>
      </c>
      <c r="C451" t="s">
        <v>38</v>
      </c>
      <c r="D451" s="3">
        <v>40000</v>
      </c>
      <c r="E451">
        <v>1</v>
      </c>
      <c r="F451" t="s">
        <v>13</v>
      </c>
      <c r="G451" t="s">
        <v>14</v>
      </c>
      <c r="H451" t="s">
        <v>15</v>
      </c>
      <c r="I451">
        <v>0</v>
      </c>
      <c r="J451" t="s">
        <v>16</v>
      </c>
      <c r="K451" t="s">
        <v>17</v>
      </c>
      <c r="L451">
        <v>42</v>
      </c>
      <c r="M451" t="str">
        <f t="shared" ref="M451:M514" si="7">IF(L451&gt;=54, "old",IF(L451&gt;=30,"Middle Age",IF(L451&lt;=29, "Adulthood", "Invalid")))</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hidden="1" x14ac:dyDescent="0.3">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hidden="1" x14ac:dyDescent="0.3">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hidden="1" x14ac:dyDescent="0.3">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hidden="1" x14ac:dyDescent="0.3">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hidden="1" x14ac:dyDescent="0.3">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hidden="1" x14ac:dyDescent="0.3">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hidden="1" x14ac:dyDescent="0.3">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hidden="1" x14ac:dyDescent="0.3">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hidden="1" x14ac:dyDescent="0.3">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hidden="1" x14ac:dyDescent="0.3">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hidden="1" x14ac:dyDescent="0.3">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hidden="1" x14ac:dyDescent="0.3">
      <c r="A472">
        <v>15612</v>
      </c>
      <c r="B472" t="s">
        <v>37</v>
      </c>
      <c r="C472" t="s">
        <v>39</v>
      </c>
      <c r="D472" s="3">
        <v>30000</v>
      </c>
      <c r="E472">
        <v>0</v>
      </c>
      <c r="F472" t="s">
        <v>27</v>
      </c>
      <c r="G472" t="s">
        <v>25</v>
      </c>
      <c r="H472" t="s">
        <v>18</v>
      </c>
      <c r="I472">
        <v>1</v>
      </c>
      <c r="J472" t="s">
        <v>26</v>
      </c>
      <c r="K472" t="s">
        <v>17</v>
      </c>
      <c r="L472">
        <v>28</v>
      </c>
      <c r="M472" t="str">
        <f t="shared" si="7"/>
        <v>Adulthood</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hidden="1" x14ac:dyDescent="0.3">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hidden="1" x14ac:dyDescent="0.3">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hidden="1" x14ac:dyDescent="0.3">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hidden="1" x14ac:dyDescent="0.3">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hidden="1" x14ac:dyDescent="0.3">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hidden="1" x14ac:dyDescent="0.3">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hidden="1" x14ac:dyDescent="0.3">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hidden="1" x14ac:dyDescent="0.3">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hidden="1" x14ac:dyDescent="0.3">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hidden="1" x14ac:dyDescent="0.3">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hidden="1" x14ac:dyDescent="0.3">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hidden="1" x14ac:dyDescent="0.3">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hidden="1" x14ac:dyDescent="0.3">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hidden="1" x14ac:dyDescent="0.3">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hidden="1" x14ac:dyDescent="0.3">
      <c r="A504">
        <v>15275</v>
      </c>
      <c r="B504" t="s">
        <v>36</v>
      </c>
      <c r="C504" t="s">
        <v>39</v>
      </c>
      <c r="D504" s="3">
        <v>40000</v>
      </c>
      <c r="E504">
        <v>0</v>
      </c>
      <c r="F504" t="s">
        <v>19</v>
      </c>
      <c r="G504" t="s">
        <v>14</v>
      </c>
      <c r="H504" t="s">
        <v>15</v>
      </c>
      <c r="I504">
        <v>1</v>
      </c>
      <c r="J504" t="s">
        <v>23</v>
      </c>
      <c r="K504" t="s">
        <v>32</v>
      </c>
      <c r="L504">
        <v>29</v>
      </c>
      <c r="M504" t="str">
        <f t="shared" si="7"/>
        <v>Adulthood</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hidden="1" x14ac:dyDescent="0.3">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hidden="1" x14ac:dyDescent="0.3">
      <c r="A510">
        <v>16337</v>
      </c>
      <c r="B510" t="s">
        <v>36</v>
      </c>
      <c r="C510" t="s">
        <v>39</v>
      </c>
      <c r="D510" s="3">
        <v>60000</v>
      </c>
      <c r="E510">
        <v>0</v>
      </c>
      <c r="F510" t="s">
        <v>19</v>
      </c>
      <c r="G510" t="s">
        <v>14</v>
      </c>
      <c r="H510" t="s">
        <v>18</v>
      </c>
      <c r="I510">
        <v>2</v>
      </c>
      <c r="J510" t="s">
        <v>26</v>
      </c>
      <c r="K510" t="s">
        <v>32</v>
      </c>
      <c r="L510">
        <v>29</v>
      </c>
      <c r="M510" t="str">
        <f t="shared" si="7"/>
        <v>Adulthood</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f t="shared" ref="M515:M578" si="8">IF(L515&gt;=54, "old",IF(L515&gt;=30,"Middle Age",IF(L515&lt;=29, "Adulthood", "Invalid")))</f>
        <v>old</v>
      </c>
      <c r="N515" t="s">
        <v>15</v>
      </c>
    </row>
    <row r="516" spans="1:14" hidden="1" x14ac:dyDescent="0.3">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hidden="1" x14ac:dyDescent="0.3">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hidden="1" x14ac:dyDescent="0.3">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hidden="1" x14ac:dyDescent="0.3">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hidden="1" x14ac:dyDescent="0.3">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hidden="1" x14ac:dyDescent="0.3">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hidden="1" x14ac:dyDescent="0.3">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hidden="1" x14ac:dyDescent="0.3">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hidden="1" x14ac:dyDescent="0.3">
      <c r="A530">
        <v>11935</v>
      </c>
      <c r="B530" t="s">
        <v>37</v>
      </c>
      <c r="C530" t="s">
        <v>38</v>
      </c>
      <c r="D530" s="3">
        <v>30000</v>
      </c>
      <c r="E530">
        <v>0</v>
      </c>
      <c r="F530" t="s">
        <v>19</v>
      </c>
      <c r="G530" t="s">
        <v>14</v>
      </c>
      <c r="H530" t="s">
        <v>15</v>
      </c>
      <c r="I530">
        <v>1</v>
      </c>
      <c r="J530" t="s">
        <v>23</v>
      </c>
      <c r="K530" t="s">
        <v>32</v>
      </c>
      <c r="L530">
        <v>28</v>
      </c>
      <c r="M530" t="str">
        <f t="shared" si="8"/>
        <v>Adulthood</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Adulthood</v>
      </c>
      <c r="N532" t="s">
        <v>15</v>
      </c>
    </row>
    <row r="533" spans="1:14" hidden="1" x14ac:dyDescent="0.3">
      <c r="A533">
        <v>14092</v>
      </c>
      <c r="B533" t="s">
        <v>37</v>
      </c>
      <c r="C533" t="s">
        <v>39</v>
      </c>
      <c r="D533" s="3">
        <v>30000</v>
      </c>
      <c r="E533">
        <v>0</v>
      </c>
      <c r="F533" t="s">
        <v>29</v>
      </c>
      <c r="G533" t="s">
        <v>20</v>
      </c>
      <c r="H533" t="s">
        <v>15</v>
      </c>
      <c r="I533">
        <v>2</v>
      </c>
      <c r="J533" t="s">
        <v>23</v>
      </c>
      <c r="K533" t="s">
        <v>32</v>
      </c>
      <c r="L533">
        <v>28</v>
      </c>
      <c r="M533" t="str">
        <f t="shared" si="8"/>
        <v>Adulthood</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hidden="1" x14ac:dyDescent="0.3">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hidden="1" x14ac:dyDescent="0.3">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hidden="1" x14ac:dyDescent="0.3">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hidden="1" x14ac:dyDescent="0.3">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hidden="1" x14ac:dyDescent="0.3">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hidden="1" x14ac:dyDescent="0.3">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hidden="1" x14ac:dyDescent="0.3">
      <c r="A544">
        <v>11143</v>
      </c>
      <c r="B544" t="s">
        <v>36</v>
      </c>
      <c r="C544" t="s">
        <v>39</v>
      </c>
      <c r="D544" s="3">
        <v>40000</v>
      </c>
      <c r="E544">
        <v>0</v>
      </c>
      <c r="F544" t="s">
        <v>27</v>
      </c>
      <c r="G544" t="s">
        <v>14</v>
      </c>
      <c r="H544" t="s">
        <v>15</v>
      </c>
      <c r="I544">
        <v>2</v>
      </c>
      <c r="J544" t="s">
        <v>23</v>
      </c>
      <c r="K544" t="s">
        <v>32</v>
      </c>
      <c r="L544">
        <v>29</v>
      </c>
      <c r="M544" t="str">
        <f t="shared" si="8"/>
        <v>Adulthood</v>
      </c>
      <c r="N544" t="s">
        <v>18</v>
      </c>
    </row>
    <row r="545" spans="1:14" hidden="1" x14ac:dyDescent="0.3">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hidden="1" x14ac:dyDescent="0.3">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hidden="1" x14ac:dyDescent="0.3">
      <c r="A547">
        <v>19758</v>
      </c>
      <c r="B547" t="s">
        <v>37</v>
      </c>
      <c r="C547" t="s">
        <v>39</v>
      </c>
      <c r="D547" s="3">
        <v>60000</v>
      </c>
      <c r="E547">
        <v>0</v>
      </c>
      <c r="F547" t="s">
        <v>19</v>
      </c>
      <c r="G547" t="s">
        <v>14</v>
      </c>
      <c r="H547" t="s">
        <v>18</v>
      </c>
      <c r="I547">
        <v>2</v>
      </c>
      <c r="J547" t="s">
        <v>26</v>
      </c>
      <c r="K547" t="s">
        <v>32</v>
      </c>
      <c r="L547">
        <v>29</v>
      </c>
      <c r="M547" t="str">
        <f t="shared" si="8"/>
        <v>Adulthood</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hidden="1" x14ac:dyDescent="0.3">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hidden="1" x14ac:dyDescent="0.3">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f t="shared" si="8"/>
        <v>old</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hidden="1" x14ac:dyDescent="0.3">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hidden="1" x14ac:dyDescent="0.3">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hidden="1" x14ac:dyDescent="0.3">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hidden="1" x14ac:dyDescent="0.3">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hidden="1" x14ac:dyDescent="0.3">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hidden="1" x14ac:dyDescent="0.3">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hidden="1" x14ac:dyDescent="0.3">
      <c r="A565">
        <v>25006</v>
      </c>
      <c r="B565" t="s">
        <v>37</v>
      </c>
      <c r="C565" t="s">
        <v>38</v>
      </c>
      <c r="D565" s="3">
        <v>30000</v>
      </c>
      <c r="E565">
        <v>0</v>
      </c>
      <c r="F565" t="s">
        <v>19</v>
      </c>
      <c r="G565" t="s">
        <v>14</v>
      </c>
      <c r="H565" t="s">
        <v>15</v>
      </c>
      <c r="I565">
        <v>1</v>
      </c>
      <c r="J565" t="s">
        <v>23</v>
      </c>
      <c r="K565" t="s">
        <v>32</v>
      </c>
      <c r="L565">
        <v>28</v>
      </c>
      <c r="M565" t="str">
        <f t="shared" si="8"/>
        <v>Adulthood</v>
      </c>
      <c r="N565" t="s">
        <v>18</v>
      </c>
    </row>
    <row r="566" spans="1:14" hidden="1" x14ac:dyDescent="0.3">
      <c r="A566">
        <v>17369</v>
      </c>
      <c r="B566" t="s">
        <v>37</v>
      </c>
      <c r="C566" t="s">
        <v>39</v>
      </c>
      <c r="D566" s="3">
        <v>30000</v>
      </c>
      <c r="E566">
        <v>0</v>
      </c>
      <c r="F566" t="s">
        <v>19</v>
      </c>
      <c r="G566" t="s">
        <v>14</v>
      </c>
      <c r="H566" t="s">
        <v>15</v>
      </c>
      <c r="I566">
        <v>1</v>
      </c>
      <c r="J566" t="s">
        <v>23</v>
      </c>
      <c r="K566" t="s">
        <v>32</v>
      </c>
      <c r="L566">
        <v>27</v>
      </c>
      <c r="M566" t="str">
        <f t="shared" si="8"/>
        <v>Adulthood</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old</v>
      </c>
      <c r="N567" t="s">
        <v>15</v>
      </c>
    </row>
    <row r="568" spans="1:14" hidden="1" x14ac:dyDescent="0.3">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hidden="1" x14ac:dyDescent="0.3">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hidden="1" x14ac:dyDescent="0.3">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hidden="1" x14ac:dyDescent="0.3">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hidden="1" x14ac:dyDescent="0.3">
      <c r="A574">
        <v>23549</v>
      </c>
      <c r="B574" t="s">
        <v>37</v>
      </c>
      <c r="C574" t="s">
        <v>39</v>
      </c>
      <c r="D574" s="3">
        <v>30000</v>
      </c>
      <c r="E574">
        <v>0</v>
      </c>
      <c r="F574" t="s">
        <v>27</v>
      </c>
      <c r="G574" t="s">
        <v>14</v>
      </c>
      <c r="H574" t="s">
        <v>15</v>
      </c>
      <c r="I574">
        <v>2</v>
      </c>
      <c r="J574" t="s">
        <v>23</v>
      </c>
      <c r="K574" t="s">
        <v>32</v>
      </c>
      <c r="L574">
        <v>30</v>
      </c>
      <c r="M574" t="str">
        <f t="shared" si="8"/>
        <v>Middle Age</v>
      </c>
      <c r="N574" t="s">
        <v>18</v>
      </c>
    </row>
    <row r="575" spans="1:14" hidden="1" x14ac:dyDescent="0.3">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hidden="1" x14ac:dyDescent="0.3">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hidden="1" x14ac:dyDescent="0.3">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hidden="1" x14ac:dyDescent="0.3">
      <c r="A579">
        <v>16917</v>
      </c>
      <c r="B579" t="s">
        <v>36</v>
      </c>
      <c r="C579" t="s">
        <v>39</v>
      </c>
      <c r="D579" s="3">
        <v>120000</v>
      </c>
      <c r="E579">
        <v>1</v>
      </c>
      <c r="F579" t="s">
        <v>13</v>
      </c>
      <c r="G579" t="s">
        <v>28</v>
      </c>
      <c r="H579" t="s">
        <v>15</v>
      </c>
      <c r="I579">
        <v>4</v>
      </c>
      <c r="J579" t="s">
        <v>16</v>
      </c>
      <c r="K579" t="s">
        <v>32</v>
      </c>
      <c r="L579">
        <v>38</v>
      </c>
      <c r="M579" t="str">
        <f t="shared" ref="M579:M642" si="9">IF(L579&gt;=54, "old",IF(L579&gt;=30,"Middle Age",IF(L579&lt;=29, "Adulthood", "Invalid")))</f>
        <v>Middle Age</v>
      </c>
      <c r="N579" t="s">
        <v>18</v>
      </c>
    </row>
    <row r="580" spans="1:14" hidden="1" x14ac:dyDescent="0.3">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hidden="1" x14ac:dyDescent="0.3">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hidden="1" x14ac:dyDescent="0.3">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hidden="1" x14ac:dyDescent="0.3">
      <c r="A583">
        <v>23089</v>
      </c>
      <c r="B583" t="s">
        <v>36</v>
      </c>
      <c r="C583" t="s">
        <v>39</v>
      </c>
      <c r="D583" s="3">
        <v>40000</v>
      </c>
      <c r="E583">
        <v>0</v>
      </c>
      <c r="F583" t="s">
        <v>19</v>
      </c>
      <c r="G583" t="s">
        <v>14</v>
      </c>
      <c r="H583" t="s">
        <v>15</v>
      </c>
      <c r="I583">
        <v>1</v>
      </c>
      <c r="J583" t="s">
        <v>23</v>
      </c>
      <c r="K583" t="s">
        <v>32</v>
      </c>
      <c r="L583">
        <v>28</v>
      </c>
      <c r="M583" t="str">
        <f t="shared" si="9"/>
        <v>Adulthood</v>
      </c>
      <c r="N583" t="s">
        <v>18</v>
      </c>
    </row>
    <row r="584" spans="1:14" hidden="1" x14ac:dyDescent="0.3">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hidden="1" x14ac:dyDescent="0.3">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hidden="1" x14ac:dyDescent="0.3">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hidden="1" x14ac:dyDescent="0.3">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hidden="1" x14ac:dyDescent="0.3">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hidden="1" x14ac:dyDescent="0.3">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hidden="1" x14ac:dyDescent="0.3">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hidden="1" x14ac:dyDescent="0.3">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hidden="1" x14ac:dyDescent="0.3">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hidden="1" x14ac:dyDescent="0.3">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hidden="1" x14ac:dyDescent="0.3">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hidden="1" x14ac:dyDescent="0.3">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hidden="1" x14ac:dyDescent="0.3">
      <c r="A606">
        <v>25261</v>
      </c>
      <c r="B606" t="s">
        <v>36</v>
      </c>
      <c r="C606" t="s">
        <v>39</v>
      </c>
      <c r="D606" s="3">
        <v>40000</v>
      </c>
      <c r="E606">
        <v>0</v>
      </c>
      <c r="F606" t="s">
        <v>27</v>
      </c>
      <c r="G606" t="s">
        <v>14</v>
      </c>
      <c r="H606" t="s">
        <v>15</v>
      </c>
      <c r="I606">
        <v>2</v>
      </c>
      <c r="J606" t="s">
        <v>23</v>
      </c>
      <c r="K606" t="s">
        <v>32</v>
      </c>
      <c r="L606">
        <v>27</v>
      </c>
      <c r="M606" t="str">
        <f t="shared" si="9"/>
        <v>Adulthood</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hidden="1" x14ac:dyDescent="0.3">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hidden="1" x14ac:dyDescent="0.3">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hidden="1" x14ac:dyDescent="0.3">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hidden="1" x14ac:dyDescent="0.3">
      <c r="A614">
        <v>22983</v>
      </c>
      <c r="B614" t="s">
        <v>37</v>
      </c>
      <c r="C614" t="s">
        <v>38</v>
      </c>
      <c r="D614" s="3">
        <v>30000</v>
      </c>
      <c r="E614">
        <v>0</v>
      </c>
      <c r="F614" t="s">
        <v>29</v>
      </c>
      <c r="G614" t="s">
        <v>20</v>
      </c>
      <c r="H614" t="s">
        <v>15</v>
      </c>
      <c r="I614">
        <v>2</v>
      </c>
      <c r="J614" t="s">
        <v>23</v>
      </c>
      <c r="K614" t="s">
        <v>32</v>
      </c>
      <c r="L614">
        <v>27</v>
      </c>
      <c r="M614" t="str">
        <f t="shared" si="9"/>
        <v>Adulthood</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hidden="1" x14ac:dyDescent="0.3">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hidden="1" x14ac:dyDescent="0.3">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hidden="1" x14ac:dyDescent="0.3">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hidden="1" x14ac:dyDescent="0.3">
      <c r="A621">
        <v>15814</v>
      </c>
      <c r="B621" t="s">
        <v>37</v>
      </c>
      <c r="C621" t="s">
        <v>38</v>
      </c>
      <c r="D621" s="3">
        <v>40000</v>
      </c>
      <c r="E621">
        <v>0</v>
      </c>
      <c r="F621" t="s">
        <v>27</v>
      </c>
      <c r="G621" t="s">
        <v>14</v>
      </c>
      <c r="H621" t="s">
        <v>15</v>
      </c>
      <c r="I621">
        <v>1</v>
      </c>
      <c r="J621" t="s">
        <v>23</v>
      </c>
      <c r="K621" t="s">
        <v>32</v>
      </c>
      <c r="L621">
        <v>30</v>
      </c>
      <c r="M621" t="str">
        <f t="shared" si="9"/>
        <v>Middle Age</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hidden="1" x14ac:dyDescent="0.3">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hidden="1" x14ac:dyDescent="0.3">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hidden="1" x14ac:dyDescent="0.3">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 t="shared" si="9"/>
        <v>Adulthood</v>
      </c>
      <c r="N626" t="s">
        <v>15</v>
      </c>
    </row>
    <row r="627" spans="1:14" hidden="1" x14ac:dyDescent="0.3">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hidden="1" x14ac:dyDescent="0.3">
      <c r="A628">
        <v>20414</v>
      </c>
      <c r="B628" t="s">
        <v>36</v>
      </c>
      <c r="C628" t="s">
        <v>38</v>
      </c>
      <c r="D628" s="3">
        <v>60000</v>
      </c>
      <c r="E628">
        <v>0</v>
      </c>
      <c r="F628" t="s">
        <v>19</v>
      </c>
      <c r="G628" t="s">
        <v>14</v>
      </c>
      <c r="H628" t="s">
        <v>15</v>
      </c>
      <c r="I628">
        <v>2</v>
      </c>
      <c r="J628" t="s">
        <v>23</v>
      </c>
      <c r="K628" t="s">
        <v>32</v>
      </c>
      <c r="L628">
        <v>29</v>
      </c>
      <c r="M628" t="str">
        <f t="shared" si="9"/>
        <v>Adulthood</v>
      </c>
      <c r="N628" t="s">
        <v>18</v>
      </c>
    </row>
    <row r="629" spans="1:14" hidden="1" x14ac:dyDescent="0.3">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hidden="1" x14ac:dyDescent="0.3">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hidden="1" x14ac:dyDescent="0.3">
      <c r="A632">
        <v>27753</v>
      </c>
      <c r="B632" t="s">
        <v>36</v>
      </c>
      <c r="C632" t="s">
        <v>39</v>
      </c>
      <c r="D632" s="3">
        <v>40000</v>
      </c>
      <c r="E632">
        <v>0</v>
      </c>
      <c r="F632" t="s">
        <v>27</v>
      </c>
      <c r="G632" t="s">
        <v>14</v>
      </c>
      <c r="H632" t="s">
        <v>18</v>
      </c>
      <c r="I632">
        <v>2</v>
      </c>
      <c r="J632" t="s">
        <v>26</v>
      </c>
      <c r="K632" t="s">
        <v>32</v>
      </c>
      <c r="L632">
        <v>30</v>
      </c>
      <c r="M632" t="str">
        <f t="shared" si="9"/>
        <v>Middle Age</v>
      </c>
      <c r="N632" t="s">
        <v>18</v>
      </c>
    </row>
    <row r="633" spans="1:14" hidden="1" x14ac:dyDescent="0.3">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hidden="1" x14ac:dyDescent="0.3">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hidden="1" x14ac:dyDescent="0.3">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hidden="1" x14ac:dyDescent="0.3">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hidden="1" x14ac:dyDescent="0.3">
      <c r="A639">
        <v>15272</v>
      </c>
      <c r="B639" t="s">
        <v>37</v>
      </c>
      <c r="C639" t="s">
        <v>39</v>
      </c>
      <c r="D639" s="3">
        <v>40000</v>
      </c>
      <c r="E639">
        <v>0</v>
      </c>
      <c r="F639" t="s">
        <v>27</v>
      </c>
      <c r="G639" t="s">
        <v>14</v>
      </c>
      <c r="H639" t="s">
        <v>18</v>
      </c>
      <c r="I639">
        <v>2</v>
      </c>
      <c r="J639" t="s">
        <v>26</v>
      </c>
      <c r="K639" t="s">
        <v>32</v>
      </c>
      <c r="L639">
        <v>30</v>
      </c>
      <c r="M639" t="str">
        <f t="shared" si="9"/>
        <v>Middle Age</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hidden="1" x14ac:dyDescent="0.3">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hidden="1" x14ac:dyDescent="0.3">
      <c r="A643">
        <v>21441</v>
      </c>
      <c r="B643" t="s">
        <v>36</v>
      </c>
      <c r="C643" t="s">
        <v>39</v>
      </c>
      <c r="D643" s="3">
        <v>50000</v>
      </c>
      <c r="E643">
        <v>4</v>
      </c>
      <c r="F643" t="s">
        <v>13</v>
      </c>
      <c r="G643" t="s">
        <v>28</v>
      </c>
      <c r="H643" t="s">
        <v>15</v>
      </c>
      <c r="I643">
        <v>2</v>
      </c>
      <c r="J643" t="s">
        <v>46</v>
      </c>
      <c r="K643" t="s">
        <v>32</v>
      </c>
      <c r="L643">
        <v>64</v>
      </c>
      <c r="M643" t="str">
        <f t="shared" ref="M643:M706" si="10">IF(L643&gt;=54, "old",IF(L643&gt;=30,"Middle Age",IF(L643&lt;=29, "Adulthood", "Invalid")))</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hidden="1" x14ac:dyDescent="0.3">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hidden="1" x14ac:dyDescent="0.3">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hidden="1" x14ac:dyDescent="0.3">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hidden="1" x14ac:dyDescent="0.3">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hidden="1" x14ac:dyDescent="0.3">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hidden="1" x14ac:dyDescent="0.3">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hidden="1" x14ac:dyDescent="0.3">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hidden="1" x14ac:dyDescent="0.3">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hidden="1" x14ac:dyDescent="0.3">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Adulthood</v>
      </c>
      <c r="N663" t="s">
        <v>15</v>
      </c>
    </row>
    <row r="664" spans="1:14" hidden="1" x14ac:dyDescent="0.3">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hidden="1" x14ac:dyDescent="0.3">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hidden="1" x14ac:dyDescent="0.3">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hidden="1" x14ac:dyDescent="0.3">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hidden="1" x14ac:dyDescent="0.3">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hidden="1" x14ac:dyDescent="0.3">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hidden="1" x14ac:dyDescent="0.3">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hidden="1" x14ac:dyDescent="0.3">
      <c r="A674">
        <v>21260</v>
      </c>
      <c r="B674" t="s">
        <v>37</v>
      </c>
      <c r="C674" t="s">
        <v>38</v>
      </c>
      <c r="D674" s="3">
        <v>40000</v>
      </c>
      <c r="E674">
        <v>0</v>
      </c>
      <c r="F674" t="s">
        <v>27</v>
      </c>
      <c r="G674" t="s">
        <v>14</v>
      </c>
      <c r="H674" t="s">
        <v>15</v>
      </c>
      <c r="I674">
        <v>2</v>
      </c>
      <c r="J674" t="s">
        <v>23</v>
      </c>
      <c r="K674" t="s">
        <v>32</v>
      </c>
      <c r="L674">
        <v>30</v>
      </c>
      <c r="M674" t="str">
        <f t="shared" si="10"/>
        <v>Middle Age</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hidden="1" x14ac:dyDescent="0.3">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hidden="1" x14ac:dyDescent="0.3">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hidden="1" x14ac:dyDescent="0.3">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hidden="1" x14ac:dyDescent="0.3">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hidden="1" x14ac:dyDescent="0.3">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hidden="1" x14ac:dyDescent="0.3">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hidden="1" x14ac:dyDescent="0.3">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hidden="1" x14ac:dyDescent="0.3">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hidden="1" x14ac:dyDescent="0.3">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hidden="1" x14ac:dyDescent="0.3">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hidden="1" x14ac:dyDescent="0.3">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hidden="1" x14ac:dyDescent="0.3">
      <c r="A689">
        <v>18910</v>
      </c>
      <c r="B689" t="s">
        <v>37</v>
      </c>
      <c r="C689" t="s">
        <v>39</v>
      </c>
      <c r="D689" s="3">
        <v>30000</v>
      </c>
      <c r="E689">
        <v>0</v>
      </c>
      <c r="F689" t="s">
        <v>19</v>
      </c>
      <c r="G689" t="s">
        <v>14</v>
      </c>
      <c r="H689" t="s">
        <v>15</v>
      </c>
      <c r="I689">
        <v>2</v>
      </c>
      <c r="J689" t="s">
        <v>23</v>
      </c>
      <c r="K689" t="s">
        <v>32</v>
      </c>
      <c r="L689">
        <v>30</v>
      </c>
      <c r="M689" t="str">
        <f t="shared" si="10"/>
        <v>Middle Age</v>
      </c>
      <c r="N689" t="s">
        <v>18</v>
      </c>
    </row>
    <row r="690" spans="1:14" hidden="1" x14ac:dyDescent="0.3">
      <c r="A690">
        <v>11699</v>
      </c>
      <c r="B690" t="s">
        <v>37</v>
      </c>
      <c r="C690" t="s">
        <v>39</v>
      </c>
      <c r="D690" s="3">
        <v>60000</v>
      </c>
      <c r="E690">
        <v>0</v>
      </c>
      <c r="F690" t="s">
        <v>13</v>
      </c>
      <c r="G690" t="s">
        <v>14</v>
      </c>
      <c r="H690" t="s">
        <v>18</v>
      </c>
      <c r="I690">
        <v>2</v>
      </c>
      <c r="J690" t="s">
        <v>16</v>
      </c>
      <c r="K690" t="s">
        <v>32</v>
      </c>
      <c r="L690">
        <v>30</v>
      </c>
      <c r="M690" t="str">
        <f t="shared" si="10"/>
        <v>Middle Age</v>
      </c>
      <c r="N690" t="s">
        <v>18</v>
      </c>
    </row>
    <row r="691" spans="1:14" hidden="1" x14ac:dyDescent="0.3">
      <c r="A691">
        <v>16725</v>
      </c>
      <c r="B691" t="s">
        <v>36</v>
      </c>
      <c r="C691" t="s">
        <v>39</v>
      </c>
      <c r="D691" s="3">
        <v>30000</v>
      </c>
      <c r="E691">
        <v>0</v>
      </c>
      <c r="F691" t="s">
        <v>27</v>
      </c>
      <c r="G691" t="s">
        <v>14</v>
      </c>
      <c r="H691" t="s">
        <v>15</v>
      </c>
      <c r="I691">
        <v>2</v>
      </c>
      <c r="J691" t="s">
        <v>23</v>
      </c>
      <c r="K691" t="s">
        <v>32</v>
      </c>
      <c r="L691">
        <v>26</v>
      </c>
      <c r="M691" t="str">
        <f t="shared" si="10"/>
        <v>Adulthood</v>
      </c>
      <c r="N691" t="s">
        <v>18</v>
      </c>
    </row>
    <row r="692" spans="1:14" hidden="1" x14ac:dyDescent="0.3">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hidden="1" x14ac:dyDescent="0.3">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hidden="1" x14ac:dyDescent="0.3">
      <c r="A698">
        <v>29112</v>
      </c>
      <c r="B698" t="s">
        <v>37</v>
      </c>
      <c r="C698" t="s">
        <v>39</v>
      </c>
      <c r="D698" s="3">
        <v>60000</v>
      </c>
      <c r="E698">
        <v>0</v>
      </c>
      <c r="F698" t="s">
        <v>19</v>
      </c>
      <c r="G698" t="s">
        <v>21</v>
      </c>
      <c r="H698" t="s">
        <v>18</v>
      </c>
      <c r="I698">
        <v>2</v>
      </c>
      <c r="J698" t="s">
        <v>26</v>
      </c>
      <c r="K698" t="s">
        <v>32</v>
      </c>
      <c r="L698">
        <v>30</v>
      </c>
      <c r="M698" t="str">
        <f t="shared" si="10"/>
        <v>Middle Age</v>
      </c>
      <c r="N698" t="s">
        <v>18</v>
      </c>
    </row>
    <row r="699" spans="1:14" hidden="1" x14ac:dyDescent="0.3">
      <c r="A699">
        <v>14090</v>
      </c>
      <c r="B699" t="s">
        <v>36</v>
      </c>
      <c r="C699" t="s">
        <v>38</v>
      </c>
      <c r="D699" s="3">
        <v>30000</v>
      </c>
      <c r="E699">
        <v>0</v>
      </c>
      <c r="F699" t="s">
        <v>29</v>
      </c>
      <c r="G699" t="s">
        <v>20</v>
      </c>
      <c r="H699" t="s">
        <v>18</v>
      </c>
      <c r="I699">
        <v>2</v>
      </c>
      <c r="J699" t="s">
        <v>16</v>
      </c>
      <c r="K699" t="s">
        <v>32</v>
      </c>
      <c r="L699">
        <v>28</v>
      </c>
      <c r="M699" t="str">
        <f t="shared" si="10"/>
        <v>Adulthood</v>
      </c>
      <c r="N699" t="s">
        <v>18</v>
      </c>
    </row>
    <row r="700" spans="1:14" hidden="1" x14ac:dyDescent="0.3">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hidden="1" x14ac:dyDescent="0.3">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hidden="1" x14ac:dyDescent="0.3">
      <c r="A703">
        <v>22014</v>
      </c>
      <c r="B703" t="s">
        <v>37</v>
      </c>
      <c r="C703" t="s">
        <v>39</v>
      </c>
      <c r="D703" s="3">
        <v>30000</v>
      </c>
      <c r="E703">
        <v>0</v>
      </c>
      <c r="F703" t="s">
        <v>27</v>
      </c>
      <c r="G703" t="s">
        <v>14</v>
      </c>
      <c r="H703" t="s">
        <v>15</v>
      </c>
      <c r="I703">
        <v>2</v>
      </c>
      <c r="J703" t="s">
        <v>23</v>
      </c>
      <c r="K703" t="s">
        <v>32</v>
      </c>
      <c r="L703">
        <v>26</v>
      </c>
      <c r="M703" t="str">
        <f t="shared" si="10"/>
        <v>Adulthood</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hidden="1" x14ac:dyDescent="0.3">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hidden="1" x14ac:dyDescent="0.3">
      <c r="A707">
        <v>11199</v>
      </c>
      <c r="B707" t="s">
        <v>36</v>
      </c>
      <c r="C707" t="s">
        <v>38</v>
      </c>
      <c r="D707" s="3">
        <v>70000</v>
      </c>
      <c r="E707">
        <v>4</v>
      </c>
      <c r="F707" t="s">
        <v>13</v>
      </c>
      <c r="G707" t="s">
        <v>28</v>
      </c>
      <c r="H707" t="s">
        <v>15</v>
      </c>
      <c r="I707">
        <v>1</v>
      </c>
      <c r="J707" t="s">
        <v>46</v>
      </c>
      <c r="K707" t="s">
        <v>32</v>
      </c>
      <c r="L707">
        <v>59</v>
      </c>
      <c r="M707" t="str">
        <f t="shared" ref="M707:M770" si="11">IF(L707&gt;=54, "old",IF(L707&gt;=30,"Middle Age",IF(L707&lt;=29, "Adulthood", "Invalid")))</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hidden="1" x14ac:dyDescent="0.3">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hidden="1" x14ac:dyDescent="0.3">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hidden="1" x14ac:dyDescent="0.3">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hidden="1" x14ac:dyDescent="0.3">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hidden="1" x14ac:dyDescent="0.3">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Adulthood</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hidden="1" x14ac:dyDescent="0.3">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hidden="1" x14ac:dyDescent="0.3">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hidden="1" x14ac:dyDescent="0.3">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hidden="1" x14ac:dyDescent="0.3">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hidden="1" x14ac:dyDescent="0.3">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hidden="1" x14ac:dyDescent="0.3">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hidden="1" x14ac:dyDescent="0.3">
      <c r="A730">
        <v>27731</v>
      </c>
      <c r="B730" t="s">
        <v>36</v>
      </c>
      <c r="C730" t="s">
        <v>39</v>
      </c>
      <c r="D730" s="3">
        <v>40000</v>
      </c>
      <c r="E730">
        <v>0</v>
      </c>
      <c r="F730" t="s">
        <v>27</v>
      </c>
      <c r="G730" t="s">
        <v>14</v>
      </c>
      <c r="H730" t="s">
        <v>15</v>
      </c>
      <c r="I730">
        <v>2</v>
      </c>
      <c r="J730" t="s">
        <v>23</v>
      </c>
      <c r="K730" t="s">
        <v>32</v>
      </c>
      <c r="L730">
        <v>27</v>
      </c>
      <c r="M730" t="str">
        <f t="shared" si="11"/>
        <v>Adulthood</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hidden="1" x14ac:dyDescent="0.3">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hidden="1" x14ac:dyDescent="0.3">
      <c r="A737">
        <v>14514</v>
      </c>
      <c r="B737" t="s">
        <v>37</v>
      </c>
      <c r="C737" t="s">
        <v>38</v>
      </c>
      <c r="D737" s="3">
        <v>30000</v>
      </c>
      <c r="E737">
        <v>0</v>
      </c>
      <c r="F737" t="s">
        <v>19</v>
      </c>
      <c r="G737" t="s">
        <v>14</v>
      </c>
      <c r="H737" t="s">
        <v>15</v>
      </c>
      <c r="I737">
        <v>1</v>
      </c>
      <c r="J737" t="s">
        <v>23</v>
      </c>
      <c r="K737" t="s">
        <v>32</v>
      </c>
      <c r="L737">
        <v>26</v>
      </c>
      <c r="M737" t="str">
        <f t="shared" si="11"/>
        <v>Adulthood</v>
      </c>
      <c r="N737" t="s">
        <v>18</v>
      </c>
    </row>
    <row r="738" spans="1:14" hidden="1" x14ac:dyDescent="0.3">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hidden="1" x14ac:dyDescent="0.3">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hidden="1" x14ac:dyDescent="0.3">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hidden="1" x14ac:dyDescent="0.3">
      <c r="A742">
        <v>17657</v>
      </c>
      <c r="B742" t="s">
        <v>36</v>
      </c>
      <c r="C742" t="s">
        <v>39</v>
      </c>
      <c r="D742" s="3">
        <v>40000</v>
      </c>
      <c r="E742">
        <v>4</v>
      </c>
      <c r="F742" t="s">
        <v>19</v>
      </c>
      <c r="G742" t="s">
        <v>20</v>
      </c>
      <c r="H742" t="s">
        <v>18</v>
      </c>
      <c r="I742">
        <v>0</v>
      </c>
      <c r="J742" t="s">
        <v>16</v>
      </c>
      <c r="K742" t="s">
        <v>32</v>
      </c>
      <c r="L742">
        <v>30</v>
      </c>
      <c r="M742" t="str">
        <f t="shared" si="11"/>
        <v>Middle Age</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hidden="1" x14ac:dyDescent="0.3">
      <c r="A744">
        <v>14077</v>
      </c>
      <c r="B744" t="s">
        <v>37</v>
      </c>
      <c r="C744" t="s">
        <v>39</v>
      </c>
      <c r="D744" s="3">
        <v>30000</v>
      </c>
      <c r="E744">
        <v>0</v>
      </c>
      <c r="F744" t="s">
        <v>27</v>
      </c>
      <c r="G744" t="s">
        <v>14</v>
      </c>
      <c r="H744" t="s">
        <v>15</v>
      </c>
      <c r="I744">
        <v>2</v>
      </c>
      <c r="J744" t="s">
        <v>23</v>
      </c>
      <c r="K744" t="s">
        <v>32</v>
      </c>
      <c r="L744">
        <v>30</v>
      </c>
      <c r="M744" t="str">
        <f t="shared" si="11"/>
        <v>Middle Age</v>
      </c>
      <c r="N744" t="s">
        <v>18</v>
      </c>
    </row>
    <row r="745" spans="1:14" hidden="1" x14ac:dyDescent="0.3">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hidden="1" x14ac:dyDescent="0.3">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hidden="1" x14ac:dyDescent="0.3">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hidden="1" x14ac:dyDescent="0.3">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hidden="1" x14ac:dyDescent="0.3">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hidden="1" x14ac:dyDescent="0.3">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hidden="1" x14ac:dyDescent="0.3">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hidden="1" x14ac:dyDescent="0.3">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hidden="1" x14ac:dyDescent="0.3">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hidden="1" x14ac:dyDescent="0.3">
      <c r="A755">
        <v>28087</v>
      </c>
      <c r="B755" t="s">
        <v>37</v>
      </c>
      <c r="C755" t="s">
        <v>38</v>
      </c>
      <c r="D755" s="3">
        <v>40000</v>
      </c>
      <c r="E755">
        <v>0</v>
      </c>
      <c r="F755" t="s">
        <v>19</v>
      </c>
      <c r="G755" t="s">
        <v>14</v>
      </c>
      <c r="H755" t="s">
        <v>18</v>
      </c>
      <c r="I755">
        <v>1</v>
      </c>
      <c r="J755" t="s">
        <v>26</v>
      </c>
      <c r="K755" t="s">
        <v>32</v>
      </c>
      <c r="L755">
        <v>27</v>
      </c>
      <c r="M755" t="str">
        <f t="shared" si="11"/>
        <v>Adulthood</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hidden="1" x14ac:dyDescent="0.3">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hidden="1" x14ac:dyDescent="0.3">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hidden="1" x14ac:dyDescent="0.3">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hidden="1" x14ac:dyDescent="0.3">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hidden="1" x14ac:dyDescent="0.3">
      <c r="A766">
        <v>25908</v>
      </c>
      <c r="B766" t="s">
        <v>36</v>
      </c>
      <c r="C766" t="s">
        <v>38</v>
      </c>
      <c r="D766" s="3">
        <v>60000</v>
      </c>
      <c r="E766">
        <v>0</v>
      </c>
      <c r="F766" t="s">
        <v>19</v>
      </c>
      <c r="G766" t="s">
        <v>14</v>
      </c>
      <c r="H766" t="s">
        <v>18</v>
      </c>
      <c r="I766">
        <v>1</v>
      </c>
      <c r="J766" t="s">
        <v>26</v>
      </c>
      <c r="K766" t="s">
        <v>32</v>
      </c>
      <c r="L766">
        <v>27</v>
      </c>
      <c r="M766" t="str">
        <f t="shared" si="11"/>
        <v>Adulthood</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hidden="1" x14ac:dyDescent="0.3">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hidden="1" x14ac:dyDescent="0.3">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hidden="1" x14ac:dyDescent="0.3">
      <c r="A771">
        <v>18952</v>
      </c>
      <c r="B771" t="s">
        <v>36</v>
      </c>
      <c r="C771" t="s">
        <v>38</v>
      </c>
      <c r="D771" s="3">
        <v>100000</v>
      </c>
      <c r="E771">
        <v>4</v>
      </c>
      <c r="F771" t="s">
        <v>13</v>
      </c>
      <c r="G771" t="s">
        <v>28</v>
      </c>
      <c r="H771" t="s">
        <v>15</v>
      </c>
      <c r="I771">
        <v>4</v>
      </c>
      <c r="J771" t="s">
        <v>16</v>
      </c>
      <c r="K771" t="s">
        <v>32</v>
      </c>
      <c r="L771">
        <v>40</v>
      </c>
      <c r="M771" t="str">
        <f t="shared" ref="M771:M834" si="12">IF(L771&gt;=54, "old",IF(L771&gt;=30,"Middle Age",IF(L771&lt;=29, "Adulthood", "Invalid")))</f>
        <v>Middle Age</v>
      </c>
      <c r="N771" t="s">
        <v>18</v>
      </c>
    </row>
    <row r="772" spans="1:14" hidden="1" x14ac:dyDescent="0.3">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hidden="1" x14ac:dyDescent="0.3">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hidden="1" x14ac:dyDescent="0.3">
      <c r="A777">
        <v>29030</v>
      </c>
      <c r="B777" t="s">
        <v>36</v>
      </c>
      <c r="C777" t="s">
        <v>39</v>
      </c>
      <c r="D777" s="3">
        <v>70000</v>
      </c>
      <c r="E777">
        <v>2</v>
      </c>
      <c r="F777" t="s">
        <v>29</v>
      </c>
      <c r="G777" t="s">
        <v>14</v>
      </c>
      <c r="H777" t="s">
        <v>15</v>
      </c>
      <c r="I777">
        <v>2</v>
      </c>
      <c r="J777" t="s">
        <v>46</v>
      </c>
      <c r="K777" t="s">
        <v>32</v>
      </c>
      <c r="L777">
        <v>54</v>
      </c>
      <c r="M777" t="str">
        <f t="shared" si="12"/>
        <v>old</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hidden="1" x14ac:dyDescent="0.3">
      <c r="A779">
        <v>13151</v>
      </c>
      <c r="B779" t="s">
        <v>37</v>
      </c>
      <c r="C779" t="s">
        <v>39</v>
      </c>
      <c r="D779" s="3">
        <v>40000</v>
      </c>
      <c r="E779">
        <v>0</v>
      </c>
      <c r="F779" t="s">
        <v>27</v>
      </c>
      <c r="G779" t="s">
        <v>14</v>
      </c>
      <c r="H779" t="s">
        <v>15</v>
      </c>
      <c r="I779">
        <v>2</v>
      </c>
      <c r="J779" t="s">
        <v>23</v>
      </c>
      <c r="K779" t="s">
        <v>32</v>
      </c>
      <c r="L779">
        <v>27</v>
      </c>
      <c r="M779" t="str">
        <f t="shared" si="12"/>
        <v>Adulthood</v>
      </c>
      <c r="N779" t="s">
        <v>18</v>
      </c>
    </row>
    <row r="780" spans="1:14" hidden="1" x14ac:dyDescent="0.3">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hidden="1" x14ac:dyDescent="0.3">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hidden="1" x14ac:dyDescent="0.3">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hidden="1" x14ac:dyDescent="0.3">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 t="shared" si="12"/>
        <v>Adulthood</v>
      </c>
      <c r="N787" t="s">
        <v>15</v>
      </c>
    </row>
    <row r="788" spans="1:14" hidden="1" x14ac:dyDescent="0.3">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hidden="1" x14ac:dyDescent="0.3">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hidden="1" x14ac:dyDescent="0.3">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Adulthood</v>
      </c>
      <c r="N793" t="s">
        <v>15</v>
      </c>
    </row>
    <row r="794" spans="1:14" hidden="1" x14ac:dyDescent="0.3">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hidden="1" x14ac:dyDescent="0.3">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hidden="1" x14ac:dyDescent="0.3">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Adulthood</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 t="shared" si="12"/>
        <v>Adulthood</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hidden="1" x14ac:dyDescent="0.3">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hidden="1" x14ac:dyDescent="0.3">
      <c r="A804">
        <v>28090</v>
      </c>
      <c r="B804" t="s">
        <v>36</v>
      </c>
      <c r="C804" t="s">
        <v>39</v>
      </c>
      <c r="D804" s="3">
        <v>40000</v>
      </c>
      <c r="E804">
        <v>0</v>
      </c>
      <c r="F804" t="s">
        <v>19</v>
      </c>
      <c r="G804" t="s">
        <v>14</v>
      </c>
      <c r="H804" t="s">
        <v>15</v>
      </c>
      <c r="I804">
        <v>1</v>
      </c>
      <c r="J804" t="s">
        <v>23</v>
      </c>
      <c r="K804" t="s">
        <v>32</v>
      </c>
      <c r="L804">
        <v>27</v>
      </c>
      <c r="M804" t="str">
        <f t="shared" si="12"/>
        <v>Adulthood</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Adulthood</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Adulthood</v>
      </c>
      <c r="N806" t="s">
        <v>15</v>
      </c>
    </row>
    <row r="807" spans="1:14" hidden="1" x14ac:dyDescent="0.3">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hidden="1" x14ac:dyDescent="0.3">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hidden="1" x14ac:dyDescent="0.3">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hidden="1" x14ac:dyDescent="0.3">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hidden="1" x14ac:dyDescent="0.3">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hidden="1" x14ac:dyDescent="0.3">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hidden="1" x14ac:dyDescent="0.3">
      <c r="A817">
        <v>23333</v>
      </c>
      <c r="B817" t="s">
        <v>36</v>
      </c>
      <c r="C817" t="s">
        <v>39</v>
      </c>
      <c r="D817" s="3">
        <v>40000</v>
      </c>
      <c r="E817">
        <v>0</v>
      </c>
      <c r="F817" t="s">
        <v>19</v>
      </c>
      <c r="G817" t="s">
        <v>14</v>
      </c>
      <c r="H817" t="s">
        <v>18</v>
      </c>
      <c r="I817">
        <v>2</v>
      </c>
      <c r="J817" t="s">
        <v>26</v>
      </c>
      <c r="K817" t="s">
        <v>32</v>
      </c>
      <c r="L817">
        <v>30</v>
      </c>
      <c r="M817" t="str">
        <f t="shared" si="12"/>
        <v>Middle Age</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hidden="1" x14ac:dyDescent="0.3">
      <c r="A820">
        <v>24514</v>
      </c>
      <c r="B820" t="s">
        <v>36</v>
      </c>
      <c r="C820" t="s">
        <v>39</v>
      </c>
      <c r="D820" s="3">
        <v>40000</v>
      </c>
      <c r="E820">
        <v>0</v>
      </c>
      <c r="F820" t="s">
        <v>19</v>
      </c>
      <c r="G820" t="s">
        <v>14</v>
      </c>
      <c r="H820" t="s">
        <v>15</v>
      </c>
      <c r="I820">
        <v>1</v>
      </c>
      <c r="J820" t="s">
        <v>23</v>
      </c>
      <c r="K820" t="s">
        <v>32</v>
      </c>
      <c r="L820">
        <v>30</v>
      </c>
      <c r="M820" t="str">
        <f t="shared" si="12"/>
        <v>Middle Age</v>
      </c>
      <c r="N820" t="s">
        <v>18</v>
      </c>
    </row>
    <row r="821" spans="1:14" hidden="1" x14ac:dyDescent="0.3">
      <c r="A821">
        <v>27505</v>
      </c>
      <c r="B821" t="s">
        <v>37</v>
      </c>
      <c r="C821" t="s">
        <v>38</v>
      </c>
      <c r="D821" s="3">
        <v>40000</v>
      </c>
      <c r="E821">
        <v>0</v>
      </c>
      <c r="F821" t="s">
        <v>27</v>
      </c>
      <c r="G821" t="s">
        <v>14</v>
      </c>
      <c r="H821" t="s">
        <v>15</v>
      </c>
      <c r="I821">
        <v>2</v>
      </c>
      <c r="J821" t="s">
        <v>23</v>
      </c>
      <c r="K821" t="s">
        <v>32</v>
      </c>
      <c r="L821">
        <v>30</v>
      </c>
      <c r="M821" t="str">
        <f t="shared" si="12"/>
        <v>Middle Age</v>
      </c>
      <c r="N821" t="s">
        <v>18</v>
      </c>
    </row>
    <row r="822" spans="1:14" hidden="1" x14ac:dyDescent="0.3">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hidden="1" x14ac:dyDescent="0.3">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hidden="1" x14ac:dyDescent="0.3">
      <c r="A830">
        <v>20421</v>
      </c>
      <c r="B830" t="s">
        <v>37</v>
      </c>
      <c r="C830" t="s">
        <v>38</v>
      </c>
      <c r="D830" s="3">
        <v>40000</v>
      </c>
      <c r="E830">
        <v>0</v>
      </c>
      <c r="F830" t="s">
        <v>29</v>
      </c>
      <c r="G830" t="s">
        <v>20</v>
      </c>
      <c r="H830" t="s">
        <v>15</v>
      </c>
      <c r="I830">
        <v>2</v>
      </c>
      <c r="J830" t="s">
        <v>23</v>
      </c>
      <c r="K830" t="s">
        <v>32</v>
      </c>
      <c r="L830">
        <v>26</v>
      </c>
      <c r="M830" t="str">
        <f t="shared" si="12"/>
        <v>Adulthood</v>
      </c>
      <c r="N830" t="s">
        <v>18</v>
      </c>
    </row>
    <row r="831" spans="1:14" hidden="1" x14ac:dyDescent="0.3">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hidden="1" x14ac:dyDescent="0.3">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hidden="1" x14ac:dyDescent="0.3">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 t="shared" ref="M835:M898" si="13">IF(L835&gt;=54, "old",IF(L835&gt;=30,"Middle Age",IF(L835&lt;=29, "Adulthood", "Invalid")))</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 t="shared" si="13"/>
        <v>old</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hidden="1" x14ac:dyDescent="0.3">
      <c r="A838">
        <v>18891</v>
      </c>
      <c r="B838" t="s">
        <v>36</v>
      </c>
      <c r="C838" t="s">
        <v>38</v>
      </c>
      <c r="D838" s="3">
        <v>40000</v>
      </c>
      <c r="E838">
        <v>0</v>
      </c>
      <c r="F838" t="s">
        <v>19</v>
      </c>
      <c r="G838" t="s">
        <v>14</v>
      </c>
      <c r="H838" t="s">
        <v>15</v>
      </c>
      <c r="I838">
        <v>2</v>
      </c>
      <c r="J838" t="s">
        <v>23</v>
      </c>
      <c r="K838" t="s">
        <v>32</v>
      </c>
      <c r="L838">
        <v>28</v>
      </c>
      <c r="M838" t="str">
        <f t="shared" si="13"/>
        <v>Adulthood</v>
      </c>
      <c r="N838" t="s">
        <v>18</v>
      </c>
    </row>
    <row r="839" spans="1:14" hidden="1" x14ac:dyDescent="0.3">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hidden="1" x14ac:dyDescent="0.3">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hidden="1" x14ac:dyDescent="0.3">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hidden="1" x14ac:dyDescent="0.3">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hidden="1" x14ac:dyDescent="0.3">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hidden="1" x14ac:dyDescent="0.3">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hidden="1" x14ac:dyDescent="0.3">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hidden="1" x14ac:dyDescent="0.3">
      <c r="A849">
        <v>17482</v>
      </c>
      <c r="B849" t="s">
        <v>37</v>
      </c>
      <c r="C849" t="s">
        <v>38</v>
      </c>
      <c r="D849" s="3">
        <v>40000</v>
      </c>
      <c r="E849">
        <v>0</v>
      </c>
      <c r="F849" t="s">
        <v>29</v>
      </c>
      <c r="G849" t="s">
        <v>20</v>
      </c>
      <c r="H849" t="s">
        <v>15</v>
      </c>
      <c r="I849">
        <v>2</v>
      </c>
      <c r="J849" t="s">
        <v>23</v>
      </c>
      <c r="K849" t="s">
        <v>32</v>
      </c>
      <c r="L849">
        <v>29</v>
      </c>
      <c r="M849" t="str">
        <f t="shared" si="13"/>
        <v>Adulthood</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hidden="1" x14ac:dyDescent="0.3">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hidden="1" x14ac:dyDescent="0.3">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hidden="1" x14ac:dyDescent="0.3">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hidden="1" x14ac:dyDescent="0.3">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hidden="1" x14ac:dyDescent="0.3">
      <c r="A858">
        <v>29052</v>
      </c>
      <c r="B858" t="s">
        <v>37</v>
      </c>
      <c r="C858" t="s">
        <v>39</v>
      </c>
      <c r="D858" s="3">
        <v>40000</v>
      </c>
      <c r="E858">
        <v>0</v>
      </c>
      <c r="F858" t="s">
        <v>19</v>
      </c>
      <c r="G858" t="s">
        <v>14</v>
      </c>
      <c r="H858" t="s">
        <v>15</v>
      </c>
      <c r="I858">
        <v>1</v>
      </c>
      <c r="J858" t="s">
        <v>23</v>
      </c>
      <c r="K858" t="s">
        <v>32</v>
      </c>
      <c r="L858">
        <v>27</v>
      </c>
      <c r="M858" t="str">
        <f t="shared" si="13"/>
        <v>Adulthood</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hidden="1" x14ac:dyDescent="0.3">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hidden="1" x14ac:dyDescent="0.3">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hidden="1" x14ac:dyDescent="0.3">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hidden="1" x14ac:dyDescent="0.3">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hidden="1" x14ac:dyDescent="0.3">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hidden="1" x14ac:dyDescent="0.3">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hidden="1" x14ac:dyDescent="0.3">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hidden="1" x14ac:dyDescent="0.3">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hidden="1" x14ac:dyDescent="0.3">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hidden="1" x14ac:dyDescent="0.3">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hidden="1" x14ac:dyDescent="0.3">
      <c r="A878">
        <v>18322</v>
      </c>
      <c r="B878" t="s">
        <v>37</v>
      </c>
      <c r="C878" t="s">
        <v>39</v>
      </c>
      <c r="D878" s="3">
        <v>30000</v>
      </c>
      <c r="E878">
        <v>0</v>
      </c>
      <c r="F878" t="s">
        <v>29</v>
      </c>
      <c r="G878" t="s">
        <v>20</v>
      </c>
      <c r="H878" t="s">
        <v>18</v>
      </c>
      <c r="I878">
        <v>2</v>
      </c>
      <c r="J878" t="s">
        <v>16</v>
      </c>
      <c r="K878" t="s">
        <v>32</v>
      </c>
      <c r="L878">
        <v>26</v>
      </c>
      <c r="M878" t="str">
        <f t="shared" si="13"/>
        <v>Adulthood</v>
      </c>
      <c r="N878" t="s">
        <v>18</v>
      </c>
    </row>
    <row r="879" spans="1:14" hidden="1" x14ac:dyDescent="0.3">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hidden="1" x14ac:dyDescent="0.3">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hidden="1" x14ac:dyDescent="0.3">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hidden="1" x14ac:dyDescent="0.3">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hidden="1" x14ac:dyDescent="0.3">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hidden="1" x14ac:dyDescent="0.3">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hidden="1" x14ac:dyDescent="0.3">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hidden="1" x14ac:dyDescent="0.3">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hidden="1" x14ac:dyDescent="0.3">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hidden="1" x14ac:dyDescent="0.3">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hidden="1" x14ac:dyDescent="0.3">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hidden="1" x14ac:dyDescent="0.3">
      <c r="A899">
        <v>12029</v>
      </c>
      <c r="B899" t="s">
        <v>36</v>
      </c>
      <c r="C899" t="s">
        <v>39</v>
      </c>
      <c r="D899" s="3">
        <v>30000</v>
      </c>
      <c r="E899">
        <v>0</v>
      </c>
      <c r="F899" t="s">
        <v>29</v>
      </c>
      <c r="G899" t="s">
        <v>20</v>
      </c>
      <c r="H899" t="s">
        <v>18</v>
      </c>
      <c r="I899">
        <v>2</v>
      </c>
      <c r="J899" t="s">
        <v>16</v>
      </c>
      <c r="K899" t="s">
        <v>32</v>
      </c>
      <c r="L899">
        <v>28</v>
      </c>
      <c r="M899" t="str">
        <f t="shared" ref="M899:M962" si="14">IF(L899&gt;=54, "old",IF(L899&gt;=30,"Middle Age",IF(L899&lt;=29, "Adulthood", "Invalid")))</f>
        <v>Adulthood</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hidden="1" x14ac:dyDescent="0.3">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hidden="1" x14ac:dyDescent="0.3">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hidden="1" x14ac:dyDescent="0.3">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hidden="1" x14ac:dyDescent="0.3">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hidden="1" x14ac:dyDescent="0.3">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hidden="1" x14ac:dyDescent="0.3">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hidden="1" x14ac:dyDescent="0.3">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hidden="1" x14ac:dyDescent="0.3">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hidden="1" x14ac:dyDescent="0.3">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hidden="1" x14ac:dyDescent="0.3">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hidden="1" x14ac:dyDescent="0.3">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 t="shared" si="14"/>
        <v>old</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hidden="1" x14ac:dyDescent="0.3">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hidden="1" x14ac:dyDescent="0.3">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hidden="1" x14ac:dyDescent="0.3">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hidden="1" x14ac:dyDescent="0.3">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hidden="1" x14ac:dyDescent="0.3">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 t="shared" si="14"/>
        <v>Adulthood</v>
      </c>
      <c r="N934" t="s">
        <v>15</v>
      </c>
    </row>
    <row r="935" spans="1:14" hidden="1" x14ac:dyDescent="0.3">
      <c r="A935">
        <v>11941</v>
      </c>
      <c r="B935" t="s">
        <v>37</v>
      </c>
      <c r="C935" t="s">
        <v>39</v>
      </c>
      <c r="D935" s="3">
        <v>60000</v>
      </c>
      <c r="E935">
        <v>0</v>
      </c>
      <c r="F935" t="s">
        <v>19</v>
      </c>
      <c r="G935" t="s">
        <v>14</v>
      </c>
      <c r="H935" t="s">
        <v>15</v>
      </c>
      <c r="I935">
        <v>0</v>
      </c>
      <c r="J935" t="s">
        <v>23</v>
      </c>
      <c r="K935" t="s">
        <v>32</v>
      </c>
      <c r="L935">
        <v>29</v>
      </c>
      <c r="M935" t="str">
        <f t="shared" si="14"/>
        <v>Adulthood</v>
      </c>
      <c r="N935" t="s">
        <v>18</v>
      </c>
    </row>
    <row r="936" spans="1:14" hidden="1" x14ac:dyDescent="0.3">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hidden="1" x14ac:dyDescent="0.3">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hidden="1" x14ac:dyDescent="0.3">
      <c r="A940">
        <v>27740</v>
      </c>
      <c r="B940" t="s">
        <v>36</v>
      </c>
      <c r="C940" t="s">
        <v>38</v>
      </c>
      <c r="D940" s="3">
        <v>40000</v>
      </c>
      <c r="E940">
        <v>0</v>
      </c>
      <c r="F940" t="s">
        <v>27</v>
      </c>
      <c r="G940" t="s">
        <v>14</v>
      </c>
      <c r="H940" t="s">
        <v>15</v>
      </c>
      <c r="I940">
        <v>2</v>
      </c>
      <c r="J940" t="s">
        <v>23</v>
      </c>
      <c r="K940" t="s">
        <v>32</v>
      </c>
      <c r="L940">
        <v>27</v>
      </c>
      <c r="M940" t="str">
        <f t="shared" si="14"/>
        <v>Adulthood</v>
      </c>
      <c r="N940" t="s">
        <v>18</v>
      </c>
    </row>
    <row r="941" spans="1:14" hidden="1" x14ac:dyDescent="0.3">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hidden="1" x14ac:dyDescent="0.3">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hidden="1" x14ac:dyDescent="0.3">
      <c r="A944">
        <v>23513</v>
      </c>
      <c r="B944" t="s">
        <v>36</v>
      </c>
      <c r="C944" t="s">
        <v>38</v>
      </c>
      <c r="D944" s="3">
        <v>40000</v>
      </c>
      <c r="E944">
        <v>3</v>
      </c>
      <c r="F944" t="s">
        <v>19</v>
      </c>
      <c r="G944" t="s">
        <v>21</v>
      </c>
      <c r="H944" t="s">
        <v>15</v>
      </c>
      <c r="I944">
        <v>2</v>
      </c>
      <c r="J944" t="s">
        <v>23</v>
      </c>
      <c r="K944" t="s">
        <v>32</v>
      </c>
      <c r="L944">
        <v>54</v>
      </c>
      <c r="M944" t="str">
        <f t="shared" si="14"/>
        <v>old</v>
      </c>
      <c r="N944" t="s">
        <v>18</v>
      </c>
    </row>
    <row r="945" spans="1:14" hidden="1" x14ac:dyDescent="0.3">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hidden="1" x14ac:dyDescent="0.3">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hidden="1" x14ac:dyDescent="0.3">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hidden="1" x14ac:dyDescent="0.3">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hidden="1" x14ac:dyDescent="0.3">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hidden="1" x14ac:dyDescent="0.3">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 t="shared" si="14"/>
        <v>Middle Age</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hidden="1" x14ac:dyDescent="0.3">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hidden="1" x14ac:dyDescent="0.3">
      <c r="A959">
        <v>13073</v>
      </c>
      <c r="B959" t="s">
        <v>36</v>
      </c>
      <c r="C959" t="s">
        <v>38</v>
      </c>
      <c r="D959" s="3">
        <v>60000</v>
      </c>
      <c r="E959">
        <v>0</v>
      </c>
      <c r="F959" t="s">
        <v>19</v>
      </c>
      <c r="G959" t="s">
        <v>21</v>
      </c>
      <c r="H959" t="s">
        <v>15</v>
      </c>
      <c r="I959">
        <v>2</v>
      </c>
      <c r="J959" t="s">
        <v>23</v>
      </c>
      <c r="K959" t="s">
        <v>32</v>
      </c>
      <c r="L959">
        <v>30</v>
      </c>
      <c r="M959" t="str">
        <f t="shared" si="14"/>
        <v>Middle Age</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hidden="1" x14ac:dyDescent="0.3">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hidden="1" x14ac:dyDescent="0.3">
      <c r="A963">
        <v>16651</v>
      </c>
      <c r="B963" t="s">
        <v>36</v>
      </c>
      <c r="C963" t="s">
        <v>38</v>
      </c>
      <c r="D963" s="3">
        <v>120000</v>
      </c>
      <c r="E963">
        <v>2</v>
      </c>
      <c r="F963" t="s">
        <v>13</v>
      </c>
      <c r="G963" t="s">
        <v>28</v>
      </c>
      <c r="H963" t="s">
        <v>15</v>
      </c>
      <c r="I963">
        <v>3</v>
      </c>
      <c r="J963" t="s">
        <v>23</v>
      </c>
      <c r="K963" t="s">
        <v>32</v>
      </c>
      <c r="L963">
        <v>62</v>
      </c>
      <c r="M963" t="str">
        <f t="shared" ref="M963:M1001" si="15">IF(L963&gt;=54, "old",IF(L963&gt;=30,"Middle Age",IF(L963&lt;=29, "Adulthood", "Invalid")))</f>
        <v>old</v>
      </c>
      <c r="N963" t="s">
        <v>18</v>
      </c>
    </row>
    <row r="964" spans="1:14" hidden="1" x14ac:dyDescent="0.3">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hidden="1" x14ac:dyDescent="0.3">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hidden="1" x14ac:dyDescent="0.3">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hidden="1" x14ac:dyDescent="0.3">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hidden="1" x14ac:dyDescent="0.3">
      <c r="A970">
        <v>18329</v>
      </c>
      <c r="B970" t="s">
        <v>37</v>
      </c>
      <c r="C970" t="s">
        <v>39</v>
      </c>
      <c r="D970" s="3">
        <v>30000</v>
      </c>
      <c r="E970">
        <v>0</v>
      </c>
      <c r="F970" t="s">
        <v>29</v>
      </c>
      <c r="G970" t="s">
        <v>20</v>
      </c>
      <c r="H970" t="s">
        <v>18</v>
      </c>
      <c r="I970">
        <v>2</v>
      </c>
      <c r="J970" t="s">
        <v>23</v>
      </c>
      <c r="K970" t="s">
        <v>32</v>
      </c>
      <c r="L970">
        <v>27</v>
      </c>
      <c r="M970" t="str">
        <f t="shared" si="15"/>
        <v>Adulthood</v>
      </c>
      <c r="N970" t="s">
        <v>18</v>
      </c>
    </row>
    <row r="971" spans="1:14" hidden="1" x14ac:dyDescent="0.3">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hidden="1" x14ac:dyDescent="0.3">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hidden="1" x14ac:dyDescent="0.3">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hidden="1" x14ac:dyDescent="0.3">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hidden="1" x14ac:dyDescent="0.3">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hidden="1" x14ac:dyDescent="0.3">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hidden="1" x14ac:dyDescent="0.3">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hidden="1" x14ac:dyDescent="0.3">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hidden="1" x14ac:dyDescent="0.3">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hidden="1" x14ac:dyDescent="0.3">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hidden="1" x14ac:dyDescent="0.3">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hidden="1" x14ac:dyDescent="0.3">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hidden="1" x14ac:dyDescent="0.3">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hidden="1" x14ac:dyDescent="0.3">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hidden="1" x14ac:dyDescent="0.3">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hidden="1" x14ac:dyDescent="0.3">
      <c r="A992">
        <v>14332</v>
      </c>
      <c r="B992" t="s">
        <v>37</v>
      </c>
      <c r="C992" t="s">
        <v>38</v>
      </c>
      <c r="D992" s="3">
        <v>30000</v>
      </c>
      <c r="E992">
        <v>0</v>
      </c>
      <c r="F992" t="s">
        <v>27</v>
      </c>
      <c r="G992" t="s">
        <v>14</v>
      </c>
      <c r="H992" t="s">
        <v>18</v>
      </c>
      <c r="I992">
        <v>2</v>
      </c>
      <c r="J992" t="s">
        <v>23</v>
      </c>
      <c r="K992" t="s">
        <v>32</v>
      </c>
      <c r="L992">
        <v>26</v>
      </c>
      <c r="M992" t="str">
        <f t="shared" si="15"/>
        <v>Adulthood</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hidden="1" x14ac:dyDescent="0.3">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f t="shared" si="15"/>
        <v>old</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hidden="1" x14ac:dyDescent="0.3">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row r="1002" spans="1:14" x14ac:dyDescent="0.3">
      <c r="D1002"/>
    </row>
    <row r="1003" spans="1:14" x14ac:dyDescent="0.3">
      <c r="D1003"/>
    </row>
    <row r="1004" spans="1:14" x14ac:dyDescent="0.3">
      <c r="D1004"/>
    </row>
    <row r="1005" spans="1:14" x14ac:dyDescent="0.3">
      <c r="D1005"/>
    </row>
    <row r="1006" spans="1:14" x14ac:dyDescent="0.3">
      <c r="D1006"/>
    </row>
    <row r="1007" spans="1:14" x14ac:dyDescent="0.3">
      <c r="D1007"/>
    </row>
    <row r="1008" spans="1:14" x14ac:dyDescent="0.3">
      <c r="D1008"/>
    </row>
    <row r="1009" spans="4:4" x14ac:dyDescent="0.3">
      <c r="D1009"/>
    </row>
    <row r="1010" spans="4:4" x14ac:dyDescent="0.3">
      <c r="D1010"/>
    </row>
    <row r="1011" spans="4:4" x14ac:dyDescent="0.3">
      <c r="D1011"/>
    </row>
    <row r="1012" spans="4:4" x14ac:dyDescent="0.3">
      <c r="D1012"/>
    </row>
    <row r="1013" spans="4:4" x14ac:dyDescent="0.3">
      <c r="D1013"/>
    </row>
    <row r="1014" spans="4:4" x14ac:dyDescent="0.3">
      <c r="D1014"/>
    </row>
    <row r="1015" spans="4:4" x14ac:dyDescent="0.3">
      <c r="D1015"/>
    </row>
    <row r="1016" spans="4:4" x14ac:dyDescent="0.3">
      <c r="D1016"/>
    </row>
    <row r="1017" spans="4:4" x14ac:dyDescent="0.3">
      <c r="D1017"/>
    </row>
    <row r="1018" spans="4:4" x14ac:dyDescent="0.3">
      <c r="D1018"/>
    </row>
    <row r="1019" spans="4:4" x14ac:dyDescent="0.3">
      <c r="D1019"/>
    </row>
    <row r="1020" spans="4:4" x14ac:dyDescent="0.3">
      <c r="D1020"/>
    </row>
    <row r="1021" spans="4:4" x14ac:dyDescent="0.3">
      <c r="D1021"/>
    </row>
    <row r="1022" spans="4:4" x14ac:dyDescent="0.3">
      <c r="D1022"/>
    </row>
    <row r="1023" spans="4:4" x14ac:dyDescent="0.3">
      <c r="D1023"/>
    </row>
    <row r="1024" spans="4:4" x14ac:dyDescent="0.3">
      <c r="D1024"/>
    </row>
    <row r="1025" spans="4:4" x14ac:dyDescent="0.3">
      <c r="D1025"/>
    </row>
    <row r="1026" spans="4:4" x14ac:dyDescent="0.3">
      <c r="D1026"/>
    </row>
    <row r="1027" spans="4:4" x14ac:dyDescent="0.3">
      <c r="D1027"/>
    </row>
  </sheetData>
  <autoFilter ref="A1:N1001" xr:uid="{C4D9BC45-F72E-4159-B0DE-AB0A81D880E5}">
    <filterColumn colId="13">
      <filters>
        <filter val="Yes"/>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E1A77-C693-489E-89CA-6D68F86821B3}">
  <dimension ref="A3:D106"/>
  <sheetViews>
    <sheetView topLeftCell="A26" workbookViewId="0">
      <selection activeCell="E21" sqref="E21"/>
    </sheetView>
  </sheetViews>
  <sheetFormatPr defaultColWidth="14" defaultRowHeight="14.4" x14ac:dyDescent="0.3"/>
  <cols>
    <col min="1" max="1" width="21.88671875" bestFit="1" customWidth="1"/>
    <col min="2" max="2" width="15.5546875" style="5" bestFit="1" customWidth="1"/>
    <col min="3" max="3" width="4" bestFit="1" customWidth="1"/>
    <col min="4" max="4" width="10.77734375" bestFit="1" customWidth="1"/>
    <col min="5" max="5" width="19.77734375" bestFit="1" customWidth="1"/>
  </cols>
  <sheetData>
    <row r="3" spans="1:4" x14ac:dyDescent="0.3">
      <c r="A3" s="9" t="s">
        <v>44</v>
      </c>
      <c r="B3" s="9" t="s">
        <v>41</v>
      </c>
      <c r="C3" s="7"/>
      <c r="D3" s="7"/>
    </row>
    <row r="4" spans="1:4" x14ac:dyDescent="0.3">
      <c r="A4" s="9" t="s">
        <v>43</v>
      </c>
      <c r="B4" s="7" t="s">
        <v>18</v>
      </c>
      <c r="C4" s="7" t="s">
        <v>15</v>
      </c>
      <c r="D4" s="7" t="s">
        <v>42</v>
      </c>
    </row>
    <row r="5" spans="1:4" x14ac:dyDescent="0.3">
      <c r="A5" s="10" t="s">
        <v>38</v>
      </c>
      <c r="B5" s="7">
        <v>53440</v>
      </c>
      <c r="C5" s="7">
        <v>55774.058577405856</v>
      </c>
      <c r="D5" s="7">
        <v>54580.777096114522</v>
      </c>
    </row>
    <row r="6" spans="1:4" x14ac:dyDescent="0.3">
      <c r="A6" s="10" t="s">
        <v>39</v>
      </c>
      <c r="B6" s="7">
        <v>56208.178438661707</v>
      </c>
      <c r="C6" s="7">
        <v>60123.966942148763</v>
      </c>
      <c r="D6" s="7">
        <v>58062.62230919765</v>
      </c>
    </row>
    <row r="7" spans="1:4" x14ac:dyDescent="0.3">
      <c r="A7" s="10" t="s">
        <v>42</v>
      </c>
      <c r="B7" s="7">
        <v>54874.759152215796</v>
      </c>
      <c r="C7" s="7">
        <v>57962.577962577961</v>
      </c>
      <c r="D7" s="7">
        <v>56360</v>
      </c>
    </row>
    <row r="25" spans="1:4" x14ac:dyDescent="0.3">
      <c r="A25" s="4" t="s">
        <v>45</v>
      </c>
      <c r="B25" s="8" t="s">
        <v>41</v>
      </c>
    </row>
    <row r="26" spans="1:4" x14ac:dyDescent="0.3">
      <c r="A26" s="4" t="s">
        <v>43</v>
      </c>
      <c r="B26" s="5" t="s">
        <v>18</v>
      </c>
      <c r="C26" t="s">
        <v>15</v>
      </c>
      <c r="D26" t="s">
        <v>42</v>
      </c>
    </row>
    <row r="27" spans="1:4" x14ac:dyDescent="0.3">
      <c r="A27" s="6" t="s">
        <v>16</v>
      </c>
      <c r="B27" s="5">
        <v>166</v>
      </c>
      <c r="C27" s="5">
        <v>200</v>
      </c>
      <c r="D27" s="5">
        <v>366</v>
      </c>
    </row>
    <row r="28" spans="1:4" x14ac:dyDescent="0.3">
      <c r="A28" s="6" t="s">
        <v>26</v>
      </c>
      <c r="B28" s="5">
        <v>92</v>
      </c>
      <c r="C28" s="5">
        <v>77</v>
      </c>
      <c r="D28" s="5">
        <v>169</v>
      </c>
    </row>
    <row r="29" spans="1:4" x14ac:dyDescent="0.3">
      <c r="A29" s="6" t="s">
        <v>22</v>
      </c>
      <c r="B29" s="5">
        <v>67</v>
      </c>
      <c r="C29" s="5">
        <v>95</v>
      </c>
      <c r="D29" s="5">
        <v>162</v>
      </c>
    </row>
    <row r="30" spans="1:4" x14ac:dyDescent="0.3">
      <c r="A30" s="6" t="s">
        <v>23</v>
      </c>
      <c r="B30" s="5">
        <v>116</v>
      </c>
      <c r="C30" s="5">
        <v>76</v>
      </c>
      <c r="D30" s="5">
        <v>192</v>
      </c>
    </row>
    <row r="31" spans="1:4" x14ac:dyDescent="0.3">
      <c r="A31" s="6" t="s">
        <v>46</v>
      </c>
      <c r="B31" s="5">
        <v>78</v>
      </c>
      <c r="C31" s="5">
        <v>33</v>
      </c>
      <c r="D31" s="5">
        <v>111</v>
      </c>
    </row>
    <row r="32" spans="1:4" x14ac:dyDescent="0.3">
      <c r="A32" s="6" t="s">
        <v>42</v>
      </c>
      <c r="B32" s="5">
        <v>519</v>
      </c>
      <c r="C32" s="5">
        <v>481</v>
      </c>
      <c r="D32" s="5">
        <v>1000</v>
      </c>
    </row>
    <row r="49" spans="1:4" x14ac:dyDescent="0.3">
      <c r="A49" s="4" t="s">
        <v>45</v>
      </c>
      <c r="B49" s="8" t="s">
        <v>41</v>
      </c>
    </row>
    <row r="50" spans="1:4" x14ac:dyDescent="0.3">
      <c r="A50" s="4" t="s">
        <v>43</v>
      </c>
      <c r="B50" s="5" t="s">
        <v>18</v>
      </c>
      <c r="C50" t="s">
        <v>15</v>
      </c>
      <c r="D50" t="s">
        <v>42</v>
      </c>
    </row>
    <row r="51" spans="1:4" x14ac:dyDescent="0.3">
      <c r="A51" s="6" t="s">
        <v>47</v>
      </c>
      <c r="B51" s="5">
        <v>48</v>
      </c>
      <c r="C51" s="5">
        <v>35</v>
      </c>
      <c r="D51" s="5">
        <v>83</v>
      </c>
    </row>
    <row r="52" spans="1:4" x14ac:dyDescent="0.3">
      <c r="A52" s="6" t="s">
        <v>48</v>
      </c>
      <c r="B52" s="5">
        <v>336</v>
      </c>
      <c r="C52" s="5">
        <v>376</v>
      </c>
      <c r="D52" s="5">
        <v>712</v>
      </c>
    </row>
    <row r="53" spans="1:4" x14ac:dyDescent="0.3">
      <c r="A53" s="6" t="s">
        <v>49</v>
      </c>
      <c r="B53" s="5">
        <v>135</v>
      </c>
      <c r="C53" s="5">
        <v>70</v>
      </c>
      <c r="D53" s="5">
        <v>205</v>
      </c>
    </row>
    <row r="54" spans="1:4" x14ac:dyDescent="0.3">
      <c r="A54" s="6" t="s">
        <v>42</v>
      </c>
      <c r="B54" s="5">
        <v>519</v>
      </c>
      <c r="C54" s="5">
        <v>481</v>
      </c>
      <c r="D54" s="5">
        <v>1000</v>
      </c>
    </row>
    <row r="55" spans="1:4" x14ac:dyDescent="0.3">
      <c r="B55"/>
    </row>
    <row r="56" spans="1:4" x14ac:dyDescent="0.3">
      <c r="B56"/>
    </row>
    <row r="71" spans="1:2" x14ac:dyDescent="0.3">
      <c r="B71"/>
    </row>
    <row r="72" spans="1:2" x14ac:dyDescent="0.3">
      <c r="A72" s="4" t="s">
        <v>43</v>
      </c>
      <c r="B72" t="s">
        <v>45</v>
      </c>
    </row>
    <row r="73" spans="1:2" x14ac:dyDescent="0.3">
      <c r="A73" s="6" t="s">
        <v>13</v>
      </c>
      <c r="B73" s="5">
        <v>306</v>
      </c>
    </row>
    <row r="74" spans="1:2" x14ac:dyDescent="0.3">
      <c r="A74" s="6" t="s">
        <v>31</v>
      </c>
      <c r="B74" s="5">
        <v>174</v>
      </c>
    </row>
    <row r="75" spans="1:2" x14ac:dyDescent="0.3">
      <c r="A75" s="6" t="s">
        <v>27</v>
      </c>
      <c r="B75" s="5">
        <v>179</v>
      </c>
    </row>
    <row r="76" spans="1:2" x14ac:dyDescent="0.3">
      <c r="A76" s="6" t="s">
        <v>19</v>
      </c>
      <c r="B76" s="5">
        <v>265</v>
      </c>
    </row>
    <row r="77" spans="1:2" x14ac:dyDescent="0.3">
      <c r="A77" s="6" t="s">
        <v>29</v>
      </c>
      <c r="B77" s="5">
        <v>76</v>
      </c>
    </row>
    <row r="78" spans="1:2" x14ac:dyDescent="0.3">
      <c r="A78" s="6" t="s">
        <v>42</v>
      </c>
      <c r="B78" s="5">
        <v>1000</v>
      </c>
    </row>
    <row r="79" spans="1:2" x14ac:dyDescent="0.3">
      <c r="B79"/>
    </row>
    <row r="80" spans="1:2" x14ac:dyDescent="0.3">
      <c r="B80"/>
    </row>
    <row r="81" spans="1:4" x14ac:dyDescent="0.3">
      <c r="B81"/>
    </row>
    <row r="82" spans="1:4" x14ac:dyDescent="0.3">
      <c r="B82"/>
    </row>
    <row r="83" spans="1:4" x14ac:dyDescent="0.3">
      <c r="B83"/>
    </row>
    <row r="84" spans="1:4" x14ac:dyDescent="0.3">
      <c r="B84"/>
    </row>
    <row r="85" spans="1:4" x14ac:dyDescent="0.3">
      <c r="B85"/>
    </row>
    <row r="86" spans="1:4" x14ac:dyDescent="0.3">
      <c r="B86"/>
    </row>
    <row r="87" spans="1:4" x14ac:dyDescent="0.3">
      <c r="A87" s="4" t="s">
        <v>45</v>
      </c>
      <c r="B87" s="4" t="s">
        <v>41</v>
      </c>
    </row>
    <row r="88" spans="1:4" x14ac:dyDescent="0.3">
      <c r="A88" s="4" t="s">
        <v>43</v>
      </c>
      <c r="B88" t="s">
        <v>18</v>
      </c>
      <c r="C88" t="s">
        <v>15</v>
      </c>
      <c r="D88" t="s">
        <v>42</v>
      </c>
    </row>
    <row r="89" spans="1:4" x14ac:dyDescent="0.3">
      <c r="A89" s="6" t="s">
        <v>38</v>
      </c>
      <c r="B89" s="5">
        <v>250</v>
      </c>
      <c r="C89" s="5">
        <v>239</v>
      </c>
      <c r="D89" s="5">
        <v>489</v>
      </c>
    </row>
    <row r="90" spans="1:4" x14ac:dyDescent="0.3">
      <c r="A90" s="6" t="s">
        <v>39</v>
      </c>
      <c r="B90" s="5">
        <v>269</v>
      </c>
      <c r="C90" s="5">
        <v>242</v>
      </c>
      <c r="D90" s="5">
        <v>511</v>
      </c>
    </row>
    <row r="91" spans="1:4" x14ac:dyDescent="0.3">
      <c r="A91" s="6" t="s">
        <v>42</v>
      </c>
      <c r="B91" s="5">
        <v>519</v>
      </c>
      <c r="C91" s="5">
        <v>481</v>
      </c>
      <c r="D91" s="5">
        <v>1000</v>
      </c>
    </row>
    <row r="92" spans="1:4" x14ac:dyDescent="0.3">
      <c r="B92"/>
    </row>
    <row r="93" spans="1:4" x14ac:dyDescent="0.3">
      <c r="B93"/>
    </row>
    <row r="94" spans="1:4" x14ac:dyDescent="0.3">
      <c r="B94"/>
    </row>
    <row r="95" spans="1:4" x14ac:dyDescent="0.3">
      <c r="B95"/>
    </row>
    <row r="96" spans="1:4" x14ac:dyDescent="0.3">
      <c r="B96"/>
    </row>
    <row r="97" spans="2:2" x14ac:dyDescent="0.3">
      <c r="B97"/>
    </row>
    <row r="98" spans="2:2" x14ac:dyDescent="0.3">
      <c r="B98"/>
    </row>
    <row r="99" spans="2:2" x14ac:dyDescent="0.3">
      <c r="B99"/>
    </row>
    <row r="100" spans="2:2" x14ac:dyDescent="0.3">
      <c r="B100"/>
    </row>
    <row r="101" spans="2:2" x14ac:dyDescent="0.3">
      <c r="B101"/>
    </row>
    <row r="102" spans="2:2" x14ac:dyDescent="0.3">
      <c r="B102"/>
    </row>
    <row r="103" spans="2:2" x14ac:dyDescent="0.3">
      <c r="B103"/>
    </row>
    <row r="104" spans="2:2" x14ac:dyDescent="0.3">
      <c r="B104"/>
    </row>
    <row r="105" spans="2:2" x14ac:dyDescent="0.3">
      <c r="B105"/>
    </row>
    <row r="106" spans="2:2" x14ac:dyDescent="0.3">
      <c r="B106"/>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3BA3F-C7F9-4BFE-91D4-57FD74277794}">
  <dimension ref="A1:M12"/>
  <sheetViews>
    <sheetView showGridLines="0" tabSelected="1" zoomScaleNormal="100" workbookViewId="0">
      <selection activeCell="B31" sqref="B31"/>
    </sheetView>
  </sheetViews>
  <sheetFormatPr defaultRowHeight="14.4" x14ac:dyDescent="0.3"/>
  <sheetData>
    <row r="1" spans="1:13" ht="14.4" customHeight="1" x14ac:dyDescent="0.3">
      <c r="A1" s="14" t="s">
        <v>50</v>
      </c>
      <c r="B1" s="15"/>
      <c r="C1" s="15"/>
      <c r="D1" s="15"/>
      <c r="E1" s="15"/>
      <c r="F1" s="15"/>
      <c r="G1" s="15"/>
      <c r="H1" s="15"/>
      <c r="I1" s="15"/>
      <c r="J1" s="15"/>
      <c r="K1" s="15"/>
      <c r="L1" s="16"/>
      <c r="M1" s="16"/>
    </row>
    <row r="2" spans="1:13" ht="14.4" customHeight="1" x14ac:dyDescent="0.3">
      <c r="A2" s="15"/>
      <c r="B2" s="15"/>
      <c r="C2" s="15"/>
      <c r="D2" s="15"/>
      <c r="E2" s="15"/>
      <c r="F2" s="15"/>
      <c r="G2" s="15"/>
      <c r="H2" s="15"/>
      <c r="I2" s="15"/>
      <c r="J2" s="15"/>
      <c r="K2" s="15"/>
      <c r="L2" s="16"/>
      <c r="M2" s="16"/>
    </row>
    <row r="3" spans="1:13" ht="14.4" customHeight="1" x14ac:dyDescent="0.3">
      <c r="A3" s="15"/>
      <c r="B3" s="15"/>
      <c r="C3" s="15"/>
      <c r="D3" s="15"/>
      <c r="E3" s="15"/>
      <c r="F3" s="15"/>
      <c r="G3" s="15"/>
      <c r="H3" s="15"/>
      <c r="I3" s="15"/>
      <c r="J3" s="15"/>
      <c r="K3" s="15"/>
      <c r="L3" s="16"/>
      <c r="M3" s="16"/>
    </row>
    <row r="4" spans="1:13" ht="14.4" customHeight="1" x14ac:dyDescent="0.3">
      <c r="A4" s="15"/>
      <c r="B4" s="15"/>
      <c r="C4" s="15"/>
      <c r="D4" s="15"/>
      <c r="E4" s="15"/>
      <c r="F4" s="15"/>
      <c r="G4" s="15"/>
      <c r="H4" s="15"/>
      <c r="I4" s="15"/>
      <c r="J4" s="15"/>
      <c r="K4" s="15"/>
      <c r="L4" s="16"/>
      <c r="M4" s="16"/>
    </row>
    <row r="5" spans="1:13" ht="14.4" customHeight="1" x14ac:dyDescent="0.3">
      <c r="A5" s="17" t="s">
        <v>51</v>
      </c>
      <c r="B5" s="18"/>
      <c r="C5" s="18"/>
      <c r="D5" s="11"/>
    </row>
    <row r="6" spans="1:13" ht="14.4" customHeight="1" x14ac:dyDescent="0.3">
      <c r="A6" s="18"/>
      <c r="B6" s="18"/>
      <c r="C6" s="18"/>
      <c r="D6" s="11"/>
    </row>
    <row r="7" spans="1:13" ht="14.4" customHeight="1" x14ac:dyDescent="0.3">
      <c r="A7" s="18"/>
      <c r="B7" s="18"/>
      <c r="C7" s="18"/>
      <c r="D7" s="11"/>
    </row>
    <row r="8" spans="1:13" ht="21" customHeight="1" x14ac:dyDescent="0.3">
      <c r="A8" s="13" t="s">
        <v>52</v>
      </c>
      <c r="B8" s="13"/>
      <c r="C8" s="13"/>
      <c r="D8" s="11"/>
    </row>
    <row r="9" spans="1:13" ht="14.4" customHeight="1" x14ac:dyDescent="0.3">
      <c r="A9" s="13"/>
      <c r="B9" s="13"/>
      <c r="C9" s="13"/>
      <c r="D9" s="11"/>
    </row>
    <row r="10" spans="1:13" ht="14.4" customHeight="1" x14ac:dyDescent="0.3">
      <c r="A10" s="13"/>
      <c r="B10" s="13"/>
      <c r="C10" s="13"/>
      <c r="D10" s="11"/>
    </row>
    <row r="11" spans="1:13" ht="14.4" customHeight="1" x14ac:dyDescent="0.3">
      <c r="A11" s="12"/>
      <c r="B11" s="12"/>
      <c r="C11" s="12"/>
      <c r="D11" s="11"/>
    </row>
    <row r="12" spans="1:13" x14ac:dyDescent="0.3">
      <c r="A12" s="11"/>
      <c r="B12" s="11"/>
      <c r="C12" s="11"/>
      <c r="D12" s="11"/>
    </row>
  </sheetData>
  <mergeCells count="4">
    <mergeCell ref="A8:C10"/>
    <mergeCell ref="A1:K4"/>
    <mergeCell ref="L1:M4"/>
    <mergeCell ref="A5:C7"/>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 </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shoaib shaikh</cp:lastModifiedBy>
  <dcterms:created xsi:type="dcterms:W3CDTF">2022-03-18T02:50:57Z</dcterms:created>
  <dcterms:modified xsi:type="dcterms:W3CDTF">2022-06-21T13:33:20Z</dcterms:modified>
</cp:coreProperties>
</file>