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chool Shopping" sheetId="1" r:id="rId1"/>
    <sheet name="DahBoard OF School Shopping" sheetId="2" r:id="rId2"/>
    <sheet name="Cats Or Dogs" sheetId="3" r:id="rId3"/>
  </sheets>
  <definedNames>
    <definedName name="_xlnm._FilterDatabase" localSheetId="0" hidden="1">'School Shopping'!$A$5:$A$19</definedName>
  </definedNames>
  <calcPr calcId="144525"/>
</workbook>
</file>

<file path=xl/calcChain.xml><?xml version="1.0" encoding="utf-8"?>
<calcChain xmlns="http://schemas.openxmlformats.org/spreadsheetml/2006/main">
  <c r="L7" i="3" l="1"/>
  <c r="K7" i="3"/>
  <c r="I17" i="1" l="1"/>
  <c r="J17" i="1"/>
  <c r="H17" i="1"/>
  <c r="I15" i="1"/>
  <c r="J15" i="1"/>
  <c r="H15" i="1"/>
  <c r="I14" i="1"/>
  <c r="J14" i="1"/>
  <c r="H14" i="1"/>
  <c r="I13" i="1"/>
  <c r="J13" i="1"/>
  <c r="H13" i="1"/>
  <c r="I12" i="1"/>
  <c r="J12" i="1"/>
  <c r="H12" i="1"/>
  <c r="I10" i="1"/>
  <c r="J10" i="1"/>
  <c r="H10" i="1"/>
  <c r="I9" i="1"/>
  <c r="J9" i="1"/>
  <c r="H9" i="1"/>
  <c r="I8" i="1"/>
  <c r="J8" i="1"/>
  <c r="H8" i="1"/>
  <c r="I7" i="1"/>
  <c r="J7" i="1"/>
  <c r="H7" i="1"/>
  <c r="I6" i="1"/>
  <c r="J6" i="1"/>
  <c r="H6" i="1"/>
  <c r="J5" i="1"/>
  <c r="I5" i="1"/>
  <c r="H5" i="1"/>
  <c r="D21" i="1"/>
  <c r="C21" i="1"/>
  <c r="B21" i="1"/>
</calcChain>
</file>

<file path=xl/sharedStrings.xml><?xml version="1.0" encoding="utf-8"?>
<sst xmlns="http://schemas.openxmlformats.org/spreadsheetml/2006/main" count="57" uniqueCount="52">
  <si>
    <t>Walt-Mart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</si>
  <si>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</si>
  <si>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</si>
  <si>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</si>
  <si>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</si>
  <si>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</si>
  <si>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</si>
  <si>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</si>
  <si>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</si>
  <si>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6gb</t>
  </si>
  <si>
    <t>8 Color Markers</t>
  </si>
  <si>
    <t>Stapler</t>
  </si>
  <si>
    <t>Planner Book</t>
  </si>
  <si>
    <t>Protactor</t>
  </si>
  <si>
    <t>Compass</t>
  </si>
  <si>
    <t>Liquid Paper</t>
  </si>
  <si>
    <t>Dollar Trap</t>
  </si>
  <si>
    <t>Office Repo</t>
  </si>
  <si>
    <t>Total Price Of Shop For Susan</t>
  </si>
  <si>
    <t>5 Ball Point Pen</t>
  </si>
  <si>
    <t>2 TI-35 Calculator</t>
  </si>
  <si>
    <t>4 100 page notebook</t>
  </si>
  <si>
    <t>2 bottles of 8 oz Glue</t>
  </si>
  <si>
    <t>2 rolls of Clear tape</t>
  </si>
  <si>
    <t>2 Erasers</t>
  </si>
  <si>
    <t>2 2 inch binder</t>
  </si>
  <si>
    <t>2 USB Stick 6gb</t>
  </si>
  <si>
    <t>2 8 Color Markers</t>
  </si>
  <si>
    <t>2 bottle of Liquid Paper</t>
  </si>
  <si>
    <t>Total Price Of Shop For Tim</t>
  </si>
  <si>
    <t>Human Society Pets Adoptions</t>
  </si>
  <si>
    <t>All dogs</t>
  </si>
  <si>
    <t>All cats</t>
  </si>
  <si>
    <t>Cat Accessory list</t>
  </si>
  <si>
    <t>Collar</t>
  </si>
  <si>
    <t>Small ID tag</t>
  </si>
  <si>
    <t>Food and water bowl</t>
  </si>
  <si>
    <t>Dog Accessory List</t>
  </si>
  <si>
    <t>Collar(large)</t>
  </si>
  <si>
    <t>Large ID tag</t>
  </si>
  <si>
    <t>Leash</t>
  </si>
  <si>
    <t>Cat Supplies List</t>
  </si>
  <si>
    <t>Box of cat food</t>
  </si>
  <si>
    <t>Kitty Litter</t>
  </si>
  <si>
    <t>Dog Supplies List</t>
  </si>
  <si>
    <t>Bag of dog food</t>
  </si>
  <si>
    <t>Dog treats</t>
  </si>
  <si>
    <t>Spend For Cats (Year)</t>
  </si>
  <si>
    <t>Spend For Dog (Year)</t>
  </si>
  <si>
    <t xml:space="preserve">        Note: Buy one of each of these for my pet.</t>
  </si>
  <si>
    <t xml:space="preserve">                                                   </t>
  </si>
  <si>
    <t xml:space="preserve"> Note: Buy two of each of these for my pet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</si>
</sst>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NumberFormat="1" applyFont="1"/>
    <xf numFmtId="0" fontId="0" fillId="0" borderId="0" xfId="0" applyAlignment="1"/>
    <xf numFmtId="0" fontId="2" fillId="0" borderId="0" xfId="0" applyFont="1" applyAlignme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Total Shopping Price For Susan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'School Shopping'!$B$4:$D$4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Shopping'!$B$21:$D$21</c:f>
              <c:numCache>
                <c:formatCode>_("$"* #,##0.00_);_("$"* \(#,##0.00\);_("$"* "-"??_);_(@_)</c:formatCode>
                <c:ptCount val="3"/>
                <c:pt idx="0">
                  <c:v>63.94</c:v>
                </c:pt>
                <c:pt idx="1">
                  <c:v>69.789999999999992</c:v>
                </c:pt>
                <c:pt idx="2">
                  <c:v>78.84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solidFill>
                  <a:schemeClr val="bg1"/>
                </a:solidFill>
                <a:effectLst/>
              </a:rPr>
              <a:t>Total Shopping Price For Susan </a:t>
            </a:r>
            <a:endParaRPr lang="en-US" sz="1600">
              <a:solidFill>
                <a:schemeClr val="bg1"/>
              </a:solidFill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Shopping'!$H$4:$J$4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Shopping'!$B$21:$D$21</c:f>
              <c:numCache>
                <c:formatCode>_("$"* #,##0.00_);_("$"* \(#,##0.00\);_("$"* "-"??_);_(@_)</c:formatCode>
                <c:ptCount val="3"/>
                <c:pt idx="0">
                  <c:v>63.94</c:v>
                </c:pt>
                <c:pt idx="1">
                  <c:v>69.789999999999992</c:v>
                </c:pt>
                <c:pt idx="2">
                  <c:v>78.84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69248"/>
        <c:axId val="194503808"/>
      </c:barChart>
      <c:catAx>
        <c:axId val="194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03808"/>
        <c:crosses val="autoZero"/>
        <c:auto val="1"/>
        <c:lblAlgn val="ctr"/>
        <c:lblOffset val="100"/>
        <c:noMultiLvlLbl val="0"/>
      </c:catAx>
      <c:valAx>
        <c:axId val="19450380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446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Total Shopping Price For Tim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'School Shopping'!$H$4:$J$4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Shopping'!$H$17:$J$17</c:f>
              <c:numCache>
                <c:formatCode>_("$"* #,##0.00_);_("$"* \(#,##0.00\);_("$"* "-"??_);_(@_)</c:formatCode>
                <c:ptCount val="3"/>
                <c:pt idx="0">
                  <c:v>110.28999999999999</c:v>
                </c:pt>
                <c:pt idx="1">
                  <c:v>119.78999999999999</c:v>
                </c:pt>
                <c:pt idx="2">
                  <c:v>137.29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Shopping Price For Tim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Shopping'!$H$4:$J$4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Shopping'!$H$17:$J$17</c:f>
              <c:numCache>
                <c:formatCode>_("$"* #,##0.00_);_("$"* \(#,##0.00\);_("$"* "-"??_);_(@_)</c:formatCode>
                <c:ptCount val="3"/>
                <c:pt idx="0">
                  <c:v>110.28999999999999</c:v>
                </c:pt>
                <c:pt idx="1">
                  <c:v>119.78999999999999</c:v>
                </c:pt>
                <c:pt idx="2">
                  <c:v>137.29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94420736"/>
        <c:axId val="194422272"/>
        <c:axId val="0"/>
      </c:bar3DChart>
      <c:catAx>
        <c:axId val="1944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22272"/>
        <c:crosses val="autoZero"/>
        <c:auto val="1"/>
        <c:lblAlgn val="ctr"/>
        <c:lblOffset val="100"/>
        <c:noMultiLvlLbl val="0"/>
      </c:catAx>
      <c:valAx>
        <c:axId val="1944222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442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</a:t>
            </a:r>
            <a:r>
              <a:rPr lang="en-US" baseline="0"/>
              <a:t> Pet Cost Little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1.3888888888888888E-2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777777777777776E-2"/>
                  <c:y val="-0.36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'Cats Or Dogs'!$K$6:$L$6</c:f>
              <c:strCache>
                <c:ptCount val="2"/>
                <c:pt idx="0">
                  <c:v>Spend For Cats (Year)</c:v>
                </c:pt>
                <c:pt idx="1">
                  <c:v>Spend For Dog (Year)</c:v>
                </c:pt>
              </c:strCache>
            </c:strRef>
          </c:cat>
          <c:val>
            <c:numRef>
              <c:f>'Cats Or Dogs'!$K$7:$L$7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one"/>
        <c:axId val="44409984"/>
        <c:axId val="44411520"/>
        <c:axId val="0"/>
      </c:bar3DChart>
      <c:catAx>
        <c:axId val="444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4411520"/>
        <c:crosses val="autoZero"/>
        <c:auto val="1"/>
        <c:lblAlgn val="ctr"/>
        <c:lblOffset val="100"/>
        <c:noMultiLvlLbl val="0"/>
      </c:catAx>
      <c:valAx>
        <c:axId val="4441152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40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57150</xdr:rowOff>
    </xdr:from>
    <xdr:ext cx="1800225" cy="333376"/>
    <xdr:sp macro="" textlink="">
      <xdr:nvSpPr>
        <xdr:cNvPr id="2" name="TextBox 1"/>
        <xdr:cNvSpPr txBox="1"/>
      </xdr:nvSpPr>
      <xdr:spPr>
        <a:xfrm>
          <a:off x="9525" y="247650"/>
          <a:ext cx="1800225" cy="33337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solidFill>
                <a:schemeClr val="accent3">
                  <a:lumMod val="50000"/>
                </a:schemeClr>
              </a:solidFill>
            </a:rPr>
            <a:t>Susan</a:t>
          </a:r>
          <a:r>
            <a:rPr lang="en-US" sz="1200" b="1" baseline="0">
              <a:solidFill>
                <a:schemeClr val="accent3">
                  <a:lumMod val="50000"/>
                </a:schemeClr>
              </a:solidFill>
            </a:rPr>
            <a:t> </a:t>
          </a:r>
          <a:r>
            <a:rPr lang="en-US" sz="1200" b="1">
              <a:solidFill>
                <a:schemeClr val="accent3">
                  <a:lumMod val="50000"/>
                </a:schemeClr>
              </a:solidFill>
            </a:rPr>
            <a:t>School Shopping </a:t>
          </a:r>
        </a:p>
      </xdr:txBody>
    </xdr:sp>
    <xdr:clientData/>
  </xdr:oneCellAnchor>
  <xdr:oneCellAnchor>
    <xdr:from>
      <xdr:col>5</xdr:col>
      <xdr:colOff>66675</xdr:colOff>
      <xdr:row>1</xdr:row>
      <xdr:rowOff>19050</xdr:rowOff>
    </xdr:from>
    <xdr:ext cx="1800225" cy="333376"/>
    <xdr:sp macro="" textlink="">
      <xdr:nvSpPr>
        <xdr:cNvPr id="3" name="TextBox 2"/>
        <xdr:cNvSpPr txBox="1"/>
      </xdr:nvSpPr>
      <xdr:spPr>
        <a:xfrm>
          <a:off x="4686300" y="209550"/>
          <a:ext cx="1800225" cy="33337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solidFill>
                <a:schemeClr val="accent3">
                  <a:lumMod val="50000"/>
                </a:schemeClr>
              </a:solidFill>
            </a:rPr>
            <a:t>Tim School Shopping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304800</xdr:colOff>
      <xdr:row>11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171450</xdr:rowOff>
    </xdr:from>
    <xdr:to>
      <xdr:col>7</xdr:col>
      <xdr:colOff>304800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0</xdr:row>
      <xdr:rowOff>19050</xdr:rowOff>
    </xdr:from>
    <xdr:to>
      <xdr:col>14</xdr:col>
      <xdr:colOff>571500</xdr:colOff>
      <xdr:row>11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11</xdr:row>
      <xdr:rowOff>171450</xdr:rowOff>
    </xdr:from>
    <xdr:to>
      <xdr:col>14</xdr:col>
      <xdr:colOff>581025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11</xdr:row>
      <xdr:rowOff>47625</xdr:rowOff>
    </xdr:from>
    <xdr:to>
      <xdr:col>13</xdr:col>
      <xdr:colOff>552450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104775</xdr:colOff>
      <xdr:row>6</xdr:row>
      <xdr:rowOff>66675</xdr:rowOff>
    </xdr:from>
    <xdr:ext cx="3343275" cy="1038226"/>
    <xdr:sp macro="" textlink="">
      <xdr:nvSpPr>
        <xdr:cNvPr id="4" name="TextBox 3"/>
        <xdr:cNvSpPr txBox="1"/>
      </xdr:nvSpPr>
      <xdr:spPr>
        <a:xfrm>
          <a:off x="104775" y="1209675"/>
          <a:ext cx="3343275" cy="103822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I'm Susan. Would you help me choose a pet? I love both cats and dogs equally but I would like to spend as little money as possible each year. Compare these expenses in a spreadsheet and show me your answer. Create a graph.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1"/>
  <sheetViews>
    <sheetView tabSelected="1" workbookViewId="0">
      <selection activeCell="C14" sqref="C14"/>
    </sheetView>
  </sheetViews>
  <sheetFormatPr defaultRowHeight="15" x14ac:dyDescent="0.25"/>
  <cols>
    <col min="1" max="1" width="26.7109375" customWidth="1"/>
    <col min="2" max="2" width="10" style="1" bestFit="1" customWidth="1"/>
    <col min="3" max="3" width="10.5703125" style="1" bestFit="1" customWidth="1"/>
    <col min="4" max="4" width="12.85546875" style="1" bestFit="1" customWidth="1"/>
    <col min="7" max="7" width="27.140625" bestFit="1" customWidth="1"/>
    <col min="8" max="8" width="10" bestFit="1" customWidth="1"/>
    <col min="9" max="9" width="12" bestFit="1" customWidth="1"/>
    <col min="10" max="10" width="12.85546875" bestFit="1" customWidth="1"/>
  </cols>
  <sheetData>
    <row r="4" spans="1:10" x14ac:dyDescent="0.25">
      <c r="B4" t="s">
        <v>0</v>
      </c>
      <c r="C4" s="1" t="s">
        <v>16</v>
      </c>
      <c r="D4" s="1" t="s">
        <v>17</v>
      </c>
      <c r="H4" t="s">
        <v>0</v>
      </c>
      <c r="I4" s="1" t="s">
        <v>16</v>
      </c>
      <c r="J4" s="1" t="s">
        <v>17</v>
      </c>
    </row>
    <row r="5" spans="1:10" x14ac:dyDescent="0.25">
      <c r="A5" t="s">
        <v>1</v>
      </c>
      <c r="B5" s="1">
        <v>0.5</v>
      </c>
      <c r="C5" s="1">
        <v>0.4</v>
      </c>
      <c r="D5" s="1">
        <v>1.4</v>
      </c>
      <c r="G5" t="s">
        <v>19</v>
      </c>
      <c r="H5" s="1">
        <f>5*B$5</f>
        <v>2.5</v>
      </c>
      <c r="I5" s="1">
        <f>5*C$5</f>
        <v>2</v>
      </c>
      <c r="J5" s="1">
        <f>5*D$5</f>
        <v>7</v>
      </c>
    </row>
    <row r="6" spans="1:10" x14ac:dyDescent="0.25">
      <c r="A6" t="s">
        <v>2</v>
      </c>
      <c r="B6" s="1">
        <v>28</v>
      </c>
      <c r="C6" s="1">
        <v>33.4</v>
      </c>
      <c r="D6" s="1">
        <v>31</v>
      </c>
      <c r="G6" t="s">
        <v>20</v>
      </c>
      <c r="H6" s="1">
        <f>2*B$6</f>
        <v>56</v>
      </c>
      <c r="I6" s="1">
        <f t="shared" ref="I6:J6" si="0">2*C$6</f>
        <v>66.8</v>
      </c>
      <c r="J6" s="1">
        <f t="shared" si="0"/>
        <v>62</v>
      </c>
    </row>
    <row r="7" spans="1:10" x14ac:dyDescent="0.25">
      <c r="A7" t="s">
        <v>3</v>
      </c>
      <c r="B7" s="1">
        <v>1.8</v>
      </c>
      <c r="C7" s="1">
        <v>1</v>
      </c>
      <c r="D7" s="1">
        <v>2</v>
      </c>
      <c r="G7" t="s">
        <v>21</v>
      </c>
      <c r="H7" s="1">
        <f>4*B$7</f>
        <v>7.2</v>
      </c>
      <c r="I7" s="1">
        <f t="shared" ref="I7:J7" si="1">4*C$7</f>
        <v>4</v>
      </c>
      <c r="J7" s="1">
        <f t="shared" si="1"/>
        <v>8</v>
      </c>
    </row>
    <row r="8" spans="1:10" x14ac:dyDescent="0.25">
      <c r="A8" t="s">
        <v>4</v>
      </c>
      <c r="B8" s="1">
        <v>1.2</v>
      </c>
      <c r="C8" s="1">
        <v>0.8</v>
      </c>
      <c r="D8" s="1">
        <v>1.5</v>
      </c>
      <c r="G8" t="s">
        <v>22</v>
      </c>
      <c r="H8" s="1">
        <f>2*B8</f>
        <v>2.4</v>
      </c>
      <c r="I8" s="1">
        <f t="shared" ref="I8:J10" si="2">2*C8</f>
        <v>1.6</v>
      </c>
      <c r="J8" s="1">
        <f t="shared" si="2"/>
        <v>3</v>
      </c>
    </row>
    <row r="9" spans="1:10" x14ac:dyDescent="0.25">
      <c r="A9" t="s">
        <v>5</v>
      </c>
      <c r="B9" s="1">
        <v>2.4</v>
      </c>
      <c r="C9" s="1">
        <v>1.4</v>
      </c>
      <c r="D9" s="1">
        <v>2.4</v>
      </c>
      <c r="G9" t="s">
        <v>23</v>
      </c>
      <c r="H9" s="1">
        <f>2*B9</f>
        <v>4.8</v>
      </c>
      <c r="I9" s="1">
        <f t="shared" si="2"/>
        <v>2.8</v>
      </c>
      <c r="J9" s="1">
        <f t="shared" si="2"/>
        <v>4.8</v>
      </c>
    </row>
    <row r="10" spans="1:10" x14ac:dyDescent="0.25">
      <c r="A10" t="s">
        <v>6</v>
      </c>
      <c r="B10" s="1">
        <v>0.9</v>
      </c>
      <c r="C10" s="1">
        <v>0.2</v>
      </c>
      <c r="D10" s="1">
        <v>0.8</v>
      </c>
      <c r="G10" t="s">
        <v>24</v>
      </c>
      <c r="H10" s="1">
        <f>2*B10</f>
        <v>1.8</v>
      </c>
      <c r="I10" s="1">
        <f t="shared" si="2"/>
        <v>0.4</v>
      </c>
      <c r="J10" s="1">
        <f t="shared" si="2"/>
        <v>1.6</v>
      </c>
    </row>
    <row r="11" spans="1:10" x14ac:dyDescent="0.25">
      <c r="A11" t="s">
        <v>7</v>
      </c>
      <c r="B11" s="1">
        <v>0.99</v>
      </c>
      <c r="C11" s="1">
        <v>0.59</v>
      </c>
      <c r="D11" s="1">
        <v>2.59</v>
      </c>
      <c r="G11" t="s">
        <v>7</v>
      </c>
      <c r="H11" s="1">
        <v>0.99</v>
      </c>
      <c r="I11" s="1">
        <v>0.59</v>
      </c>
      <c r="J11" s="1">
        <v>2.59</v>
      </c>
    </row>
    <row r="12" spans="1:10" x14ac:dyDescent="0.25">
      <c r="A12" t="s">
        <v>8</v>
      </c>
      <c r="B12" s="1">
        <v>1.25</v>
      </c>
      <c r="C12" s="1">
        <v>3.25</v>
      </c>
      <c r="D12" s="1">
        <v>2.15</v>
      </c>
      <c r="G12" t="s">
        <v>25</v>
      </c>
      <c r="H12" s="1">
        <f>2*B12</f>
        <v>2.5</v>
      </c>
      <c r="I12" s="1">
        <f t="shared" ref="I12:J14" si="3">2*C12</f>
        <v>6.5</v>
      </c>
      <c r="J12" s="1">
        <f t="shared" si="3"/>
        <v>4.3</v>
      </c>
    </row>
    <row r="13" spans="1:10" x14ac:dyDescent="0.25">
      <c r="A13" t="s">
        <v>9</v>
      </c>
      <c r="B13" s="1">
        <v>9.5</v>
      </c>
      <c r="C13" s="1">
        <v>14</v>
      </c>
      <c r="D13" s="1">
        <v>13</v>
      </c>
      <c r="G13" t="s">
        <v>26</v>
      </c>
      <c r="H13" s="1">
        <f>2*B13</f>
        <v>19</v>
      </c>
      <c r="I13" s="1">
        <f t="shared" si="3"/>
        <v>28</v>
      </c>
      <c r="J13" s="1">
        <f t="shared" si="3"/>
        <v>26</v>
      </c>
    </row>
    <row r="14" spans="1:10" x14ac:dyDescent="0.25">
      <c r="A14" t="s">
        <v>10</v>
      </c>
      <c r="B14" s="1">
        <v>4.55</v>
      </c>
      <c r="C14" s="1">
        <v>2.5499999999999998</v>
      </c>
      <c r="D14" s="1">
        <v>6</v>
      </c>
      <c r="G14" t="s">
        <v>27</v>
      </c>
      <c r="H14" s="1">
        <f>2*B14</f>
        <v>9.1</v>
      </c>
      <c r="I14" s="1">
        <f t="shared" si="3"/>
        <v>5.0999999999999996</v>
      </c>
      <c r="J14" s="1">
        <f t="shared" si="3"/>
        <v>12</v>
      </c>
    </row>
    <row r="15" spans="1:10" x14ac:dyDescent="0.25">
      <c r="A15" t="s">
        <v>11</v>
      </c>
      <c r="B15" s="1">
        <v>4.2</v>
      </c>
      <c r="C15" s="1">
        <v>2.2000000000000002</v>
      </c>
      <c r="D15" s="1">
        <v>3</v>
      </c>
      <c r="G15" t="s">
        <v>28</v>
      </c>
      <c r="H15" s="1">
        <f>2*B19</f>
        <v>4</v>
      </c>
      <c r="I15" s="1">
        <f t="shared" ref="I15:J15" si="4">2*C19</f>
        <v>2</v>
      </c>
      <c r="J15" s="1">
        <f t="shared" si="4"/>
        <v>6</v>
      </c>
    </row>
    <row r="16" spans="1:10" x14ac:dyDescent="0.25">
      <c r="A16" t="s">
        <v>12</v>
      </c>
      <c r="B16" s="1">
        <v>3.9</v>
      </c>
      <c r="C16" s="1">
        <v>5</v>
      </c>
      <c r="D16" s="1">
        <v>8</v>
      </c>
      <c r="H16" s="1"/>
      <c r="I16" s="1"/>
      <c r="J16" s="1"/>
    </row>
    <row r="17" spans="1:10" x14ac:dyDescent="0.25">
      <c r="A17" t="s">
        <v>13</v>
      </c>
      <c r="B17" s="1">
        <v>1</v>
      </c>
      <c r="C17" s="1">
        <v>2</v>
      </c>
      <c r="D17" s="1">
        <v>1</v>
      </c>
      <c r="G17" t="s">
        <v>29</v>
      </c>
      <c r="H17" s="1">
        <f>SUM(H5:H15)</f>
        <v>110.28999999999999</v>
      </c>
      <c r="I17" s="1">
        <f t="shared" ref="I17:J17" si="5">SUM(I5:I15)</f>
        <v>119.78999999999999</v>
      </c>
      <c r="J17" s="1">
        <f t="shared" si="5"/>
        <v>137.29</v>
      </c>
    </row>
    <row r="18" spans="1:10" x14ac:dyDescent="0.25">
      <c r="A18" t="s">
        <v>14</v>
      </c>
      <c r="B18" s="1">
        <v>1.75</v>
      </c>
      <c r="C18" s="1">
        <v>2</v>
      </c>
      <c r="D18" s="1">
        <v>1</v>
      </c>
      <c r="H18" s="1"/>
      <c r="I18" s="1"/>
      <c r="J18" s="1"/>
    </row>
    <row r="19" spans="1:10" x14ac:dyDescent="0.25">
      <c r="A19" t="s">
        <v>15</v>
      </c>
      <c r="B19" s="1">
        <v>2</v>
      </c>
      <c r="C19" s="1">
        <v>1</v>
      </c>
      <c r="D19" s="1">
        <v>3</v>
      </c>
    </row>
    <row r="21" spans="1:10" x14ac:dyDescent="0.25">
      <c r="A21" t="s">
        <v>18</v>
      </c>
      <c r="B21" s="1">
        <f>SUM(B5:B19)</f>
        <v>63.94</v>
      </c>
      <c r="C21" s="1">
        <f>SUM(C5:C19)</f>
        <v>69.789999999999992</v>
      </c>
      <c r="D21" s="1">
        <f>SUM(D5:D19)</f>
        <v>78.84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9" sqref="P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G17" sqref="G17"/>
    </sheetView>
  </sheetViews>
  <sheetFormatPr defaultRowHeight="15" x14ac:dyDescent="0.25"/>
  <cols>
    <col min="3" max="3" width="14.28515625" customWidth="1"/>
    <col min="4" max="4" width="21" customWidth="1"/>
    <col min="5" max="5" width="19.85546875" bestFit="1" customWidth="1"/>
    <col min="6" max="6" width="10" bestFit="1" customWidth="1"/>
    <col min="8" max="8" width="19.85546875" bestFit="1" customWidth="1"/>
    <col min="11" max="11" width="20.140625" bestFit="1" customWidth="1"/>
    <col min="12" max="12" width="19.85546875" bestFit="1" customWidth="1"/>
    <col min="13" max="13" width="9.140625" customWidth="1"/>
  </cols>
  <sheetData>
    <row r="2" spans="1:12" x14ac:dyDescent="0.25">
      <c r="A2" s="3" t="s">
        <v>30</v>
      </c>
      <c r="B2" s="3"/>
      <c r="C2" s="3"/>
      <c r="E2" s="3" t="s">
        <v>33</v>
      </c>
      <c r="F2" s="3"/>
      <c r="H2" s="3" t="s">
        <v>37</v>
      </c>
      <c r="I2" s="3"/>
    </row>
    <row r="3" spans="1:12" x14ac:dyDescent="0.25">
      <c r="A3" t="s">
        <v>31</v>
      </c>
      <c r="B3" s="1">
        <v>50</v>
      </c>
      <c r="E3" t="s">
        <v>34</v>
      </c>
      <c r="F3" s="1">
        <v>2</v>
      </c>
      <c r="H3" t="s">
        <v>38</v>
      </c>
      <c r="I3" s="1">
        <v>2.5</v>
      </c>
      <c r="J3" s="5"/>
      <c r="K3" s="5"/>
      <c r="L3" s="5"/>
    </row>
    <row r="4" spans="1:12" x14ac:dyDescent="0.25">
      <c r="A4" t="s">
        <v>32</v>
      </c>
      <c r="B4" s="1">
        <v>90</v>
      </c>
      <c r="E4" t="s">
        <v>35</v>
      </c>
      <c r="F4" s="1">
        <v>4.5</v>
      </c>
      <c r="H4" t="s">
        <v>39</v>
      </c>
      <c r="I4" s="1">
        <v>5.5</v>
      </c>
    </row>
    <row r="5" spans="1:12" x14ac:dyDescent="0.25">
      <c r="E5" t="s">
        <v>36</v>
      </c>
      <c r="F5" s="1">
        <v>7</v>
      </c>
      <c r="H5" t="s">
        <v>36</v>
      </c>
      <c r="I5" s="1">
        <v>7</v>
      </c>
    </row>
    <row r="6" spans="1:12" x14ac:dyDescent="0.25">
      <c r="H6" t="s">
        <v>40</v>
      </c>
      <c r="I6" s="1">
        <v>3</v>
      </c>
      <c r="K6" s="8" t="s">
        <v>47</v>
      </c>
      <c r="L6" s="8" t="s">
        <v>48</v>
      </c>
    </row>
    <row r="7" spans="1:12" x14ac:dyDescent="0.25">
      <c r="E7" s="2" t="s">
        <v>49</v>
      </c>
      <c r="F7" s="2"/>
      <c r="G7" s="2"/>
      <c r="I7" s="1"/>
      <c r="K7" s="7">
        <f>B4+F3+F4+F5+(12*(2*F10))+(12*(2*(F11)))</f>
        <v>559.5</v>
      </c>
      <c r="L7" s="7">
        <f>B3+I3+I4+I5+I6+(12*(2*I10))+(12*(2*I11))</f>
        <v>644</v>
      </c>
    </row>
    <row r="8" spans="1:12" x14ac:dyDescent="0.25">
      <c r="I8" s="1"/>
    </row>
    <row r="9" spans="1:12" x14ac:dyDescent="0.25">
      <c r="E9" s="3" t="s">
        <v>41</v>
      </c>
      <c r="F9" s="3"/>
      <c r="H9" s="3" t="s">
        <v>44</v>
      </c>
      <c r="I9" s="3"/>
    </row>
    <row r="10" spans="1:12" x14ac:dyDescent="0.25">
      <c r="E10" t="s">
        <v>42</v>
      </c>
      <c r="F10" s="4">
        <v>11</v>
      </c>
      <c r="H10" t="s">
        <v>45</v>
      </c>
      <c r="I10" s="1">
        <v>21</v>
      </c>
    </row>
    <row r="11" spans="1:12" x14ac:dyDescent="0.25">
      <c r="E11" t="s">
        <v>43</v>
      </c>
      <c r="F11" s="4">
        <v>8</v>
      </c>
      <c r="H11" t="s">
        <v>46</v>
      </c>
      <c r="I11" s="1">
        <v>3</v>
      </c>
    </row>
    <row r="13" spans="1:12" x14ac:dyDescent="0.25">
      <c r="C13" s="5" t="s">
        <v>50</v>
      </c>
      <c r="D13" s="5"/>
      <c r="E13" s="2" t="s">
        <v>51</v>
      </c>
      <c r="F13" s="2"/>
      <c r="G13" s="2"/>
      <c r="H13" s="2"/>
      <c r="I13" s="2"/>
      <c r="J13" s="2"/>
    </row>
    <row r="16" spans="1:12" x14ac:dyDescent="0.25">
      <c r="B16" s="6"/>
      <c r="C16" s="6"/>
      <c r="D16" s="6"/>
      <c r="F16" s="5"/>
    </row>
    <row r="18" spans="2:5" x14ac:dyDescent="0.25">
      <c r="B18" s="7"/>
      <c r="C18" s="7"/>
      <c r="D18" s="7"/>
    </row>
    <row r="19" spans="2:5" x14ac:dyDescent="0.25">
      <c r="D19" s="7"/>
      <c r="E19" s="7"/>
    </row>
  </sheetData>
  <mergeCells count="7">
    <mergeCell ref="E7:G7"/>
    <mergeCell ref="E13:J13"/>
    <mergeCell ref="A2:C2"/>
    <mergeCell ref="E2:F2"/>
    <mergeCell ref="H2:I2"/>
    <mergeCell ref="E9:F9"/>
    <mergeCell ref="H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Shopping</vt:lpstr>
      <vt:lpstr>DahBoard OF School Shopping</vt:lpstr>
      <vt:lpstr>Cats Or Dogs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2022-08-09T15:15:46Z</dcterms:created>
  <dcterms:modified xsi:type="dcterms:W3CDTF">2022-08-11T05:21:12Z</dcterms:modified>
</cp:coreProperties>
</file>