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970" tabRatio="696"/>
  </bookViews>
  <sheets>
    <sheet name="cpanel_leftmenu" sheetId="1" r:id="rId1"/>
    <sheet name="Sheet2" sheetId="2" r:id="rId2"/>
    <sheet name="Sheet1" sheetId="3" r:id="rId3"/>
  </sheets>
  <calcPr calcId="144525"/>
  <fileRecoveryPr repairLoad="1"/>
</workbook>
</file>

<file path=xl/calcChain.xml><?xml version="1.0" encoding="utf-8"?>
<calcChain xmlns="http://schemas.openxmlformats.org/spreadsheetml/2006/main">
  <c r="BK10" i="1" l="1"/>
  <c r="G10" i="1"/>
  <c r="F10" i="1"/>
  <c r="BK9" i="1"/>
  <c r="G9" i="1"/>
  <c r="F9" i="1"/>
  <c r="B9" i="1"/>
  <c r="B10" i="1" s="1"/>
  <c r="A9" i="1"/>
  <c r="M9" i="1" s="1"/>
  <c r="BK8" i="1"/>
  <c r="G8" i="1"/>
  <c r="F8" i="1"/>
  <c r="M8" i="1" s="1"/>
  <c r="A10" i="1" l="1"/>
  <c r="M10" i="1" s="1"/>
  <c r="F18" i="1"/>
  <c r="G18" i="1"/>
  <c r="BK18" i="1"/>
  <c r="F17" i="1"/>
  <c r="G17" i="1"/>
  <c r="BK17" i="1"/>
  <c r="F16" i="1"/>
  <c r="G16" i="1"/>
  <c r="BK16" i="1"/>
  <c r="BK5" i="1" l="1"/>
  <c r="G5" i="1"/>
  <c r="F5" i="1"/>
  <c r="B5" i="1"/>
  <c r="A5" i="1"/>
  <c r="BK4" i="1"/>
  <c r="F4" i="1"/>
  <c r="G4" i="1" s="1"/>
  <c r="M4" i="1" s="1"/>
  <c r="M5" i="1" l="1"/>
  <c r="F15" i="1"/>
  <c r="G15" i="1"/>
  <c r="BK15" i="1"/>
  <c r="BK13" i="1" l="1"/>
  <c r="G13" i="1"/>
  <c r="F13" i="1"/>
  <c r="G14" i="1" l="1"/>
  <c r="F14" i="1"/>
  <c r="G12" i="1"/>
  <c r="F12" i="1"/>
  <c r="A12" i="1"/>
  <c r="A13" i="1" s="1"/>
  <c r="B12" i="1"/>
  <c r="B13" i="1" s="1"/>
  <c r="BK12" i="1"/>
  <c r="BK7" i="1"/>
  <c r="G7" i="1"/>
  <c r="F7" i="1"/>
  <c r="B7" i="1"/>
  <c r="A7" i="1"/>
  <c r="BK6" i="1"/>
  <c r="G6" i="1"/>
  <c r="F6" i="1"/>
  <c r="M6" i="1" s="1"/>
  <c r="A14" i="1" l="1"/>
  <c r="A15" i="1" s="1"/>
  <c r="M13" i="1"/>
  <c r="M12" i="1"/>
  <c r="M7" i="1"/>
  <c r="M15" i="1" l="1"/>
  <c r="A16" i="1"/>
  <c r="F26" i="1"/>
  <c r="G26" i="1"/>
  <c r="BK26" i="1"/>
  <c r="B26" i="1"/>
  <c r="A17" i="1" l="1"/>
  <c r="M16" i="1"/>
  <c r="BK3" i="1"/>
  <c r="G3" i="1"/>
  <c r="F3" i="1"/>
  <c r="B3" i="1"/>
  <c r="A3" i="1"/>
  <c r="BK2" i="1"/>
  <c r="F2" i="1"/>
  <c r="A18" i="1" l="1"/>
  <c r="M18" i="1" s="1"/>
  <c r="M17" i="1"/>
  <c r="M3" i="1"/>
  <c r="G2" i="1"/>
  <c r="M2" i="1" s="1"/>
  <c r="F33" i="1" l="1"/>
  <c r="M33" i="1" s="1"/>
  <c r="BK32" i="1"/>
  <c r="G32" i="1"/>
  <c r="F32" i="1"/>
  <c r="B32" i="1"/>
  <c r="BK31" i="1"/>
  <c r="G31" i="1"/>
  <c r="F31" i="1"/>
  <c r="B31" i="1"/>
  <c r="BK30" i="1"/>
  <c r="G30" i="1"/>
  <c r="F30" i="1"/>
  <c r="B30" i="1"/>
  <c r="BK29" i="1"/>
  <c r="G29" i="1"/>
  <c r="F29" i="1"/>
  <c r="B29" i="1"/>
  <c r="BK28" i="1"/>
  <c r="G28" i="1"/>
  <c r="F28" i="1"/>
  <c r="B28" i="1"/>
  <c r="A28" i="1"/>
  <c r="A29" i="1" s="1"/>
  <c r="BK27" i="1"/>
  <c r="G27" i="1"/>
  <c r="F27" i="1"/>
  <c r="BK25" i="1"/>
  <c r="G25" i="1"/>
  <c r="F25" i="1"/>
  <c r="B25" i="1"/>
  <c r="BK24" i="1"/>
  <c r="G24" i="1"/>
  <c r="F24" i="1"/>
  <c r="B24" i="1"/>
  <c r="BK23" i="1"/>
  <c r="G23" i="1"/>
  <c r="F23" i="1"/>
  <c r="B23" i="1"/>
  <c r="A23" i="1"/>
  <c r="A24" i="1" s="1"/>
  <c r="A25" i="1" s="1"/>
  <c r="A26" i="1" s="1"/>
  <c r="M26" i="1" s="1"/>
  <c r="BK22" i="1"/>
  <c r="F22" i="1"/>
  <c r="M22" i="1" s="1"/>
  <c r="BK21" i="1"/>
  <c r="G21" i="1"/>
  <c r="F21" i="1"/>
  <c r="B21" i="1"/>
  <c r="A21" i="1"/>
  <c r="BK20" i="1"/>
  <c r="G20" i="1"/>
  <c r="F20" i="1"/>
  <c r="BK14" i="1"/>
  <c r="B14" i="1"/>
  <c r="BK11" i="1"/>
  <c r="G11" i="1"/>
  <c r="F11" i="1"/>
  <c r="M27" i="1" l="1"/>
  <c r="M11" i="1"/>
  <c r="M23" i="1"/>
  <c r="M25" i="1"/>
  <c r="M24" i="1"/>
  <c r="M20" i="1"/>
  <c r="M29" i="1"/>
  <c r="A30" i="1"/>
  <c r="M28" i="1"/>
  <c r="M14" i="1"/>
  <c r="M21" i="1"/>
  <c r="A31" i="1" l="1"/>
  <c r="M30" i="1"/>
  <c r="M31" i="1" l="1"/>
  <c r="A32" i="1"/>
  <c r="M32" i="1" s="1"/>
</calcChain>
</file>

<file path=xl/sharedStrings.xml><?xml version="1.0" encoding="utf-8"?>
<sst xmlns="http://schemas.openxmlformats.org/spreadsheetml/2006/main" count="159" uniqueCount="88">
  <si>
    <t>ID</t>
  </si>
  <si>
    <t>Parent</t>
  </si>
  <si>
    <t>IS_PARENT</t>
  </si>
  <si>
    <t>NAME</t>
  </si>
  <si>
    <t>ICON</t>
  </si>
  <si>
    <t>URL</t>
  </si>
  <si>
    <t>Otorisasi</t>
  </si>
  <si>
    <t>Position</t>
  </si>
  <si>
    <t>Visible</t>
  </si>
  <si>
    <t>INSERT INTO `cpanel_leftmenu` ( `id_leftmenu` ,`id_parent_leftmenu` ,`has_child` ,`menu_name` ,`menu_icon` , `value_indo` ,`value_eng` , `url` , `auth` , `mobile_display`,`visible` )</t>
  </si>
  <si>
    <t>TRUNCATE cpanel_leftmenu;</t>
  </si>
  <si>
    <t>#</t>
  </si>
  <si>
    <t>admin</t>
  </si>
  <si>
    <t>MOBILE_TOP</t>
  </si>
  <si>
    <t>Master Data</t>
  </si>
  <si>
    <t>user</t>
  </si>
  <si>
    <t>Setting</t>
  </si>
  <si>
    <t>Setting Aplikasi</t>
  </si>
  <si>
    <t>app-setting/index</t>
  </si>
  <si>
    <t>Manajemen User</t>
  </si>
  <si>
    <t>database</t>
  </si>
  <si>
    <t>User Management</t>
  </si>
  <si>
    <t>User Perusahaan</t>
  </si>
  <si>
    <t>users</t>
  </si>
  <si>
    <t>user-perusahaan/index</t>
  </si>
  <si>
    <t>User</t>
  </si>
  <si>
    <t>user/index</t>
  </si>
  <si>
    <t>RBAC</t>
  </si>
  <si>
    <t>admin/assignment</t>
  </si>
  <si>
    <t>Management RBAC</t>
  </si>
  <si>
    <t>gear</t>
  </si>
  <si>
    <t>super</t>
  </si>
  <si>
    <t>Assignments</t>
  </si>
  <si>
    <t>circle</t>
  </si>
  <si>
    <t>Roles</t>
  </si>
  <si>
    <t>admin/role</t>
  </si>
  <si>
    <t>Permissions</t>
  </si>
  <si>
    <t>admin/permission</t>
  </si>
  <si>
    <t>Routes</t>
  </si>
  <si>
    <t>admin/route</t>
  </si>
  <si>
    <t>Rules</t>
  </si>
  <si>
    <t>admin/rule</t>
  </si>
  <si>
    <t xml:space="preserve">Logout </t>
  </si>
  <si>
    <t>sign-out</t>
  </si>
  <si>
    <t>site/logout</t>
  </si>
  <si>
    <t>admin, member, super</t>
  </si>
  <si>
    <t>Data Pegawai</t>
  </si>
  <si>
    <t>hrm-pegawai/index</t>
  </si>
  <si>
    <t>Generate User</t>
  </si>
  <si>
    <t>hrm-pegawai/generatepegawai</t>
  </si>
  <si>
    <t>cogs</t>
  </si>
  <si>
    <t>tv</t>
  </si>
  <si>
    <t>user-circle-o</t>
  </si>
  <si>
    <t>ChatBot</t>
  </si>
  <si>
    <t>Chat Interview</t>
  </si>
  <si>
    <t>Pertanyaan Dasar</t>
  </si>
  <si>
    <t>Pertanyaan Kompetensi</t>
  </si>
  <si>
    <t>bei-predefined-question/index</t>
  </si>
  <si>
    <t>chat-interview/index</t>
  </si>
  <si>
    <t>Kategori Pertanyaan</t>
  </si>
  <si>
    <t>bei-mst-category-predef-quest/index</t>
  </si>
  <si>
    <t>bei-compentecy-question/index</t>
  </si>
  <si>
    <t>Kompetensi</t>
  </si>
  <si>
    <t>comments</t>
  </si>
  <si>
    <t>comments-o</t>
  </si>
  <si>
    <t>clipboard</t>
  </si>
  <si>
    <t>file-o</t>
  </si>
  <si>
    <t>list</t>
  </si>
  <si>
    <t>address-book-o</t>
  </si>
  <si>
    <t>hrm-competency-dimension/index</t>
  </si>
  <si>
    <t>member</t>
  </si>
  <si>
    <t>chat-interview/open-interview</t>
  </si>
  <si>
    <t>Batch Interview</t>
  </si>
  <si>
    <t>bei-interview-bacth/index</t>
  </si>
  <si>
    <t>Session Interview</t>
  </si>
  <si>
    <t>address-book</t>
  </si>
  <si>
    <t>bei-interview-session/index</t>
  </si>
  <si>
    <t>Sequence</t>
  </si>
  <si>
    <t>edit</t>
  </si>
  <si>
    <t>bei-sequence/index</t>
  </si>
  <si>
    <t>bullhorn</t>
  </si>
  <si>
    <t>Konfigurasi Asesmen</t>
  </si>
  <si>
    <t>Peserta Interview Chat</t>
  </si>
  <si>
    <t>bei-interview-peserta/index</t>
  </si>
  <si>
    <t>Hasil Asesmen</t>
  </si>
  <si>
    <t>bei-kar-asses-jawaban/list-per-pegawai</t>
  </si>
  <si>
    <t>sliders</t>
  </si>
  <si>
    <t>commenting-o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</si>
</sst>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1"/>
      <color rgb="FF333333"/>
      <name val="Arial"/>
      <charset val="1"/>
    </font>
    <font>
      <b/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558ED5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  <xf numFmtId="0" fontId="1" fillId="4" borderId="0" xfId="0" applyFont="1" applyFill="1"/>
    <xf numFmtId="0" fontId="2" fillId="0" borderId="0" xfId="0" applyFont="1"/>
    <xf numFmtId="0" fontId="1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360</xdr:rowOff>
    </xdr:from>
    <xdr:to>
      <xdr:col>1</xdr:col>
      <xdr:colOff>9000</xdr:colOff>
      <xdr:row>32</xdr:row>
      <xdr:rowOff>9360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4770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32</xdr:row>
      <xdr:rowOff>360</xdr:rowOff>
    </xdr:from>
    <xdr:to>
      <xdr:col>1</xdr:col>
      <xdr:colOff>9000</xdr:colOff>
      <xdr:row>32</xdr:row>
      <xdr:rowOff>9360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4770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32</xdr:row>
      <xdr:rowOff>360</xdr:rowOff>
    </xdr:from>
    <xdr:to>
      <xdr:col>1</xdr:col>
      <xdr:colOff>9000</xdr:colOff>
      <xdr:row>32</xdr:row>
      <xdr:rowOff>9360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4770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9000</xdr:colOff>
      <xdr:row>33</xdr:row>
      <xdr:rowOff>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6675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9000</xdr:colOff>
      <xdr:row>33</xdr:row>
      <xdr:rowOff>9000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6675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9000</xdr:colOff>
      <xdr:row>33</xdr:row>
      <xdr:rowOff>9000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6675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9000</xdr:colOff>
      <xdr:row>34</xdr:row>
      <xdr:rowOff>9000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8580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9000</xdr:colOff>
      <xdr:row>34</xdr:row>
      <xdr:rowOff>9000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8580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9000</xdr:colOff>
      <xdr:row>34</xdr:row>
      <xdr:rowOff>9000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858000"/>
          <a:ext cx="8890" cy="889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9000</xdr:colOff>
      <xdr:row>1</xdr:row>
      <xdr:rowOff>9000</xdr:rowOff>
    </xdr:to>
    <xdr:pic>
      <xdr:nvPicPr>
        <xdr:cNvPr id="9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9000</xdr:colOff>
      <xdr:row>1</xdr:row>
      <xdr:rowOff>9000</xdr:rowOff>
    </xdr:to>
    <xdr:pic>
      <xdr:nvPicPr>
        <xdr:cNvPr id="10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9000</xdr:colOff>
      <xdr:row>1</xdr:row>
      <xdr:rowOff>9000</xdr:rowOff>
    </xdr:to>
    <xdr:pic>
      <xdr:nvPicPr>
        <xdr:cNvPr id="11" name="Picture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9000</xdr:colOff>
      <xdr:row>2</xdr:row>
      <xdr:rowOff>9000</xdr:rowOff>
    </xdr:to>
    <xdr:pic>
      <xdr:nvPicPr>
        <xdr:cNvPr id="12" name="Picture 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9000</xdr:colOff>
      <xdr:row>2</xdr:row>
      <xdr:rowOff>9000</xdr:rowOff>
    </xdr:to>
    <xdr:pic>
      <xdr:nvPicPr>
        <xdr:cNvPr id="13" name="Picture 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9000</xdr:colOff>
      <xdr:row>2</xdr:row>
      <xdr:rowOff>9000</xdr:rowOff>
    </xdr:to>
    <xdr:pic>
      <xdr:nvPicPr>
        <xdr:cNvPr id="14" name="Picture 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9000</xdr:colOff>
      <xdr:row>3</xdr:row>
      <xdr:rowOff>9000</xdr:rowOff>
    </xdr:to>
    <xdr:pic>
      <xdr:nvPicPr>
        <xdr:cNvPr id="15" name="Picture 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9000</xdr:colOff>
      <xdr:row>3</xdr:row>
      <xdr:rowOff>9000</xdr:rowOff>
    </xdr:to>
    <xdr:pic>
      <xdr:nvPicPr>
        <xdr:cNvPr id="16" name="Picture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9000</xdr:colOff>
      <xdr:row>3</xdr:row>
      <xdr:rowOff>9000</xdr:rowOff>
    </xdr:to>
    <xdr:pic>
      <xdr:nvPicPr>
        <xdr:cNvPr id="17" name="Picture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8890" cy="889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0</xdr:rowOff>
    </xdr:from>
    <xdr:to>
      <xdr:col>0</xdr:col>
      <xdr:colOff>257040</xdr:colOff>
      <xdr:row>2</xdr:row>
      <xdr:rowOff>76320</xdr:rowOff>
    </xdr:to>
    <xdr:pic>
      <xdr:nvPicPr>
        <xdr:cNvPr id="18" name="Picture 1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256540" cy="2667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0</xdr:col>
      <xdr:colOff>257040</xdr:colOff>
      <xdr:row>3</xdr:row>
      <xdr:rowOff>76320</xdr:rowOff>
    </xdr:to>
    <xdr:pic>
      <xdr:nvPicPr>
        <xdr:cNvPr id="19" name="Picture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256540" cy="2667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0</xdr:col>
      <xdr:colOff>257040</xdr:colOff>
      <xdr:row>4</xdr:row>
      <xdr:rowOff>76320</xdr:rowOff>
    </xdr:to>
    <xdr:pic>
      <xdr:nvPicPr>
        <xdr:cNvPr id="20" name="Picture 9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"/>
          <a:ext cx="256540" cy="2667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tabSelected="1" workbookViewId="0">
      <selection activeCell="E9" sqref="E9"/>
    </sheetView>
  </sheetViews>
  <sheetFormatPr defaultColWidth="9" defaultRowHeight="15" x14ac:dyDescent="0.25"/>
  <cols>
    <col min="1" max="1" width="8"/>
    <col min="2" max="2" width="6.85546875"/>
    <col min="3" max="3" width="10.5703125"/>
    <col min="4" max="4" width="33.140625"/>
    <col min="5" max="5" width="17"/>
    <col min="6" max="7" width="33.140625"/>
    <col min="8" max="8" width="29.85546875"/>
    <col min="9" max="9" width="21.85546875"/>
    <col min="10" max="10" width="16.7109375"/>
    <col min="11" max="11" width="13.5703125" style="3"/>
    <col min="12" max="12" width="15" customWidth="1"/>
    <col min="13" max="13" width="11.140625" style="4"/>
    <col min="14" max="61" width="8.5703125"/>
    <col min="62" max="62" width="4.5703125" style="5"/>
    <col min="63" max="63" width="30.140625"/>
    <col min="64" max="1025" width="8.5703125"/>
  </cols>
  <sheetData>
    <row r="1" spans="1:6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</v>
      </c>
      <c r="G1" s="6" t="s">
        <v>3</v>
      </c>
      <c r="H1" s="6" t="s">
        <v>5</v>
      </c>
      <c r="I1" s="6" t="s">
        <v>6</v>
      </c>
      <c r="J1" s="6" t="s">
        <v>7</v>
      </c>
      <c r="K1" s="8" t="s">
        <v>8</v>
      </c>
      <c r="L1" t="s">
        <v>9</v>
      </c>
      <c r="M1" s="4" t="s">
        <v>10</v>
      </c>
      <c r="BJ1"/>
    </row>
    <row r="2" spans="1:63" s="2" customFormat="1" x14ac:dyDescent="0.25">
      <c r="A2" s="2">
        <v>1100</v>
      </c>
      <c r="B2" s="2">
        <v>0</v>
      </c>
      <c r="C2" s="2">
        <v>1</v>
      </c>
      <c r="D2" s="2" t="s">
        <v>53</v>
      </c>
      <c r="E2" s="2" t="s">
        <v>63</v>
      </c>
      <c r="F2" s="2" t="str">
        <f t="shared" ref="F2:F10" si="0">D2</f>
        <v>ChatBot</v>
      </c>
      <c r="G2" s="2" t="str">
        <f>F2</f>
        <v>ChatBot</v>
      </c>
      <c r="H2" s="2" t="s">
        <v>11</v>
      </c>
      <c r="I2" s="2" t="s">
        <v>12</v>
      </c>
      <c r="K2" s="2">
        <v>0</v>
      </c>
      <c r="L2" s="2">
        <v>1</v>
      </c>
      <c r="M2" s="2" t="str">
        <f t="shared" ref="M2:M10" si="1">$L$1&amp;" VALUES ( '"&amp;A2&amp;"',  '"&amp;B2&amp;"',  '"&amp;C2&amp;"',  '"&amp;D2&amp;"',  '"&amp;E2&amp;"',  '"&amp;F2&amp;"',  '"&amp;G2&amp;"',  '"&amp;H2&amp;"',  '"&amp;I2&amp;"',  '"&amp;J2&amp;"', '"&amp;K2&amp;"' );"</f>
        <v>INSERT INTO `cpanel_leftmenu` ( `id_leftmenu` ,`id_parent_leftmenu` ,`has_child` ,`menu_name` ,`menu_icon` , `value_indo` ,`value_eng` , `url` , `auth` , `mobile_display`,`visible` ) VALUES ( '1100',  '0',  '1',  'ChatBot',  'comments',  'ChatBot',  'ChatBot',  '#',  'admin',  '', '0' );</v>
      </c>
      <c r="BJ2" s="9">
        <v>2</v>
      </c>
      <c r="BK2" s="10" t="str">
        <f t="shared" ref="BK2:BK10" si="2">D2</f>
        <v>ChatBot</v>
      </c>
    </row>
    <row r="3" spans="1:63" x14ac:dyDescent="0.25">
      <c r="A3">
        <f>A2+1</f>
        <v>1101</v>
      </c>
      <c r="B3">
        <f>A2</f>
        <v>1100</v>
      </c>
      <c r="C3">
        <v>0</v>
      </c>
      <c r="D3" s="1" t="s">
        <v>54</v>
      </c>
      <c r="E3" s="7" t="s">
        <v>64</v>
      </c>
      <c r="F3" s="1" t="str">
        <f t="shared" si="0"/>
        <v>Chat Interview</v>
      </c>
      <c r="G3" s="1" t="str">
        <f>D3</f>
        <v>Chat Interview</v>
      </c>
      <c r="H3" t="s">
        <v>58</v>
      </c>
      <c r="I3" s="2" t="s">
        <v>12</v>
      </c>
      <c r="J3" t="s">
        <v>13</v>
      </c>
      <c r="K3">
        <v>0</v>
      </c>
      <c r="L3">
        <v>1</v>
      </c>
      <c r="M3" s="2" t="str">
        <f t="shared" si="1"/>
        <v>INSERT INTO `cpanel_leftmenu` ( `id_leftmenu` ,`id_parent_leftmenu` ,`has_child` ,`menu_name` ,`menu_icon` , `value_indo` ,`value_eng` , `url` , `auth` , `mobile_display`,`visible` ) VALUES ( '1101',  '1100',  '0',  'Chat Interview',  'comments-o',  'Chat Interview',  'Chat Interview',  'chat-interview/index',  'admin',  'MOBILE_TOP', '0' );</v>
      </c>
      <c r="BJ3" s="5">
        <v>2.1</v>
      </c>
      <c r="BK3" t="str">
        <f t="shared" si="2"/>
        <v>Chat Interview</v>
      </c>
    </row>
    <row r="4" spans="1:63" s="2" customFormat="1" x14ac:dyDescent="0.25">
      <c r="A4" s="2">
        <v>1200</v>
      </c>
      <c r="B4" s="2">
        <v>0</v>
      </c>
      <c r="C4" s="2">
        <v>1</v>
      </c>
      <c r="D4" s="2" t="s">
        <v>53</v>
      </c>
      <c r="E4" s="2" t="s">
        <v>63</v>
      </c>
      <c r="F4" s="2" t="str">
        <f t="shared" ref="F4:F5" si="3">D4</f>
        <v>ChatBot</v>
      </c>
      <c r="G4" s="2" t="str">
        <f>F4</f>
        <v>ChatBot</v>
      </c>
      <c r="H4" s="2" t="s">
        <v>11</v>
      </c>
      <c r="I4" s="2" t="s">
        <v>70</v>
      </c>
      <c r="K4" s="2">
        <v>1</v>
      </c>
      <c r="L4" s="2">
        <v>1</v>
      </c>
      <c r="M4" s="2" t="str">
        <f t="shared" ref="M4:M5" si="4">$L$1&amp;" VALUES ( '"&amp;A4&amp;"',  '"&amp;B4&amp;"',  '"&amp;C4&amp;"',  '"&amp;D4&amp;"',  '"&amp;E4&amp;"',  '"&amp;F4&amp;"',  '"&amp;G4&amp;"',  '"&amp;H4&amp;"',  '"&amp;I4&amp;"',  '"&amp;J4&amp;"', '"&amp;K4&amp;"' );"</f>
        <v>INSERT INTO `cpanel_leftmenu` ( `id_leftmenu` ,`id_parent_leftmenu` ,`has_child` ,`menu_name` ,`menu_icon` , `value_indo` ,`value_eng` , `url` , `auth` , `mobile_display`,`visible` ) VALUES ( '1200',  '0',  '1',  'ChatBot',  'comments',  'ChatBot',  'ChatBot',  '#',  'member',  '', '1' );</v>
      </c>
      <c r="BJ4" s="9">
        <v>2</v>
      </c>
      <c r="BK4" s="10" t="str">
        <f t="shared" ref="BK4:BK5" si="5">D4</f>
        <v>ChatBot</v>
      </c>
    </row>
    <row r="5" spans="1:63" x14ac:dyDescent="0.25">
      <c r="A5">
        <f>A4+1</f>
        <v>1201</v>
      </c>
      <c r="B5">
        <f>A4</f>
        <v>1200</v>
      </c>
      <c r="C5">
        <v>0</v>
      </c>
      <c r="D5" s="1" t="s">
        <v>54</v>
      </c>
      <c r="E5" s="7" t="s">
        <v>64</v>
      </c>
      <c r="F5" s="1" t="str">
        <f t="shared" si="3"/>
        <v>Chat Interview</v>
      </c>
      <c r="G5" s="1" t="str">
        <f>D5</f>
        <v>Chat Interview</v>
      </c>
      <c r="H5" t="s">
        <v>71</v>
      </c>
      <c r="I5" s="2" t="s">
        <v>70</v>
      </c>
      <c r="J5" t="s">
        <v>13</v>
      </c>
      <c r="K5">
        <v>1</v>
      </c>
      <c r="L5">
        <v>1</v>
      </c>
      <c r="M5" s="2" t="str">
        <f t="shared" si="4"/>
        <v>INSERT INTO `cpanel_leftmenu` ( `id_leftmenu` ,`id_parent_leftmenu` ,`has_child` ,`menu_name` ,`menu_icon` , `value_indo` ,`value_eng` , `url` , `auth` , `mobile_display`,`visible` ) VALUES ( '1201',  '1200',  '0',  'Chat Interview',  'comments-o',  'Chat Interview',  'Chat Interview',  'chat-interview/open-interview',  'member',  'MOBILE_TOP', '1' );</v>
      </c>
      <c r="BJ5" s="5">
        <v>2.1</v>
      </c>
      <c r="BK5" t="str">
        <f t="shared" si="5"/>
        <v>Chat Interview</v>
      </c>
    </row>
    <row r="6" spans="1:63" s="2" customFormat="1" x14ac:dyDescent="0.25">
      <c r="A6" s="2">
        <v>12000</v>
      </c>
      <c r="B6" s="2">
        <v>0</v>
      </c>
      <c r="C6" s="2">
        <v>1</v>
      </c>
      <c r="D6" s="2" t="s">
        <v>46</v>
      </c>
      <c r="E6" s="2" t="s">
        <v>23</v>
      </c>
      <c r="F6" s="2" t="str">
        <f t="shared" si="0"/>
        <v>Data Pegawai</v>
      </c>
      <c r="G6" s="2" t="str">
        <f t="shared" ref="G6:G10" si="6">D6</f>
        <v>Data Pegawai</v>
      </c>
      <c r="H6" s="2" t="s">
        <v>11</v>
      </c>
      <c r="I6" s="2" t="s">
        <v>12</v>
      </c>
      <c r="K6" s="2">
        <v>1</v>
      </c>
      <c r="L6" s="2">
        <v>1</v>
      </c>
      <c r="M6" s="2" t="str">
        <f t="shared" si="1"/>
        <v>INSERT INTO `cpanel_leftmenu` ( `id_leftmenu` ,`id_parent_leftmenu` ,`has_child` ,`menu_name` ,`menu_icon` , `value_indo` ,`value_eng` , `url` , `auth` , `mobile_display`,`visible` ) VALUES ( '12000',  '0',  '1',  'Data Pegawai',  'users',  'Data Pegawai',  'Data Pegawai',  '#',  'admin',  '', '1' );</v>
      </c>
      <c r="BJ6" s="9">
        <v>2</v>
      </c>
      <c r="BK6" s="10" t="str">
        <f t="shared" si="2"/>
        <v>Data Pegawai</v>
      </c>
    </row>
    <row r="7" spans="1:63" x14ac:dyDescent="0.25">
      <c r="A7">
        <f>A6+1</f>
        <v>12001</v>
      </c>
      <c r="B7">
        <f>A6</f>
        <v>12000</v>
      </c>
      <c r="C7">
        <v>0</v>
      </c>
      <c r="D7" s="1" t="s">
        <v>46</v>
      </c>
      <c r="E7" t="s">
        <v>15</v>
      </c>
      <c r="F7" s="1" t="str">
        <f t="shared" si="0"/>
        <v>Data Pegawai</v>
      </c>
      <c r="G7" s="1" t="str">
        <f t="shared" si="6"/>
        <v>Data Pegawai</v>
      </c>
      <c r="H7" t="s">
        <v>47</v>
      </c>
      <c r="I7" s="2" t="s">
        <v>12</v>
      </c>
      <c r="J7" t="s">
        <v>13</v>
      </c>
      <c r="K7">
        <v>1</v>
      </c>
      <c r="L7">
        <v>1</v>
      </c>
      <c r="M7" s="2" t="str">
        <f t="shared" si="1"/>
        <v>INSERT INTO `cpanel_leftmenu` ( `id_leftmenu` ,`id_parent_leftmenu` ,`has_child` ,`menu_name` ,`menu_icon` , `value_indo` ,`value_eng` , `url` , `auth` , `mobile_display`,`visible` ) VALUES ( '12001',  '12000',  '0',  'Data Pegawai',  'user',  'Data Pegawai',  'Data Pegawai',  'hrm-pegawai/index',  'admin',  'MOBILE_TOP', '1' );</v>
      </c>
      <c r="BJ7" s="5">
        <v>2.1</v>
      </c>
      <c r="BK7" t="str">
        <f t="shared" si="2"/>
        <v>Data Pegawai</v>
      </c>
    </row>
    <row r="8" spans="1:63" s="2" customFormat="1" x14ac:dyDescent="0.25">
      <c r="A8" s="2">
        <v>13000</v>
      </c>
      <c r="B8" s="2">
        <v>0</v>
      </c>
      <c r="C8" s="2">
        <v>1</v>
      </c>
      <c r="D8" s="2" t="s">
        <v>81</v>
      </c>
      <c r="E8" s="2" t="s">
        <v>86</v>
      </c>
      <c r="F8" s="2" t="str">
        <f t="shared" si="0"/>
        <v>Konfigurasi Asesmen</v>
      </c>
      <c r="G8" s="2" t="str">
        <f t="shared" si="6"/>
        <v>Konfigurasi Asesmen</v>
      </c>
      <c r="H8" s="2" t="s">
        <v>11</v>
      </c>
      <c r="I8" s="2" t="s">
        <v>12</v>
      </c>
      <c r="K8" s="2">
        <v>1</v>
      </c>
      <c r="L8" s="2">
        <v>1</v>
      </c>
      <c r="M8" s="2" t="str">
        <f t="shared" si="1"/>
        <v>INSERT INTO `cpanel_leftmenu` ( `id_leftmenu` ,`id_parent_leftmenu` ,`has_child` ,`menu_name` ,`menu_icon` , `value_indo` ,`value_eng` , `url` , `auth` , `mobile_display`,`visible` ) VALUES ( '13000',  '0',  '1',  'Konfigurasi Asesmen',  'sliders',  'Konfigurasi Asesmen',  'Konfigurasi Asesmen',  '#',  'admin',  '', '1' );</v>
      </c>
      <c r="BJ8" s="9">
        <v>2</v>
      </c>
      <c r="BK8" s="10" t="str">
        <f t="shared" si="2"/>
        <v>Konfigurasi Asesmen</v>
      </c>
    </row>
    <row r="9" spans="1:63" x14ac:dyDescent="0.25">
      <c r="A9">
        <f>A8+1</f>
        <v>13001</v>
      </c>
      <c r="B9">
        <f>A8</f>
        <v>13000</v>
      </c>
      <c r="C9">
        <v>0</v>
      </c>
      <c r="D9" s="1" t="s">
        <v>82</v>
      </c>
      <c r="E9" t="s">
        <v>87</v>
      </c>
      <c r="F9" s="1" t="str">
        <f t="shared" si="0"/>
        <v>Peserta Interview Chat</v>
      </c>
      <c r="G9" s="1" t="str">
        <f t="shared" si="6"/>
        <v>Peserta Interview Chat</v>
      </c>
      <c r="H9" t="s">
        <v>83</v>
      </c>
      <c r="I9" s="2" t="s">
        <v>12</v>
      </c>
      <c r="J9" t="s">
        <v>13</v>
      </c>
      <c r="K9">
        <v>1</v>
      </c>
      <c r="L9">
        <v>1</v>
      </c>
      <c r="M9" s="2" t="str">
        <f t="shared" si="1"/>
        <v>INSERT INTO `cpanel_leftmenu` ( `id_leftmenu` ,`id_parent_leftmenu` ,`has_child` ,`menu_name` ,`menu_icon` , `value_indo` ,`value_eng` , `url` , `auth` , `mobile_display`,`visible` ) VALUES ( '13001',  '13000',  '0',  'Peserta Interview Chat',  'commenting-o',  'Peserta Interview Chat',  'Peserta Interview Chat',  'bei-interview-peserta/index',  'admin',  'MOBILE_TOP', '1' );</v>
      </c>
      <c r="BJ9" s="5">
        <v>2.1</v>
      </c>
      <c r="BK9" t="str">
        <f t="shared" si="2"/>
        <v>Peserta Interview Chat</v>
      </c>
    </row>
    <row r="10" spans="1:63" x14ac:dyDescent="0.25">
      <c r="A10">
        <f t="shared" ref="A10" si="7">A9+1</f>
        <v>13002</v>
      </c>
      <c r="B10">
        <f>B9</f>
        <v>13000</v>
      </c>
      <c r="C10">
        <v>0</v>
      </c>
      <c r="D10" s="1" t="s">
        <v>84</v>
      </c>
      <c r="E10" t="s">
        <v>66</v>
      </c>
      <c r="F10" s="1" t="str">
        <f t="shared" si="0"/>
        <v>Hasil Asesmen</v>
      </c>
      <c r="G10" s="1" t="str">
        <f t="shared" si="6"/>
        <v>Hasil Asesmen</v>
      </c>
      <c r="H10" t="s">
        <v>85</v>
      </c>
      <c r="I10" s="2" t="s">
        <v>12</v>
      </c>
      <c r="J10" t="s">
        <v>13</v>
      </c>
      <c r="K10">
        <v>1</v>
      </c>
      <c r="L10">
        <v>1</v>
      </c>
      <c r="M10" s="2" t="str">
        <f t="shared" si="1"/>
        <v>INSERT INTO `cpanel_leftmenu` ( `id_leftmenu` ,`id_parent_leftmenu` ,`has_child` ,`menu_name` ,`menu_icon` , `value_indo` ,`value_eng` , `url` , `auth` , `mobile_display`,`visible` ) VALUES ( '13002',  '13000',  '0',  'Hasil Asesmen',  'file-o',  'Hasil Asesmen',  'Hasil Asesmen',  'bei-kar-asses-jawaban/list-per-pegawai',  'admin',  'MOBILE_TOP', '1' );</v>
      </c>
      <c r="BJ10" s="5">
        <v>2.1</v>
      </c>
      <c r="BK10" t="str">
        <f t="shared" si="2"/>
        <v>Hasil Asesmen</v>
      </c>
    </row>
    <row r="11" spans="1:63" s="2" customFormat="1" x14ac:dyDescent="0.25">
      <c r="A11" s="2">
        <v>14000</v>
      </c>
      <c r="B11" s="2">
        <v>0</v>
      </c>
      <c r="C11" s="2">
        <v>1</v>
      </c>
      <c r="D11" s="2" t="s">
        <v>14</v>
      </c>
      <c r="E11" s="2" t="s">
        <v>20</v>
      </c>
      <c r="F11" s="2" t="str">
        <f t="shared" ref="F11" si="8">D11</f>
        <v>Master Data</v>
      </c>
      <c r="G11" s="2" t="str">
        <f t="shared" ref="G11" si="9">D11</f>
        <v>Master Data</v>
      </c>
      <c r="H11" s="2" t="s">
        <v>11</v>
      </c>
      <c r="I11" s="2" t="s">
        <v>12</v>
      </c>
      <c r="K11" s="2">
        <v>1</v>
      </c>
      <c r="L11" s="2">
        <v>1</v>
      </c>
      <c r="M11" s="2" t="str">
        <f t="shared" ref="M11:M18" si="10">$L$1&amp;" VALUES ( '"&amp;A11&amp;"',  '"&amp;B11&amp;"',  '"&amp;C11&amp;"',  '"&amp;D11&amp;"',  '"&amp;E11&amp;"',  '"&amp;F11&amp;"',  '"&amp;G11&amp;"',  '"&amp;H11&amp;"',  '"&amp;I11&amp;"',  '"&amp;J11&amp;"', '"&amp;K11&amp;"' );"</f>
        <v>INSERT INTO `cpanel_leftmenu` ( `id_leftmenu` ,`id_parent_leftmenu` ,`has_child` ,`menu_name` ,`menu_icon` , `value_indo` ,`value_eng` , `url` , `auth` , `mobile_display`,`visible` ) VALUES ( '14000',  '0',  '1',  'Master Data',  'database',  'Master Data',  'Master Data',  '#',  'admin',  '', '1' );</v>
      </c>
      <c r="BJ11" s="9">
        <v>2</v>
      </c>
      <c r="BK11" s="10" t="str">
        <f t="shared" ref="BK11:BK18" si="11">D11</f>
        <v>Master Data</v>
      </c>
    </row>
    <row r="12" spans="1:63" x14ac:dyDescent="0.25">
      <c r="A12">
        <f>A11+1</f>
        <v>14001</v>
      </c>
      <c r="B12">
        <f>A11</f>
        <v>14000</v>
      </c>
      <c r="C12">
        <v>0</v>
      </c>
      <c r="D12" s="1" t="s">
        <v>55</v>
      </c>
      <c r="E12" t="s">
        <v>65</v>
      </c>
      <c r="F12" s="1" t="str">
        <f t="shared" ref="F12:F18" si="12">D12</f>
        <v>Pertanyaan Dasar</v>
      </c>
      <c r="G12" s="1" t="str">
        <f t="shared" ref="G12:G18" si="13">D12</f>
        <v>Pertanyaan Dasar</v>
      </c>
      <c r="H12" t="s">
        <v>57</v>
      </c>
      <c r="I12" s="2" t="s">
        <v>12</v>
      </c>
      <c r="J12" t="s">
        <v>13</v>
      </c>
      <c r="K12">
        <v>1</v>
      </c>
      <c r="L12">
        <v>1</v>
      </c>
      <c r="M12" s="2" t="str">
        <f t="shared" ref="M12:M13" si="14">$L$1&amp;" VALUES ( '"&amp;A12&amp;"',  '"&amp;B12&amp;"',  '"&amp;C12&amp;"',  '"&amp;D12&amp;"',  '"&amp;E12&amp;"',  '"&amp;F12&amp;"',  '"&amp;G12&amp;"',  '"&amp;H12&amp;"',  '"&amp;I12&amp;"',  '"&amp;J12&amp;"', '"&amp;K12&amp;"' );"</f>
        <v>INSERT INTO `cpanel_leftmenu` ( `id_leftmenu` ,`id_parent_leftmenu` ,`has_child` ,`menu_name` ,`menu_icon` , `value_indo` ,`value_eng` , `url` , `auth` , `mobile_display`,`visible` ) VALUES ( '14001',  '14000',  '0',  'Pertanyaan Dasar',  'clipboard',  'Pertanyaan Dasar',  'Pertanyaan Dasar',  'bei-predefined-question/index',  'admin',  'MOBILE_TOP', '1' );</v>
      </c>
      <c r="BJ12" s="5">
        <v>2.1</v>
      </c>
      <c r="BK12" t="str">
        <f t="shared" ref="BK12:BK13" si="15">D12</f>
        <v>Pertanyaan Dasar</v>
      </c>
    </row>
    <row r="13" spans="1:63" x14ac:dyDescent="0.25">
      <c r="A13">
        <f t="shared" ref="A13:A18" si="16">A12+1</f>
        <v>14002</v>
      </c>
      <c r="B13">
        <f>B12</f>
        <v>14000</v>
      </c>
      <c r="C13">
        <v>0</v>
      </c>
      <c r="D13" s="1" t="s">
        <v>56</v>
      </c>
      <c r="E13" t="s">
        <v>66</v>
      </c>
      <c r="F13" s="1" t="str">
        <f t="shared" ref="F13" si="17">D13</f>
        <v>Pertanyaan Kompetensi</v>
      </c>
      <c r="G13" s="1" t="str">
        <f t="shared" ref="G13" si="18">D13</f>
        <v>Pertanyaan Kompetensi</v>
      </c>
      <c r="H13" t="s">
        <v>61</v>
      </c>
      <c r="I13" s="2" t="s">
        <v>12</v>
      </c>
      <c r="J13" t="s">
        <v>13</v>
      </c>
      <c r="K13">
        <v>1</v>
      </c>
      <c r="L13">
        <v>1</v>
      </c>
      <c r="M13" s="2" t="str">
        <f t="shared" si="14"/>
        <v>INSERT INTO `cpanel_leftmenu` ( `id_leftmenu` ,`id_parent_leftmenu` ,`has_child` ,`menu_name` ,`menu_icon` , `value_indo` ,`value_eng` , `url` , `auth` , `mobile_display`,`visible` ) VALUES ( '14002',  '14000',  '0',  'Pertanyaan Kompetensi',  'file-o',  'Pertanyaan Kompetensi',  'Pertanyaan Kompetensi',  'bei-compentecy-question/index',  'admin',  'MOBILE_TOP', '1' );</v>
      </c>
      <c r="BJ13" s="5">
        <v>2.1</v>
      </c>
      <c r="BK13" t="str">
        <f t="shared" si="15"/>
        <v>Pertanyaan Kompetensi</v>
      </c>
    </row>
    <row r="14" spans="1:63" x14ac:dyDescent="0.25">
      <c r="A14">
        <f t="shared" si="16"/>
        <v>14003</v>
      </c>
      <c r="B14">
        <f>A11</f>
        <v>14000</v>
      </c>
      <c r="C14">
        <v>0</v>
      </c>
      <c r="D14" s="1" t="s">
        <v>59</v>
      </c>
      <c r="E14" t="s">
        <v>67</v>
      </c>
      <c r="F14" s="1" t="str">
        <f t="shared" si="12"/>
        <v>Kategori Pertanyaan</v>
      </c>
      <c r="G14" s="1" t="str">
        <f t="shared" si="13"/>
        <v>Kategori Pertanyaan</v>
      </c>
      <c r="H14" t="s">
        <v>60</v>
      </c>
      <c r="I14" s="2" t="s">
        <v>12</v>
      </c>
      <c r="J14" t="s">
        <v>13</v>
      </c>
      <c r="K14">
        <v>1</v>
      </c>
      <c r="L14">
        <v>1</v>
      </c>
      <c r="M14" s="2" t="str">
        <f t="shared" si="10"/>
        <v>INSERT INTO `cpanel_leftmenu` ( `id_leftmenu` ,`id_parent_leftmenu` ,`has_child` ,`menu_name` ,`menu_icon` , `value_indo` ,`value_eng` , `url` , `auth` , `mobile_display`,`visible` ) VALUES ( '14003',  '14000',  '0',  'Kategori Pertanyaan',  'list',  'Kategori Pertanyaan',  'Kategori Pertanyaan',  'bei-mst-category-predef-quest/index',  'admin',  'MOBILE_TOP', '1' );</v>
      </c>
      <c r="BJ14" s="5">
        <v>2.1</v>
      </c>
      <c r="BK14" t="str">
        <f t="shared" si="11"/>
        <v>Kategori Pertanyaan</v>
      </c>
    </row>
    <row r="15" spans="1:63" x14ac:dyDescent="0.25">
      <c r="A15">
        <f t="shared" si="16"/>
        <v>14004</v>
      </c>
      <c r="B15">
        <v>14000</v>
      </c>
      <c r="C15">
        <v>0</v>
      </c>
      <c r="D15" s="1" t="s">
        <v>62</v>
      </c>
      <c r="E15" t="s">
        <v>68</v>
      </c>
      <c r="F15" s="1" t="str">
        <f t="shared" si="12"/>
        <v>Kompetensi</v>
      </c>
      <c r="G15" s="1" t="str">
        <f t="shared" si="13"/>
        <v>Kompetensi</v>
      </c>
      <c r="H15" t="s">
        <v>69</v>
      </c>
      <c r="I15" s="2" t="s">
        <v>12</v>
      </c>
      <c r="J15" t="s">
        <v>13</v>
      </c>
      <c r="K15">
        <v>1</v>
      </c>
      <c r="L15">
        <v>1</v>
      </c>
      <c r="M15" s="2" t="str">
        <f t="shared" si="10"/>
        <v>INSERT INTO `cpanel_leftmenu` ( `id_leftmenu` ,`id_parent_leftmenu` ,`has_child` ,`menu_name` ,`menu_icon` , `value_indo` ,`value_eng` , `url` , `auth` , `mobile_display`,`visible` ) VALUES ( '14004',  '14000',  '0',  'Kompetensi',  'address-book-o',  'Kompetensi',  'Kompetensi',  'hrm-competency-dimension/index',  'admin',  'MOBILE_TOP', '1' );</v>
      </c>
      <c r="BK15" t="str">
        <f t="shared" si="11"/>
        <v>Kompetensi</v>
      </c>
    </row>
    <row r="16" spans="1:63" x14ac:dyDescent="0.25">
      <c r="A16">
        <f t="shared" si="16"/>
        <v>14005</v>
      </c>
      <c r="B16">
        <v>14000</v>
      </c>
      <c r="C16">
        <v>0</v>
      </c>
      <c r="D16" s="1" t="s">
        <v>72</v>
      </c>
      <c r="E16" t="s">
        <v>80</v>
      </c>
      <c r="F16" s="1" t="str">
        <f t="shared" si="12"/>
        <v>Batch Interview</v>
      </c>
      <c r="G16" s="1" t="str">
        <f t="shared" si="13"/>
        <v>Batch Interview</v>
      </c>
      <c r="H16" t="s">
        <v>73</v>
      </c>
      <c r="I16" s="2" t="s">
        <v>12</v>
      </c>
      <c r="J16" t="s">
        <v>13</v>
      </c>
      <c r="K16">
        <v>1</v>
      </c>
      <c r="L16">
        <v>1</v>
      </c>
      <c r="M16" s="2" t="str">
        <f t="shared" si="10"/>
        <v>INSERT INTO `cpanel_leftmenu` ( `id_leftmenu` ,`id_parent_leftmenu` ,`has_child` ,`menu_name` ,`menu_icon` , `value_indo` ,`value_eng` , `url` , `auth` , `mobile_display`,`visible` ) VALUES ( '14005',  '14000',  '0',  'Batch Interview',  'bullhorn',  'Batch Interview',  'Batch Interview',  'bei-interview-bacth/index',  'admin',  'MOBILE_TOP', '1' );</v>
      </c>
      <c r="BK16" t="str">
        <f t="shared" si="11"/>
        <v>Batch Interview</v>
      </c>
    </row>
    <row r="17" spans="1:63" x14ac:dyDescent="0.25">
      <c r="A17">
        <f t="shared" si="16"/>
        <v>14006</v>
      </c>
      <c r="B17">
        <v>14000</v>
      </c>
      <c r="C17">
        <v>0</v>
      </c>
      <c r="D17" s="1" t="s">
        <v>74</v>
      </c>
      <c r="E17" t="s">
        <v>75</v>
      </c>
      <c r="F17" s="1" t="str">
        <f t="shared" si="12"/>
        <v>Session Interview</v>
      </c>
      <c r="G17" s="1" t="str">
        <f t="shared" si="13"/>
        <v>Session Interview</v>
      </c>
      <c r="H17" t="s">
        <v>76</v>
      </c>
      <c r="I17" s="2" t="s">
        <v>12</v>
      </c>
      <c r="J17" t="s">
        <v>13</v>
      </c>
      <c r="K17">
        <v>1</v>
      </c>
      <c r="L17">
        <v>1</v>
      </c>
      <c r="M17" s="2" t="str">
        <f t="shared" si="10"/>
        <v>INSERT INTO `cpanel_leftmenu` ( `id_leftmenu` ,`id_parent_leftmenu` ,`has_child` ,`menu_name` ,`menu_icon` , `value_indo` ,`value_eng` , `url` , `auth` , `mobile_display`,`visible` ) VALUES ( '14006',  '14000',  '0',  'Session Interview',  'address-book',  'Session Interview',  'Session Interview',  'bei-interview-session/index',  'admin',  'MOBILE_TOP', '1' );</v>
      </c>
      <c r="BK17" t="str">
        <f t="shared" si="11"/>
        <v>Session Interview</v>
      </c>
    </row>
    <row r="18" spans="1:63" x14ac:dyDescent="0.25">
      <c r="A18">
        <f t="shared" si="16"/>
        <v>14007</v>
      </c>
      <c r="B18">
        <v>14000</v>
      </c>
      <c r="C18">
        <v>0</v>
      </c>
      <c r="D18" s="1" t="s">
        <v>77</v>
      </c>
      <c r="E18" t="s">
        <v>78</v>
      </c>
      <c r="F18" s="1" t="str">
        <f t="shared" si="12"/>
        <v>Sequence</v>
      </c>
      <c r="G18" s="1" t="str">
        <f t="shared" si="13"/>
        <v>Sequence</v>
      </c>
      <c r="H18" t="s">
        <v>79</v>
      </c>
      <c r="I18" s="2" t="s">
        <v>12</v>
      </c>
      <c r="J18" t="s">
        <v>13</v>
      </c>
      <c r="K18">
        <v>1</v>
      </c>
      <c r="L18">
        <v>1</v>
      </c>
      <c r="M18" s="2" t="str">
        <f t="shared" si="10"/>
        <v>INSERT INTO `cpanel_leftmenu` ( `id_leftmenu` ,`id_parent_leftmenu` ,`has_child` ,`menu_name` ,`menu_icon` , `value_indo` ,`value_eng` , `url` , `auth` , `mobile_display`,`visible` ) VALUES ( '14007',  '14000',  '0',  'Sequence',  'edit',  'Sequence',  'Sequence',  'bei-sequence/index',  'admin',  'MOBILE_TOP', '1' );</v>
      </c>
      <c r="BK18" t="str">
        <f t="shared" si="11"/>
        <v>Sequence</v>
      </c>
    </row>
    <row r="19" spans="1:63" x14ac:dyDescent="0.25">
      <c r="D19" s="1"/>
      <c r="F19" s="1"/>
      <c r="G19" s="1"/>
      <c r="I19" s="2"/>
      <c r="K19"/>
      <c r="M19" s="2"/>
    </row>
    <row r="20" spans="1:63" s="2" customFormat="1" x14ac:dyDescent="0.25">
      <c r="A20" s="2">
        <v>15000</v>
      </c>
      <c r="B20" s="2">
        <v>0</v>
      </c>
      <c r="C20" s="2">
        <v>1</v>
      </c>
      <c r="D20" s="2" t="s">
        <v>16</v>
      </c>
      <c r="E20" s="2" t="s">
        <v>50</v>
      </c>
      <c r="F20" s="2" t="str">
        <f t="shared" ref="F20:F26" si="19">D20</f>
        <v>Setting</v>
      </c>
      <c r="G20" s="2" t="str">
        <f t="shared" ref="G20:G21" si="20">D20</f>
        <v>Setting</v>
      </c>
      <c r="H20" s="2" t="s">
        <v>11</v>
      </c>
      <c r="I20" s="2" t="s">
        <v>12</v>
      </c>
      <c r="K20" s="2">
        <v>1</v>
      </c>
      <c r="L20" s="2">
        <v>1</v>
      </c>
      <c r="M20" s="2" t="str">
        <f t="shared" ref="M20:M21" si="21">$L$1&amp;" VALUES ( '"&amp;A20&amp;"',  '"&amp;B20&amp;"',  '"&amp;C20&amp;"',  '"&amp;D20&amp;"',  '"&amp;E20&amp;"',  '"&amp;F20&amp;"',  '"&amp;G20&amp;"',  '"&amp;H20&amp;"',  '"&amp;I20&amp;"',  '"&amp;J20&amp;"', '"&amp;K20&amp;"' );"</f>
        <v>INSERT INTO `cpanel_leftmenu` ( `id_leftmenu` ,`id_parent_leftmenu` ,`has_child` ,`menu_name` ,`menu_icon` , `value_indo` ,`value_eng` , `url` , `auth` , `mobile_display`,`visible` ) VALUES ( '15000',  '0',  '1',  'Setting',  'cogs',  'Setting',  'Setting',  '#',  'admin',  '', '1' );</v>
      </c>
      <c r="BJ20" s="9">
        <v>2</v>
      </c>
      <c r="BK20" s="10" t="str">
        <f t="shared" ref="BK20:BK26" si="22">D20</f>
        <v>Setting</v>
      </c>
    </row>
    <row r="21" spans="1:63" x14ac:dyDescent="0.25">
      <c r="A21">
        <f t="shared" ref="A21" si="23">A20+1</f>
        <v>15001</v>
      </c>
      <c r="B21">
        <f>A20</f>
        <v>15000</v>
      </c>
      <c r="C21">
        <v>0</v>
      </c>
      <c r="D21" s="1" t="s">
        <v>17</v>
      </c>
      <c r="E21" t="s">
        <v>51</v>
      </c>
      <c r="F21" s="1" t="str">
        <f t="shared" si="19"/>
        <v>Setting Aplikasi</v>
      </c>
      <c r="G21" s="1" t="str">
        <f t="shared" si="20"/>
        <v>Setting Aplikasi</v>
      </c>
      <c r="H21" t="s">
        <v>18</v>
      </c>
      <c r="I21" s="2" t="s">
        <v>12</v>
      </c>
      <c r="J21" t="s">
        <v>13</v>
      </c>
      <c r="K21">
        <v>1</v>
      </c>
      <c r="L21">
        <v>1</v>
      </c>
      <c r="M21" s="2" t="str">
        <f t="shared" si="21"/>
        <v>INSERT INTO `cpanel_leftmenu` ( `id_leftmenu` ,`id_parent_leftmenu` ,`has_child` ,`menu_name` ,`menu_icon` , `value_indo` ,`value_eng` , `url` , `auth` , `mobile_display`,`visible` ) VALUES ( '15001',  '15000',  '0',  'Setting Aplikasi',  'tv',  'Setting Aplikasi',  'Setting Aplikasi',  'app-setting/index',  'admin',  'MOBILE_TOP', '1' );</v>
      </c>
      <c r="BJ21" s="5">
        <v>2.1</v>
      </c>
      <c r="BK21" t="str">
        <f t="shared" si="22"/>
        <v>Setting Aplikasi</v>
      </c>
    </row>
    <row r="22" spans="1:63" s="2" customFormat="1" x14ac:dyDescent="0.25">
      <c r="A22" s="2">
        <v>16000</v>
      </c>
      <c r="B22" s="2">
        <v>0</v>
      </c>
      <c r="C22" s="2">
        <v>1</v>
      </c>
      <c r="D22" s="2" t="s">
        <v>19</v>
      </c>
      <c r="E22" s="2" t="s">
        <v>23</v>
      </c>
      <c r="F22" s="2" t="str">
        <f t="shared" si="19"/>
        <v>Manajemen User</v>
      </c>
      <c r="G22" s="2" t="s">
        <v>21</v>
      </c>
      <c r="H22" s="2" t="s">
        <v>11</v>
      </c>
      <c r="I22" s="2" t="s">
        <v>12</v>
      </c>
      <c r="K22" s="2">
        <v>1</v>
      </c>
      <c r="L22" s="2">
        <v>1</v>
      </c>
      <c r="M22" s="2" t="str">
        <f>$L$1&amp;" VALUES ( '"&amp;A22&amp;"',  '"&amp;B22&amp;"',  '"&amp;C22&amp;"',  '"&amp;D22&amp;"',  '"&amp;E22&amp;"',  '"&amp;F22&amp;"',  '"&amp;G22&amp;"',  '"&amp;H22&amp;"',  '"&amp;I22&amp;"',  '"&amp;J22&amp;"', '"&amp;K22&amp;"' );"</f>
        <v>INSERT INTO `cpanel_leftmenu` ( `id_leftmenu` ,`id_parent_leftmenu` ,`has_child` ,`menu_name` ,`menu_icon` , `value_indo` ,`value_eng` , `url` , `auth` , `mobile_display`,`visible` ) VALUES ( '16000',  '0',  '1',  'Manajemen User',  'users',  'Manajemen User',  'User Management',  '#',  'admin',  '', '1' );</v>
      </c>
      <c r="BJ22" s="9">
        <v>2</v>
      </c>
      <c r="BK22" s="10" t="str">
        <f t="shared" si="22"/>
        <v>Manajemen User</v>
      </c>
    </row>
    <row r="23" spans="1:63" x14ac:dyDescent="0.25">
      <c r="A23">
        <f>A22+1</f>
        <v>16001</v>
      </c>
      <c r="B23">
        <f>$A$22</f>
        <v>16000</v>
      </c>
      <c r="C23">
        <v>0</v>
      </c>
      <c r="D23" s="1" t="s">
        <v>22</v>
      </c>
      <c r="E23" t="s">
        <v>23</v>
      </c>
      <c r="F23" s="1" t="str">
        <f t="shared" si="19"/>
        <v>User Perusahaan</v>
      </c>
      <c r="G23" s="1" t="str">
        <f>D23</f>
        <v>User Perusahaan</v>
      </c>
      <c r="H23" t="s">
        <v>24</v>
      </c>
      <c r="I23" s="2" t="s">
        <v>12</v>
      </c>
      <c r="J23" t="s">
        <v>13</v>
      </c>
      <c r="K23">
        <v>0</v>
      </c>
      <c r="L23">
        <v>1</v>
      </c>
      <c r="M23" s="2" t="str">
        <f>$L$1&amp;" VALUES ( '"&amp;A23&amp;"',  '"&amp;B23&amp;"',  '"&amp;C23&amp;"',  '"&amp;D23&amp;"',  '"&amp;E23&amp;"',  '"&amp;F23&amp;"',  '"&amp;G23&amp;"',  '"&amp;H23&amp;"',  '"&amp;I23&amp;"',  '"&amp;J23&amp;"', '"&amp;K23&amp;"' );"</f>
        <v>INSERT INTO `cpanel_leftmenu` ( `id_leftmenu` ,`id_parent_leftmenu` ,`has_child` ,`menu_name` ,`menu_icon` , `value_indo` ,`value_eng` , `url` , `auth` , `mobile_display`,`visible` ) VALUES ( '16001',  '16000',  '0',  'User Perusahaan',  'users',  'User Perusahaan',  'User Perusahaan',  'user-perusahaan/index',  'admin',  'MOBILE_TOP', '0' );</v>
      </c>
      <c r="BJ23" s="5">
        <v>2.1</v>
      </c>
      <c r="BK23" t="str">
        <f t="shared" si="22"/>
        <v>User Perusahaan</v>
      </c>
    </row>
    <row r="24" spans="1:63" x14ac:dyDescent="0.25">
      <c r="A24">
        <f>A23+1</f>
        <v>16002</v>
      </c>
      <c r="B24">
        <f>$A$22</f>
        <v>16000</v>
      </c>
      <c r="C24">
        <v>0</v>
      </c>
      <c r="D24" s="1" t="s">
        <v>25</v>
      </c>
      <c r="E24" t="s">
        <v>15</v>
      </c>
      <c r="F24" s="1" t="str">
        <f t="shared" si="19"/>
        <v>User</v>
      </c>
      <c r="G24" s="1" t="str">
        <f>D24</f>
        <v>User</v>
      </c>
      <c r="H24" t="s">
        <v>26</v>
      </c>
      <c r="I24" s="2" t="s">
        <v>12</v>
      </c>
      <c r="J24" t="s">
        <v>13</v>
      </c>
      <c r="K24">
        <v>1</v>
      </c>
      <c r="L24">
        <v>1</v>
      </c>
      <c r="M24" s="2" t="str">
        <f>$L$1&amp;" VALUES ( '"&amp;A24&amp;"',  '"&amp;B24&amp;"',  '"&amp;C24&amp;"',  '"&amp;D24&amp;"',  '"&amp;E24&amp;"',  '"&amp;F24&amp;"',  '"&amp;G24&amp;"',  '"&amp;H24&amp;"',  '"&amp;I24&amp;"',  '"&amp;J24&amp;"', '"&amp;K24&amp;"' );"</f>
        <v>INSERT INTO `cpanel_leftmenu` ( `id_leftmenu` ,`id_parent_leftmenu` ,`has_child` ,`menu_name` ,`menu_icon` , `value_indo` ,`value_eng` , `url` , `auth` , `mobile_display`,`visible` ) VALUES ( '16002',  '16000',  '0',  'User',  'user',  'User',  'User',  'user/index',  'admin',  'MOBILE_TOP', '1' );</v>
      </c>
      <c r="BJ24" s="5">
        <v>2.1</v>
      </c>
      <c r="BK24" t="str">
        <f t="shared" si="22"/>
        <v>User</v>
      </c>
    </row>
    <row r="25" spans="1:63" x14ac:dyDescent="0.25">
      <c r="A25">
        <f>A24+1</f>
        <v>16003</v>
      </c>
      <c r="B25">
        <f>$A$22</f>
        <v>16000</v>
      </c>
      <c r="C25">
        <v>0</v>
      </c>
      <c r="D25" s="1" t="s">
        <v>27</v>
      </c>
      <c r="E25" t="s">
        <v>15</v>
      </c>
      <c r="F25" s="1" t="str">
        <f t="shared" si="19"/>
        <v>RBAC</v>
      </c>
      <c r="G25" s="1" t="str">
        <f>D25</f>
        <v>RBAC</v>
      </c>
      <c r="H25" t="s">
        <v>28</v>
      </c>
      <c r="I25" s="2" t="s">
        <v>12</v>
      </c>
      <c r="J25" t="s">
        <v>13</v>
      </c>
      <c r="K25">
        <v>0</v>
      </c>
      <c r="L25">
        <v>1</v>
      </c>
      <c r="M25" s="2" t="str">
        <f>$L$1&amp;" VALUES ( '"&amp;A25&amp;"',  '"&amp;B25&amp;"',  '"&amp;C25&amp;"',  '"&amp;D25&amp;"',  '"&amp;E25&amp;"',  '"&amp;F25&amp;"',  '"&amp;G25&amp;"',  '"&amp;H25&amp;"',  '"&amp;I25&amp;"',  '"&amp;J25&amp;"', '"&amp;K25&amp;"' );"</f>
        <v>INSERT INTO `cpanel_leftmenu` ( `id_leftmenu` ,`id_parent_leftmenu` ,`has_child` ,`menu_name` ,`menu_icon` , `value_indo` ,`value_eng` , `url` , `auth` , `mobile_display`,`visible` ) VALUES ( '16003',  '16000',  '0',  'RBAC',  'user',  'RBAC',  'RBAC',  'admin/assignment',  'admin',  'MOBILE_TOP', '0' );</v>
      </c>
      <c r="BJ25" s="5">
        <v>2.1</v>
      </c>
      <c r="BK25" t="str">
        <f t="shared" si="22"/>
        <v>RBAC</v>
      </c>
    </row>
    <row r="26" spans="1:63" x14ac:dyDescent="0.25">
      <c r="A26">
        <f>A25+1</f>
        <v>16004</v>
      </c>
      <c r="B26">
        <f>$A$22</f>
        <v>16000</v>
      </c>
      <c r="C26">
        <v>0</v>
      </c>
      <c r="D26" s="1" t="s">
        <v>48</v>
      </c>
      <c r="E26" t="s">
        <v>52</v>
      </c>
      <c r="F26" s="1" t="str">
        <f t="shared" si="19"/>
        <v>Generate User</v>
      </c>
      <c r="G26" s="1" t="str">
        <f>D26</f>
        <v>Generate User</v>
      </c>
      <c r="H26" t="s">
        <v>49</v>
      </c>
      <c r="I26" s="2" t="s">
        <v>12</v>
      </c>
      <c r="K26">
        <v>1</v>
      </c>
      <c r="L26">
        <v>1</v>
      </c>
      <c r="M26" s="2" t="str">
        <f>$L$1&amp;" VALUES ( '"&amp;A26&amp;"',  '"&amp;B26&amp;"',  '"&amp;C26&amp;"',  '"&amp;D26&amp;"',  '"&amp;E26&amp;"',  '"&amp;F26&amp;"',  '"&amp;G26&amp;"',  '"&amp;H26&amp;"',  '"&amp;I26&amp;"',  '"&amp;J26&amp;"', '"&amp;K26&amp;"' );"</f>
        <v>INSERT INTO `cpanel_leftmenu` ( `id_leftmenu` ,`id_parent_leftmenu` ,`has_child` ,`menu_name` ,`menu_icon` , `value_indo` ,`value_eng` , `url` , `auth` , `mobile_display`,`visible` ) VALUES ( '16004',  '16000',  '0',  'Generate User',  'user-circle-o',  'Generate User',  'Generate User',  'hrm-pegawai/generatepegawai',  'admin',  '', '1' );</v>
      </c>
      <c r="BK26" t="str">
        <f t="shared" si="22"/>
        <v>Generate User</v>
      </c>
    </row>
    <row r="27" spans="1:63" x14ac:dyDescent="0.25">
      <c r="A27" s="2">
        <v>100000</v>
      </c>
      <c r="B27" s="2">
        <v>0</v>
      </c>
      <c r="C27" s="2">
        <v>1</v>
      </c>
      <c r="D27" s="2" t="s">
        <v>29</v>
      </c>
      <c r="E27" s="2" t="s">
        <v>30</v>
      </c>
      <c r="F27" s="2" t="str">
        <f t="shared" ref="F27:F33" si="24">D27</f>
        <v>Management RBAC</v>
      </c>
      <c r="G27" s="2" t="str">
        <f t="shared" ref="G27:G32" si="25">D27</f>
        <v>Management RBAC</v>
      </c>
      <c r="I27" s="2" t="s">
        <v>31</v>
      </c>
      <c r="K27" s="2">
        <v>0</v>
      </c>
      <c r="L27" s="2">
        <v>1</v>
      </c>
      <c r="M27" s="2" t="str">
        <f t="shared" ref="M27:M33" si="26">$L$1&amp;" VALUES ( '"&amp;A27&amp;"',  '"&amp;B27&amp;"',  '"&amp;C27&amp;"',  '"&amp;D27&amp;"',  '"&amp;E27&amp;"',  '"&amp;F27&amp;"',  '"&amp;G27&amp;"',  '"&amp;H27&amp;"',  '"&amp;I27&amp;"',  '"&amp;J27&amp;"', '"&amp;K27&amp;"' );"</f>
        <v>INSERT INTO `cpanel_leftmenu` ( `id_leftmenu` ,`id_parent_leftmenu` ,`has_child` ,`menu_name` ,`menu_icon` , `value_indo` ,`value_eng` , `url` , `auth` , `mobile_display`,`visible` ) VALUES ( '100000',  '0',  '1',  'Management RBAC',  'gear',  'Management RBAC',  'Management RBAC',  '',  'super',  '', '0' );</v>
      </c>
      <c r="BJ27" s="9">
        <v>2</v>
      </c>
      <c r="BK27" s="10" t="str">
        <f t="shared" ref="BK27:BK32" si="27">D27</f>
        <v>Management RBAC</v>
      </c>
    </row>
    <row r="28" spans="1:63" x14ac:dyDescent="0.25">
      <c r="A28">
        <f>A27+1</f>
        <v>100001</v>
      </c>
      <c r="B28">
        <f>$A$27</f>
        <v>100000</v>
      </c>
      <c r="C28">
        <v>0</v>
      </c>
      <c r="D28" s="1" t="s">
        <v>32</v>
      </c>
      <c r="E28" t="s">
        <v>33</v>
      </c>
      <c r="F28" s="1" t="str">
        <f t="shared" si="24"/>
        <v>Assignments</v>
      </c>
      <c r="G28" s="1" t="str">
        <f t="shared" si="25"/>
        <v>Assignments</v>
      </c>
      <c r="H28" t="s">
        <v>28</v>
      </c>
      <c r="I28" s="2" t="s">
        <v>31</v>
      </c>
      <c r="J28" t="s">
        <v>13</v>
      </c>
      <c r="K28">
        <v>1</v>
      </c>
      <c r="L28">
        <v>1</v>
      </c>
      <c r="M28" s="2" t="str">
        <f t="shared" si="26"/>
        <v>INSERT INTO `cpanel_leftmenu` ( `id_leftmenu` ,`id_parent_leftmenu` ,`has_child` ,`menu_name` ,`menu_icon` , `value_indo` ,`value_eng` , `url` , `auth` , `mobile_display`,`visible` ) VALUES ( '100001',  '100000',  '0',  'Assignments',  'circle',  'Assignments',  'Assignments',  'admin/assignment',  'super',  'MOBILE_TOP', '1' );</v>
      </c>
      <c r="BJ28" s="5">
        <v>2.1</v>
      </c>
      <c r="BK28" t="str">
        <f t="shared" si="27"/>
        <v>Assignments</v>
      </c>
    </row>
    <row r="29" spans="1:63" x14ac:dyDescent="0.25">
      <c r="A29">
        <f>A28+1</f>
        <v>100002</v>
      </c>
      <c r="B29">
        <f>$A$27</f>
        <v>100000</v>
      </c>
      <c r="C29">
        <v>0</v>
      </c>
      <c r="D29" s="1" t="s">
        <v>34</v>
      </c>
      <c r="E29" t="s">
        <v>33</v>
      </c>
      <c r="F29" s="1" t="str">
        <f t="shared" si="24"/>
        <v>Roles</v>
      </c>
      <c r="G29" s="1" t="str">
        <f t="shared" si="25"/>
        <v>Roles</v>
      </c>
      <c r="H29" t="s">
        <v>35</v>
      </c>
      <c r="I29" s="2" t="s">
        <v>31</v>
      </c>
      <c r="J29" t="s">
        <v>13</v>
      </c>
      <c r="K29">
        <v>0</v>
      </c>
      <c r="L29">
        <v>1</v>
      </c>
      <c r="M29" s="2" t="str">
        <f t="shared" si="26"/>
        <v>INSERT INTO `cpanel_leftmenu` ( `id_leftmenu` ,`id_parent_leftmenu` ,`has_child` ,`menu_name` ,`menu_icon` , `value_indo` ,`value_eng` , `url` , `auth` , `mobile_display`,`visible` ) VALUES ( '100002',  '100000',  '0',  'Roles',  'circle',  'Roles',  'Roles',  'admin/role',  'super',  'MOBILE_TOP', '0' );</v>
      </c>
      <c r="BJ29" s="5">
        <v>2.1</v>
      </c>
      <c r="BK29" t="str">
        <f t="shared" si="27"/>
        <v>Roles</v>
      </c>
    </row>
    <row r="30" spans="1:63" x14ac:dyDescent="0.25">
      <c r="A30">
        <f>A29+1</f>
        <v>100003</v>
      </c>
      <c r="B30">
        <f>$A$27</f>
        <v>100000</v>
      </c>
      <c r="C30">
        <v>0</v>
      </c>
      <c r="D30" s="1" t="s">
        <v>36</v>
      </c>
      <c r="E30" t="s">
        <v>33</v>
      </c>
      <c r="F30" s="1" t="str">
        <f t="shared" si="24"/>
        <v>Permissions</v>
      </c>
      <c r="G30" s="1" t="str">
        <f t="shared" si="25"/>
        <v>Permissions</v>
      </c>
      <c r="H30" t="s">
        <v>37</v>
      </c>
      <c r="I30" s="2" t="s">
        <v>31</v>
      </c>
      <c r="J30" t="s">
        <v>13</v>
      </c>
      <c r="K30">
        <v>0</v>
      </c>
      <c r="L30">
        <v>1</v>
      </c>
      <c r="M30" s="2" t="str">
        <f t="shared" si="26"/>
        <v>INSERT INTO `cpanel_leftmenu` ( `id_leftmenu` ,`id_parent_leftmenu` ,`has_child` ,`menu_name` ,`menu_icon` , `value_indo` ,`value_eng` , `url` , `auth` , `mobile_display`,`visible` ) VALUES ( '100003',  '100000',  '0',  'Permissions',  'circle',  'Permissions',  'Permissions',  'admin/permission',  'super',  'MOBILE_TOP', '0' );</v>
      </c>
      <c r="BJ30" s="5">
        <v>2.1</v>
      </c>
      <c r="BK30" t="str">
        <f t="shared" si="27"/>
        <v>Permissions</v>
      </c>
    </row>
    <row r="31" spans="1:63" x14ac:dyDescent="0.25">
      <c r="A31">
        <f>A30+1</f>
        <v>100004</v>
      </c>
      <c r="B31">
        <f>$A$27</f>
        <v>100000</v>
      </c>
      <c r="C31">
        <v>0</v>
      </c>
      <c r="D31" s="1" t="s">
        <v>38</v>
      </c>
      <c r="E31" t="s">
        <v>33</v>
      </c>
      <c r="F31" s="1" t="str">
        <f t="shared" si="24"/>
        <v>Routes</v>
      </c>
      <c r="G31" s="1" t="str">
        <f t="shared" si="25"/>
        <v>Routes</v>
      </c>
      <c r="H31" t="s">
        <v>39</v>
      </c>
      <c r="I31" s="2" t="s">
        <v>31</v>
      </c>
      <c r="J31" t="s">
        <v>13</v>
      </c>
      <c r="K31">
        <v>0</v>
      </c>
      <c r="L31">
        <v>1</v>
      </c>
      <c r="M31" s="2" t="str">
        <f t="shared" si="26"/>
        <v>INSERT INTO `cpanel_leftmenu` ( `id_leftmenu` ,`id_parent_leftmenu` ,`has_child` ,`menu_name` ,`menu_icon` , `value_indo` ,`value_eng` , `url` , `auth` , `mobile_display`,`visible` ) VALUES ( '100004',  '100000',  '0',  'Routes',  'circle',  'Routes',  'Routes',  'admin/route',  'super',  'MOBILE_TOP', '0' );</v>
      </c>
      <c r="BJ31" s="5">
        <v>2.1</v>
      </c>
      <c r="BK31" t="str">
        <f t="shared" si="27"/>
        <v>Routes</v>
      </c>
    </row>
    <row r="32" spans="1:63" x14ac:dyDescent="0.25">
      <c r="A32">
        <f>A31+1</f>
        <v>100005</v>
      </c>
      <c r="B32">
        <f>$A$27</f>
        <v>100000</v>
      </c>
      <c r="C32">
        <v>0</v>
      </c>
      <c r="D32" s="1" t="s">
        <v>40</v>
      </c>
      <c r="E32" t="s">
        <v>33</v>
      </c>
      <c r="F32" s="1" t="str">
        <f t="shared" si="24"/>
        <v>Rules</v>
      </c>
      <c r="G32" s="1" t="str">
        <f t="shared" si="25"/>
        <v>Rules</v>
      </c>
      <c r="H32" t="s">
        <v>41</v>
      </c>
      <c r="I32" s="2" t="s">
        <v>31</v>
      </c>
      <c r="J32" t="s">
        <v>13</v>
      </c>
      <c r="K32">
        <v>0</v>
      </c>
      <c r="L32">
        <v>1</v>
      </c>
      <c r="M32" s="2" t="str">
        <f t="shared" si="26"/>
        <v>INSERT INTO `cpanel_leftmenu` ( `id_leftmenu` ,`id_parent_leftmenu` ,`has_child` ,`menu_name` ,`menu_icon` , `value_indo` ,`value_eng` , `url` , `auth` , `mobile_display`,`visible` ) VALUES ( '100005',  '100000',  '0',  'Rules',  'circle',  'Rules',  'Rules',  'admin/rule',  'super',  'MOBILE_TOP', '0' );</v>
      </c>
      <c r="BJ32" s="5">
        <v>2.1</v>
      </c>
      <c r="BK32" t="str">
        <f t="shared" si="27"/>
        <v>Rules</v>
      </c>
    </row>
    <row r="33" spans="1:13" s="2" customFormat="1" x14ac:dyDescent="0.25">
      <c r="A33" s="2">
        <v>1100000</v>
      </c>
      <c r="B33" s="2">
        <v>0</v>
      </c>
      <c r="C33" s="2">
        <v>0</v>
      </c>
      <c r="D33" s="2" t="s">
        <v>42</v>
      </c>
      <c r="E33" s="2" t="s">
        <v>43</v>
      </c>
      <c r="F33" s="2" t="str">
        <f t="shared" si="24"/>
        <v xml:space="preserve">Logout </v>
      </c>
      <c r="G33" s="2" t="s">
        <v>42</v>
      </c>
      <c r="H33" s="2" t="s">
        <v>44</v>
      </c>
      <c r="I33" s="2" t="s">
        <v>45</v>
      </c>
      <c r="K33" s="2">
        <v>0</v>
      </c>
      <c r="L33" s="2">
        <v>1</v>
      </c>
      <c r="M33" s="2" t="str">
        <f t="shared" si="26"/>
        <v>INSERT INTO `cpanel_leftmenu` ( `id_leftmenu` ,`id_parent_leftmenu` ,`has_child` ,`menu_name` ,`menu_icon` , `value_indo` ,`value_eng` , `url` , `auth` , `mobile_display`,`visible` ) VALUES ( '1100000',  '0',  '0',  'Logout ',  'sign-out',  'Logout ',  'Logout ',  'site/logout',  'admin, member, super',  '', '0' );</v>
      </c>
    </row>
  </sheetData>
  <pageMargins left="0.7" right="0.7" top="0.75" bottom="0.75" header="0.51180555555555496" footer="0.51180555555555496"/>
  <pageSetup paperSize="9" firstPageNumber="0" orientation="portrait" useFirstPageNumber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6" sqref="E6"/>
    </sheetView>
  </sheetViews>
  <sheetFormatPr defaultColWidth="9" defaultRowHeight="15" x14ac:dyDescent="0.25"/>
  <cols>
    <col min="1" max="1025" width="8.5703125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51180555555555496" footer="0.51180555555555496"/>
  <pageSetup paperSize="9" firstPageNumber="0" orientation="portrait" useFirstPageNumber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cpanel_leftmenu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Sinung</dc:creator>
  <cp:lastModifiedBy>DEVAN</cp:lastModifiedBy>
  <cp:revision>1</cp:revision>
  <dcterms:created xsi:type="dcterms:W3CDTF">2014-08-25T21:57:00Z</dcterms:created>
  <dcterms:modified xsi:type="dcterms:W3CDTF">2020-10-05T07:16:24Z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1033-11.1.0.9080</vt:lpwstr>
  </property>
</Properties>
</file>