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xampp\htdocs\tubes_web\aihrm\db\"/>
    </mc:Choice>
  </mc:AlternateContent>
  <xr:revisionPtr revIDLastSave="0" documentId="13_ncr:1_{7E425BED-CF3F-4B87-96F9-504557098C62}" xr6:coauthVersionLast="47" xr6:coauthVersionMax="47" xr10:uidLastSave="{00000000-0000-0000-0000-000000000000}"/>
  <bookViews>
    <workbookView xWindow="-120" yWindow="-120" windowWidth="20730" windowHeight="11310" tabRatio="301" xr2:uid="{00000000-000D-0000-FFFF-FFFF00000000}"/>
  </bookViews>
  <sheets>
    <sheet name="cpanel_leftmenu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B8" i="1"/>
  <c r="A8" i="1"/>
  <c r="F7" i="1"/>
  <c r="M8" i="1" l="1"/>
  <c r="G7" i="1"/>
  <c r="M7" i="1" s="1"/>
  <c r="F6" i="1" l="1"/>
  <c r="G6" i="1" s="1"/>
  <c r="G5" i="1" l="1"/>
  <c r="F5" i="1"/>
  <c r="B5" i="1"/>
  <c r="B6" i="1" s="1"/>
  <c r="A5" i="1"/>
  <c r="A6" i="1" s="1"/>
  <c r="F4" i="1"/>
  <c r="M6" i="1" l="1"/>
  <c r="G4" i="1"/>
  <c r="M4" i="1" s="1"/>
  <c r="M5" i="1"/>
  <c r="F3" i="1" l="1"/>
  <c r="G3" i="1" s="1"/>
  <c r="B13" i="1" l="1"/>
  <c r="B10" i="1"/>
  <c r="B11" i="1" s="1"/>
  <c r="BK10" i="1"/>
  <c r="G10" i="1"/>
  <c r="F10" i="1"/>
  <c r="A10" i="1"/>
  <c r="A11" i="1" s="1"/>
  <c r="BK11" i="1"/>
  <c r="G11" i="1"/>
  <c r="F11" i="1"/>
  <c r="BK9" i="1"/>
  <c r="F9" i="1"/>
  <c r="M10" i="1" l="1"/>
  <c r="M11" i="1"/>
  <c r="G9" i="1"/>
  <c r="M9" i="1" s="1"/>
  <c r="A13" i="1" l="1"/>
  <c r="M13" i="1" s="1"/>
  <c r="M12" i="1"/>
  <c r="F14" i="1" l="1"/>
  <c r="M14" i="1" s="1"/>
  <c r="BK3" i="1"/>
  <c r="BK2" i="1"/>
  <c r="F2" i="1"/>
  <c r="G2" i="1" s="1"/>
  <c r="M3" i="1" l="1"/>
  <c r="M2" i="1"/>
</calcChain>
</file>

<file path=xl/sharedStrings.xml><?xml version="1.0" encoding="utf-8"?>
<sst xmlns="http://schemas.openxmlformats.org/spreadsheetml/2006/main" count="77" uniqueCount="45">
  <si>
    <t>ID</t>
  </si>
  <si>
    <t>Parent</t>
  </si>
  <si>
    <t>IS_PARENT</t>
  </si>
  <si>
    <t>NAME</t>
  </si>
  <si>
    <t>ICON</t>
  </si>
  <si>
    <t>URL</t>
  </si>
  <si>
    <t>Otorisasi</t>
  </si>
  <si>
    <t>Position</t>
  </si>
  <si>
    <t>Visible</t>
  </si>
  <si>
    <t>INSERT INTO `cpanel_leftmenu` ( `id_leftmenu` ,`id_parent_leftmenu` ,`has_child` ,`menu_name` ,`menu_icon` , `value_indo` ,`value_eng` , `url` , `auth` , `mobile_display`,`visible` )</t>
  </si>
  <si>
    <t>TRUNCATE cpanel_leftmenu;</t>
  </si>
  <si>
    <t>#</t>
  </si>
  <si>
    <t>admin</t>
  </si>
  <si>
    <t>MOBILE_TOP</t>
  </si>
  <si>
    <t>User Management</t>
  </si>
  <si>
    <t>link</t>
  </si>
  <si>
    <t>list-alt</t>
  </si>
  <si>
    <t>Data Master</t>
  </si>
  <si>
    <t>users</t>
  </si>
  <si>
    <t xml:space="preserve">Logout </t>
  </si>
  <si>
    <t>sign-out</t>
  </si>
  <si>
    <t>site/logout</t>
  </si>
  <si>
    <t>admin, member</t>
  </si>
  <si>
    <t>User</t>
  </si>
  <si>
    <t>user</t>
  </si>
  <si>
    <t>user/index</t>
  </si>
  <si>
    <t>file-alt</t>
  </si>
  <si>
    <t>Home Display</t>
  </si>
  <si>
    <t>home-info/index</t>
  </si>
  <si>
    <t>Setting</t>
  </si>
  <si>
    <t>cog</t>
  </si>
  <si>
    <t>app-setting/index</t>
  </si>
  <si>
    <t>arrow-circle-right</t>
  </si>
  <si>
    <t>cogs</t>
  </si>
  <si>
    <t>handshake</t>
  </si>
  <si>
    <t>hrm-pegawai/index</t>
  </si>
  <si>
    <t>cube</t>
  </si>
  <si>
    <t>Absensi</t>
  </si>
  <si>
    <t>Cuti</t>
  </si>
  <si>
    <t>admin, hrd</t>
  </si>
  <si>
    <t>Jenis Absensi</t>
  </si>
  <si>
    <t>hrm-mst-jenis-absensi/index</t>
  </si>
  <si>
    <t>hrm-absensi-pegawai/index</t>
  </si>
  <si>
    <t>Dashboard</t>
  </si>
  <si>
    <t>Data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</si>
</sst>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C6D9F1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5" borderId="0" xfId="0" applyFill="1"/>
    <xf numFmtId="0" fontId="0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left"/>
    </xf>
    <xf numFmtId="0" fontId="0" fillId="7" borderId="0" xfId="0" applyFill="1"/>
    <xf numFmtId="0" fontId="0" fillId="7" borderId="0" xfId="0" applyFont="1" applyFill="1" applyAlignment="1">
      <alignment vertical="center" wrapText="1"/>
    </xf>
    <xf numFmtId="0" fontId="3" fillId="7" borderId="0" xfId="0" applyFont="1" applyFill="1"/>
    <xf numFmtId="0" fontId="3" fillId="7" borderId="0" xfId="0" applyFont="1" applyFill="1" applyAlignment="1">
      <alignment vertical="center" wrapText="1"/>
    </xf>
    <xf numFmtId="0" fontId="0" fillId="8" borderId="0" xfId="0" applyFill="1"/>
    <xf numFmtId="0" fontId="0" fillId="7" borderId="0" xfId="0" applyFill="1" applyAlignment="1">
      <alignment horizontal="left"/>
    </xf>
    <xf numFmtId="0" fontId="0" fillId="0" borderId="0" xfId="0" applyFill="1"/>
    <xf numFmtId="0" fontId="0" fillId="0" borderId="0" xfId="0"/>
    <xf numFmtId="0" fontId="0" fillId="4" borderId="0" xfId="0" applyFill="1"/>
    <xf numFmtId="0" fontId="3" fillId="5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20520</xdr:rowOff>
    </xdr:from>
    <xdr:to>
      <xdr:col>1</xdr:col>
      <xdr:colOff>9000</xdr:colOff>
      <xdr:row>13</xdr:row>
      <xdr:rowOff>29520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3797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20520</xdr:rowOff>
    </xdr:from>
    <xdr:to>
      <xdr:col>1</xdr:col>
      <xdr:colOff>9000</xdr:colOff>
      <xdr:row>13</xdr:row>
      <xdr:rowOff>29520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3797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13</xdr:row>
      <xdr:rowOff>20520</xdr:rowOff>
    </xdr:from>
    <xdr:to>
      <xdr:col>1</xdr:col>
      <xdr:colOff>9000</xdr:colOff>
      <xdr:row>13</xdr:row>
      <xdr:rowOff>29520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3797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20520</xdr:rowOff>
    </xdr:from>
    <xdr:to>
      <xdr:col>1</xdr:col>
      <xdr:colOff>9000</xdr:colOff>
      <xdr:row>14</xdr:row>
      <xdr:rowOff>29520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4973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20520</xdr:rowOff>
    </xdr:from>
    <xdr:to>
      <xdr:col>1</xdr:col>
      <xdr:colOff>9000</xdr:colOff>
      <xdr:row>14</xdr:row>
      <xdr:rowOff>29520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5702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14</xdr:row>
      <xdr:rowOff>20520</xdr:rowOff>
    </xdr:from>
    <xdr:to>
      <xdr:col>1</xdr:col>
      <xdr:colOff>9000</xdr:colOff>
      <xdr:row>14</xdr:row>
      <xdr:rowOff>29520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5702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20520</xdr:rowOff>
    </xdr:from>
    <xdr:to>
      <xdr:col>1</xdr:col>
      <xdr:colOff>9000</xdr:colOff>
      <xdr:row>15</xdr:row>
      <xdr:rowOff>29520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7606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20520</xdr:rowOff>
    </xdr:from>
    <xdr:to>
      <xdr:col>1</xdr:col>
      <xdr:colOff>9000</xdr:colOff>
      <xdr:row>15</xdr:row>
      <xdr:rowOff>29520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7606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20520</xdr:rowOff>
    </xdr:from>
    <xdr:to>
      <xdr:col>1</xdr:col>
      <xdr:colOff>9000</xdr:colOff>
      <xdr:row>15</xdr:row>
      <xdr:rowOff>29520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760640"/>
          <a:ext cx="9000" cy="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5" name="Picture 1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6" name="Picture 1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7" name="Pictur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266760</xdr:colOff>
      <xdr:row>2</xdr:row>
      <xdr:rowOff>76320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90440"/>
          <a:ext cx="26676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0</xdr:col>
      <xdr:colOff>266760</xdr:colOff>
      <xdr:row>3</xdr:row>
      <xdr:rowOff>76320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380880"/>
          <a:ext cx="26676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266760</xdr:colOff>
      <xdr:row>4</xdr:row>
      <xdr:rowOff>76320</xdr:rowOff>
    </xdr:to>
    <xdr:pic>
      <xdr:nvPicPr>
        <xdr:cNvPr id="20" name="Picture 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571320"/>
          <a:ext cx="266760" cy="266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4"/>
  <sheetViews>
    <sheetView tabSelected="1" topLeftCell="I1" zoomScaleNormal="100" workbookViewId="0">
      <selection activeCell="M1" sqref="M1:M1048576"/>
    </sheetView>
  </sheetViews>
  <sheetFormatPr defaultRowHeight="15" x14ac:dyDescent="0.25"/>
  <cols>
    <col min="1" max="1" width="8"/>
    <col min="2" max="2" width="6.85546875"/>
    <col min="3" max="3" width="10.5703125"/>
    <col min="4" max="4" width="33.140625"/>
    <col min="5" max="5" width="17"/>
    <col min="6" max="7" width="33.140625"/>
    <col min="8" max="8" width="32.42578125" bestFit="1" customWidth="1"/>
    <col min="9" max="9" width="21.85546875"/>
    <col min="10" max="10" width="16.7109375"/>
    <col min="11" max="11" width="13.5703125" style="1"/>
    <col min="12" max="12" width="8.5703125"/>
    <col min="13" max="13" width="11.140625" style="2"/>
    <col min="14" max="61" width="8.5703125"/>
    <col min="62" max="62" width="4" style="3"/>
    <col min="63" max="63" width="30.140625"/>
    <col min="64" max="1025" width="8.5703125"/>
  </cols>
  <sheetData>
    <row r="1" spans="1:6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3</v>
      </c>
      <c r="H1" s="4" t="s">
        <v>5</v>
      </c>
      <c r="I1" s="4" t="s">
        <v>6</v>
      </c>
      <c r="J1" s="4" t="s">
        <v>7</v>
      </c>
      <c r="K1" s="5" t="s">
        <v>8</v>
      </c>
      <c r="L1" t="s">
        <v>9</v>
      </c>
      <c r="M1" s="2" t="s">
        <v>10</v>
      </c>
      <c r="BJ1"/>
    </row>
    <row r="2" spans="1:63" s="6" customFormat="1" x14ac:dyDescent="0.25">
      <c r="A2" s="6">
        <v>2100</v>
      </c>
      <c r="B2" s="6">
        <v>0</v>
      </c>
      <c r="C2" s="6">
        <v>1</v>
      </c>
      <c r="D2" s="6" t="s">
        <v>43</v>
      </c>
      <c r="E2" s="6" t="s">
        <v>34</v>
      </c>
      <c r="F2" s="6" t="str">
        <f t="shared" ref="F2" si="0">D2</f>
        <v>Dashboard</v>
      </c>
      <c r="G2" s="6" t="str">
        <f>F2</f>
        <v>Dashboard</v>
      </c>
      <c r="H2" s="6" t="s">
        <v>11</v>
      </c>
      <c r="I2" s="6" t="s">
        <v>39</v>
      </c>
      <c r="K2" s="6">
        <v>1</v>
      </c>
      <c r="L2" s="6">
        <v>1</v>
      </c>
      <c r="M2" s="6" t="str">
        <f t="shared" ref="M2:M3" si="1">$L$1&amp;" VALUES ( '"&amp;A2&amp;"',  '"&amp;B2&amp;"',  '"&amp;C2&amp;"',  '"&amp;D2&amp;"',  '"&amp;E2&amp;"',  '"&amp;F2&amp;"',  '"&amp;G2&amp;"',  '"&amp;H2&amp;"',  '"&amp;I2&amp;"',  '"&amp;J2&amp;"', '"&amp;K2&amp;"' );"</f>
        <v>INSERT INTO `cpanel_leftmenu` ( `id_leftmenu` ,`id_parent_leftmenu` ,`has_child` ,`menu_name` ,`menu_icon` , `value_indo` ,`value_eng` , `url` , `auth` , `mobile_display`,`visible` ) VALUES ( '2100',  '0',  '1',  'Dashboard',  'handshake',  'Dashboard',  'Dashboard',  '#',  'admin, hrd',  '', '1' );</v>
      </c>
      <c r="BJ2" s="7">
        <v>2</v>
      </c>
      <c r="BK2" s="8" t="str">
        <f t="shared" ref="BK2:BK3" si="2">D2</f>
        <v>Dashboard</v>
      </c>
    </row>
    <row r="3" spans="1:63" x14ac:dyDescent="0.25">
      <c r="A3">
        <v>2110</v>
      </c>
      <c r="B3">
        <v>0</v>
      </c>
      <c r="C3">
        <v>0</v>
      </c>
      <c r="D3" s="9" t="s">
        <v>44</v>
      </c>
      <c r="E3" s="24" t="s">
        <v>32</v>
      </c>
      <c r="F3" s="9" t="str">
        <f t="shared" ref="F3" si="3">D3</f>
        <v>Data Pegawai</v>
      </c>
      <c r="G3" s="9" t="str">
        <f>F3</f>
        <v>Data Pegawai</v>
      </c>
      <c r="H3" t="s">
        <v>35</v>
      </c>
      <c r="I3" s="24" t="s">
        <v>39</v>
      </c>
      <c r="J3" t="s">
        <v>13</v>
      </c>
      <c r="K3">
        <v>1</v>
      </c>
      <c r="L3">
        <v>1</v>
      </c>
      <c r="M3" s="6" t="str">
        <f t="shared" si="1"/>
        <v>INSERT INTO `cpanel_leftmenu` ( `id_leftmenu` ,`id_parent_leftmenu` ,`has_child` ,`menu_name` ,`menu_icon` , `value_indo` ,`value_eng` , `url` , `auth` , `mobile_display`,`visible` ) VALUES ( '2110',  '0',  '0',  'Data Pegawai',  'arrow-circle-right',  'Data Pegawai',  'Data Pegawai',  'hrm-pegawai/index',  'admin, hrd',  'MOBILE_TOP', '1' );</v>
      </c>
      <c r="BJ3" s="3">
        <v>2.1</v>
      </c>
      <c r="BK3" t="str">
        <f t="shared" si="2"/>
        <v>Data Pegawai</v>
      </c>
    </row>
    <row r="4" spans="1:63" s="11" customFormat="1" x14ac:dyDescent="0.25">
      <c r="A4" s="11">
        <v>2300</v>
      </c>
      <c r="B4" s="11">
        <v>0</v>
      </c>
      <c r="C4" s="11">
        <v>1</v>
      </c>
      <c r="D4" s="12" t="s">
        <v>37</v>
      </c>
      <c r="E4" s="11" t="s">
        <v>15</v>
      </c>
      <c r="F4" s="25" t="str">
        <f t="shared" ref="F4:F5" si="4">D4</f>
        <v>Absensi</v>
      </c>
      <c r="G4" s="25" t="str">
        <f>F4</f>
        <v>Absensi</v>
      </c>
      <c r="H4" s="11" t="s">
        <v>11</v>
      </c>
      <c r="I4" s="24" t="s">
        <v>39</v>
      </c>
      <c r="K4" s="11">
        <v>1</v>
      </c>
      <c r="L4" s="11">
        <v>1</v>
      </c>
      <c r="M4" s="14" t="str">
        <f t="shared" ref="M4:M5" si="5">$L$1&amp;" VALUES ( '"&amp;A4&amp;"',  '"&amp;B4&amp;"',  '"&amp;C4&amp;"',  '"&amp;D4&amp;"',  '"&amp;E4&amp;"',  '"&amp;F4&amp;"',  '"&amp;G4&amp;"',  '"&amp;H4&amp;"',  '"&amp;I4&amp;"',  '"&amp;J4&amp;"', '"&amp;K4&amp;"' );"</f>
        <v>INSERT INTO `cpanel_leftmenu` ( `id_leftmenu` ,`id_parent_leftmenu` ,`has_child` ,`menu_name` ,`menu_icon` , `value_indo` ,`value_eng` , `url` , `auth` , `mobile_display`,`visible` ) VALUES ( '2300',  '0',  '1',  'Absensi',  'link',  'Absensi',  'Absensi',  '#',  'admin, hrd',  '', '1' );</v>
      </c>
      <c r="BJ4" s="15"/>
    </row>
    <row r="5" spans="1:63" s="23" customFormat="1" x14ac:dyDescent="0.25">
      <c r="A5" s="23">
        <f>A4+1</f>
        <v>2301</v>
      </c>
      <c r="B5" s="23">
        <f>A4</f>
        <v>2300</v>
      </c>
      <c r="C5" s="23">
        <v>0</v>
      </c>
      <c r="D5" s="9" t="s">
        <v>37</v>
      </c>
      <c r="E5" s="23" t="s">
        <v>16</v>
      </c>
      <c r="F5" s="10" t="str">
        <f t="shared" si="4"/>
        <v>Absensi</v>
      </c>
      <c r="G5" s="10" t="str">
        <f>D5</f>
        <v>Absensi</v>
      </c>
      <c r="H5" s="23" t="s">
        <v>42</v>
      </c>
      <c r="I5" s="24" t="s">
        <v>39</v>
      </c>
      <c r="J5" s="23" t="s">
        <v>13</v>
      </c>
      <c r="K5" s="23">
        <v>1</v>
      </c>
      <c r="L5" s="23">
        <v>1</v>
      </c>
      <c r="M5" s="24" t="str">
        <f t="shared" si="5"/>
        <v>INSERT INTO `cpanel_leftmenu` ( `id_leftmenu` ,`id_parent_leftmenu` ,`has_child` ,`menu_name` ,`menu_icon` , `value_indo` ,`value_eng` , `url` , `auth` , `mobile_display`,`visible` ) VALUES ( '2301',  '2300',  '0',  'Absensi',  'list-alt',  'Absensi',  'Absensi',  'hrm-absensi-pegawai/index',  'admin, hrd',  'MOBILE_TOP', '1' );</v>
      </c>
      <c r="BJ5" s="3"/>
    </row>
    <row r="6" spans="1:63" s="23" customFormat="1" x14ac:dyDescent="0.25">
      <c r="A6" s="23">
        <f t="shared" ref="A6" si="6">A5+1</f>
        <v>2302</v>
      </c>
      <c r="B6" s="23">
        <f>B5</f>
        <v>2300</v>
      </c>
      <c r="C6" s="23">
        <v>0</v>
      </c>
      <c r="D6" s="9" t="s">
        <v>38</v>
      </c>
      <c r="E6" s="23" t="s">
        <v>36</v>
      </c>
      <c r="F6" s="10" t="str">
        <f t="shared" ref="F6" si="7">D6</f>
        <v>Cuti</v>
      </c>
      <c r="G6" s="10" t="str">
        <f t="shared" ref="G6" si="8">F6</f>
        <v>Cuti</v>
      </c>
      <c r="H6" s="23" t="s">
        <v>35</v>
      </c>
      <c r="I6" s="24" t="s">
        <v>39</v>
      </c>
      <c r="J6" s="23" t="s">
        <v>13</v>
      </c>
      <c r="K6" s="23">
        <v>1</v>
      </c>
      <c r="L6" s="23">
        <v>1</v>
      </c>
      <c r="M6" s="24" t="str">
        <f t="shared" ref="M6" si="9">$L$1&amp;" VALUES ( '"&amp;A6&amp;"',  '"&amp;B6&amp;"',  '"&amp;C6&amp;"',  '"&amp;D6&amp;"',  '"&amp;E6&amp;"',  '"&amp;F6&amp;"',  '"&amp;G6&amp;"',  '"&amp;H6&amp;"',  '"&amp;I6&amp;"',  '"&amp;J6&amp;"', '"&amp;K6&amp;"' );"</f>
        <v>INSERT INTO `cpanel_leftmenu` ( `id_leftmenu` ,`id_parent_leftmenu` ,`has_child` ,`menu_name` ,`menu_icon` , `value_indo` ,`value_eng` , `url` , `auth` , `mobile_display`,`visible` ) VALUES ( '2302',  '2300',  '0',  'Cuti',  'cube',  'Cuti',  'Cuti',  'hrm-pegawai/index',  'admin, hrd',  'MOBILE_TOP', '1' );</v>
      </c>
      <c r="BJ6" s="3"/>
    </row>
    <row r="7" spans="1:63" s="11" customFormat="1" x14ac:dyDescent="0.25">
      <c r="A7" s="11">
        <v>3000</v>
      </c>
      <c r="B7" s="11">
        <v>0</v>
      </c>
      <c r="C7" s="11">
        <v>1</v>
      </c>
      <c r="D7" s="12" t="s">
        <v>17</v>
      </c>
      <c r="E7" s="11" t="s">
        <v>15</v>
      </c>
      <c r="F7" s="25" t="str">
        <f t="shared" ref="F7:F8" si="10">D7</f>
        <v>Data Master</v>
      </c>
      <c r="G7" s="25" t="str">
        <f>F7</f>
        <v>Data Master</v>
      </c>
      <c r="H7" s="11" t="s">
        <v>11</v>
      </c>
      <c r="I7" s="24" t="s">
        <v>12</v>
      </c>
      <c r="K7" s="11">
        <v>1</v>
      </c>
      <c r="L7" s="11">
        <v>1</v>
      </c>
      <c r="M7" s="14" t="str">
        <f t="shared" ref="M7:M8" si="11">$L$1&amp;" VALUES ( '"&amp;A7&amp;"',  '"&amp;B7&amp;"',  '"&amp;C7&amp;"',  '"&amp;D7&amp;"',  '"&amp;E7&amp;"',  '"&amp;F7&amp;"',  '"&amp;G7&amp;"',  '"&amp;H7&amp;"',  '"&amp;I7&amp;"',  '"&amp;J7&amp;"', '"&amp;K7&amp;"' );"</f>
        <v>INSERT INTO `cpanel_leftmenu` ( `id_leftmenu` ,`id_parent_leftmenu` ,`has_child` ,`menu_name` ,`menu_icon` , `value_indo` ,`value_eng` , `url` , `auth` , `mobile_display`,`visible` ) VALUES ( '3000',  '0',  '1',  'Data Master',  'link',  'Data Master',  'Data Master',  '#',  'admin',  '', '1' );</v>
      </c>
      <c r="BJ7" s="15"/>
    </row>
    <row r="8" spans="1:63" s="23" customFormat="1" x14ac:dyDescent="0.25">
      <c r="A8" s="23">
        <f>A7+1</f>
        <v>3001</v>
      </c>
      <c r="B8" s="23">
        <f>A7</f>
        <v>3000</v>
      </c>
      <c r="C8" s="23">
        <v>0</v>
      </c>
      <c r="D8" s="9" t="s">
        <v>40</v>
      </c>
      <c r="E8" s="23" t="s">
        <v>36</v>
      </c>
      <c r="F8" s="10" t="str">
        <f t="shared" si="10"/>
        <v>Jenis Absensi</v>
      </c>
      <c r="G8" s="10" t="str">
        <f t="shared" ref="G8" si="12">F8</f>
        <v>Jenis Absensi</v>
      </c>
      <c r="H8" s="23" t="s">
        <v>41</v>
      </c>
      <c r="I8" s="24" t="s">
        <v>12</v>
      </c>
      <c r="J8" s="23" t="s">
        <v>13</v>
      </c>
      <c r="K8" s="23">
        <v>1</v>
      </c>
      <c r="L8" s="23">
        <v>1</v>
      </c>
      <c r="M8" s="24" t="str">
        <f t="shared" si="11"/>
        <v>INSERT INTO `cpanel_leftmenu` ( `id_leftmenu` ,`id_parent_leftmenu` ,`has_child` ,`menu_name` ,`menu_icon` , `value_indo` ,`value_eng` , `url` , `auth` , `mobile_display`,`visible` ) VALUES ( '3001',  '3000',  '0',  'Jenis Absensi',  'cube',  'Jenis Absensi',  'Jenis Absensi',  'hrm-mst-jenis-absensi/index',  'admin',  'MOBILE_TOP', '1' );</v>
      </c>
      <c r="BJ8" s="3"/>
    </row>
    <row r="9" spans="1:63" s="6" customFormat="1" x14ac:dyDescent="0.25">
      <c r="A9" s="6">
        <v>14000</v>
      </c>
      <c r="B9" s="6">
        <v>0</v>
      </c>
      <c r="C9" s="6">
        <v>1</v>
      </c>
      <c r="D9" s="6" t="s">
        <v>29</v>
      </c>
      <c r="E9" s="6" t="s">
        <v>33</v>
      </c>
      <c r="F9" s="6" t="str">
        <f t="shared" ref="F9:F11" si="13">D9</f>
        <v>Setting</v>
      </c>
      <c r="G9" s="6" t="str">
        <f>F9</f>
        <v>Setting</v>
      </c>
      <c r="H9" s="6" t="s">
        <v>11</v>
      </c>
      <c r="I9" s="6" t="s">
        <v>12</v>
      </c>
      <c r="K9" s="6">
        <v>1</v>
      </c>
      <c r="L9" s="6">
        <v>1</v>
      </c>
      <c r="M9" s="6" t="str">
        <f t="shared" ref="M9:M14" si="14">$L$1&amp;" VALUES ( '"&amp;A9&amp;"',  '"&amp;B9&amp;"',  '"&amp;C9&amp;"',  '"&amp;D9&amp;"',  '"&amp;E9&amp;"',  '"&amp;F9&amp;"',  '"&amp;G9&amp;"',  '"&amp;H9&amp;"',  '"&amp;I9&amp;"',  '"&amp;J9&amp;"', '"&amp;K9&amp;"' );"</f>
        <v>INSERT INTO `cpanel_leftmenu` ( `id_leftmenu` ,`id_parent_leftmenu` ,`has_child` ,`menu_name` ,`menu_icon` , `value_indo` ,`value_eng` , `url` , `auth` , `mobile_display`,`visible` ) VALUES ( '14000',  '0',  '1',  'Setting',  'cogs',  'Setting',  'Setting',  '#',  'admin',  '', '1' );</v>
      </c>
      <c r="BJ9" s="7">
        <v>2</v>
      </c>
      <c r="BK9" s="8" t="str">
        <f t="shared" ref="BK9:BK11" si="15">D9</f>
        <v>Setting</v>
      </c>
    </row>
    <row r="10" spans="1:63" x14ac:dyDescent="0.25">
      <c r="A10">
        <f t="shared" ref="A10:A11" si="16">A9+1</f>
        <v>14001</v>
      </c>
      <c r="B10">
        <f>A9</f>
        <v>14000</v>
      </c>
      <c r="C10">
        <v>0</v>
      </c>
      <c r="D10" s="9" t="s">
        <v>29</v>
      </c>
      <c r="E10" t="s">
        <v>30</v>
      </c>
      <c r="F10" s="9" t="str">
        <f t="shared" ref="F10" si="17">D10</f>
        <v>Setting</v>
      </c>
      <c r="G10" s="9" t="str">
        <f t="shared" ref="G10" si="18">D10</f>
        <v>Setting</v>
      </c>
      <c r="H10" t="s">
        <v>31</v>
      </c>
      <c r="I10" s="6" t="s">
        <v>12</v>
      </c>
      <c r="J10" t="s">
        <v>13</v>
      </c>
      <c r="K10">
        <v>1</v>
      </c>
      <c r="L10">
        <v>1</v>
      </c>
      <c r="M10" s="6" t="str">
        <f t="shared" ref="M10" si="19">$L$1&amp;" VALUES ( '"&amp;A10&amp;"',  '"&amp;B10&amp;"',  '"&amp;C10&amp;"',  '"&amp;D10&amp;"',  '"&amp;E10&amp;"',  '"&amp;F10&amp;"',  '"&amp;G10&amp;"',  '"&amp;H10&amp;"',  '"&amp;I10&amp;"',  '"&amp;J10&amp;"', '"&amp;K10&amp;"' );"</f>
        <v>INSERT INTO `cpanel_leftmenu` ( `id_leftmenu` ,`id_parent_leftmenu` ,`has_child` ,`menu_name` ,`menu_icon` , `value_indo` ,`value_eng` , `url` , `auth` , `mobile_display`,`visible` ) VALUES ( '14001',  '14000',  '0',  'Setting',  'cog',  'Setting',  'Setting',  'app-setting/index',  'admin',  'MOBILE_TOP', '1' );</v>
      </c>
      <c r="BJ10" s="3">
        <v>2.1</v>
      </c>
      <c r="BK10" t="str">
        <f t="shared" ref="BK10" si="20">D10</f>
        <v>Setting</v>
      </c>
    </row>
    <row r="11" spans="1:63" x14ac:dyDescent="0.25">
      <c r="A11">
        <f t="shared" si="16"/>
        <v>14002</v>
      </c>
      <c r="B11">
        <f>B10</f>
        <v>14000</v>
      </c>
      <c r="C11">
        <v>0</v>
      </c>
      <c r="D11" s="9" t="s">
        <v>27</v>
      </c>
      <c r="E11" s="22" t="s">
        <v>26</v>
      </c>
      <c r="F11" s="9" t="str">
        <f t="shared" si="13"/>
        <v>Home Display</v>
      </c>
      <c r="G11" s="9" t="str">
        <f t="shared" ref="G11" si="21">D11</f>
        <v>Home Display</v>
      </c>
      <c r="H11" t="s">
        <v>28</v>
      </c>
      <c r="I11" s="6" t="s">
        <v>12</v>
      </c>
      <c r="J11" t="s">
        <v>13</v>
      </c>
      <c r="K11">
        <v>0</v>
      </c>
      <c r="L11">
        <v>1</v>
      </c>
      <c r="M11" s="6" t="str">
        <f t="shared" si="14"/>
        <v>INSERT INTO `cpanel_leftmenu` ( `id_leftmenu` ,`id_parent_leftmenu` ,`has_child` ,`menu_name` ,`menu_icon` , `value_indo` ,`value_eng` , `url` , `auth` , `mobile_display`,`visible` ) VALUES ( '14002',  '14000',  '0',  'Home Display',  'file-alt',  'Home Display',  'Home Display',  'home-info/index',  'admin',  'MOBILE_TOP', '0' );</v>
      </c>
      <c r="BJ11" s="3">
        <v>2.1</v>
      </c>
      <c r="BK11" t="str">
        <f t="shared" si="15"/>
        <v>Home Display</v>
      </c>
    </row>
    <row r="12" spans="1:63" s="11" customFormat="1" x14ac:dyDescent="0.25">
      <c r="A12" s="11">
        <v>15000</v>
      </c>
      <c r="B12" s="11">
        <v>0</v>
      </c>
      <c r="C12" s="11">
        <v>1</v>
      </c>
      <c r="D12" s="12" t="s">
        <v>14</v>
      </c>
      <c r="E12" s="25" t="s">
        <v>18</v>
      </c>
      <c r="F12" s="13" t="s">
        <v>14</v>
      </c>
      <c r="G12" s="13" t="s">
        <v>14</v>
      </c>
      <c r="H12" s="11" t="s">
        <v>11</v>
      </c>
      <c r="I12" s="14" t="s">
        <v>12</v>
      </c>
      <c r="K12" s="11">
        <v>1</v>
      </c>
      <c r="L12" s="11">
        <v>1</v>
      </c>
      <c r="M12" s="6" t="str">
        <f t="shared" si="14"/>
        <v>INSERT INTO `cpanel_leftmenu` ( `id_leftmenu` ,`id_parent_leftmenu` ,`has_child` ,`menu_name` ,`menu_icon` , `value_indo` ,`value_eng` , `url` , `auth` , `mobile_display`,`visible` ) VALUES ( '15000',  '0',  '1',  'User Management',  'users',  'User Management',  'User Management',  '#',  'admin',  '', '1' );</v>
      </c>
      <c r="BJ12" s="15"/>
    </row>
    <row r="13" spans="1:63" s="16" customFormat="1" x14ac:dyDescent="0.25">
      <c r="A13" s="16">
        <f>A12+1</f>
        <v>15001</v>
      </c>
      <c r="B13" s="16">
        <f>A12</f>
        <v>15000</v>
      </c>
      <c r="C13" s="16">
        <v>0</v>
      </c>
      <c r="D13" s="17" t="s">
        <v>23</v>
      </c>
      <c r="E13" s="18" t="s">
        <v>24</v>
      </c>
      <c r="F13" s="19" t="s">
        <v>23</v>
      </c>
      <c r="G13" s="19" t="s">
        <v>23</v>
      </c>
      <c r="H13" s="16" t="s">
        <v>25</v>
      </c>
      <c r="I13" s="20" t="s">
        <v>12</v>
      </c>
      <c r="J13" s="16" t="s">
        <v>13</v>
      </c>
      <c r="K13" s="16">
        <v>1</v>
      </c>
      <c r="L13" s="16">
        <v>1</v>
      </c>
      <c r="M13" s="20" t="str">
        <f t="shared" si="14"/>
        <v>INSERT INTO `cpanel_leftmenu` ( `id_leftmenu` ,`id_parent_leftmenu` ,`has_child` ,`menu_name` ,`menu_icon` , `value_indo` ,`value_eng` , `url` , `auth` , `mobile_display`,`visible` ) VALUES ( '15001',  '15000',  '0',  'User',  'user',  'User',  'User',  'user/index',  'admin',  'MOBILE_TOP', '1' );</v>
      </c>
      <c r="BJ13" s="21"/>
    </row>
    <row r="14" spans="1:63" s="6" customFormat="1" x14ac:dyDescent="0.25">
      <c r="A14" s="6">
        <v>1100000</v>
      </c>
      <c r="B14" s="6">
        <v>0</v>
      </c>
      <c r="C14" s="6">
        <v>0</v>
      </c>
      <c r="D14" s="6" t="s">
        <v>19</v>
      </c>
      <c r="E14" s="6" t="s">
        <v>20</v>
      </c>
      <c r="F14" s="6" t="str">
        <f t="shared" ref="F14" si="22">D14</f>
        <v xml:space="preserve">Logout </v>
      </c>
      <c r="G14" s="6" t="s">
        <v>19</v>
      </c>
      <c r="H14" s="6" t="s">
        <v>21</v>
      </c>
      <c r="I14" s="6" t="s">
        <v>22</v>
      </c>
      <c r="K14" s="6">
        <v>0</v>
      </c>
      <c r="L14" s="6">
        <v>1</v>
      </c>
      <c r="M14" s="6" t="str">
        <f t="shared" si="14"/>
        <v>INSERT INTO `cpanel_leftmenu` ( `id_leftmenu` ,`id_parent_leftmenu` ,`has_child` ,`menu_name` ,`menu_icon` , `value_indo` ,`value_eng` , `url` , `auth` , `mobile_display`,`visible` ) VALUES ( '1100000',  '0',  '0',  'Logout ',  'sign-out',  'Logout ',  'Logout ',  'site/logout',  'admin, member',  '', '0' );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zoomScaleNormal="100" workbookViewId="0">
      <selection activeCell="E6" sqref="E6"/>
    </sheetView>
  </sheetViews>
  <sheetFormatPr defaultRowHeight="15" x14ac:dyDescent="0.25"/>
  <cols>
    <col min="1" max="1025" width="8.5703125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cpanel_leftmenu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Sinung</dc:creator>
  <dc:description/>
  <cp:lastModifiedBy>Ellysa Harefa</cp:lastModifiedBy>
  <cp:revision>1</cp:revision>
  <dcterms:created xsi:type="dcterms:W3CDTF">2014-08-25T07:57:39Z</dcterms:created>
  <dcterms:modified xsi:type="dcterms:W3CDTF">2022-04-21T13:35:13Z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