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itlab\db\"/>
    </mc:Choice>
  </mc:AlternateContent>
  <xr:revisionPtr revIDLastSave="0" documentId="13_ncr:1_{1839E111-3542-423C-BA11-F258C9E61965}" xr6:coauthVersionLast="47" xr6:coauthVersionMax="47" xr10:uidLastSave="{00000000-0000-0000-0000-000000000000}"/>
  <bookViews>
    <workbookView minimized="1" xWindow="1485" yWindow="1485" windowWidth="15375" windowHeight="7875" tabRatio="301" xr2:uid="{00000000-000D-0000-FFFF-FFFF00000000}"/>
  </bookViews>
  <sheets>
    <sheet name="cpanel_leftmenu" sheetId="1" r:id="rId1"/>
    <sheet name="Sheet2" sheetId="3" r:id="rId2"/>
    <sheet name="Sheet1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G9" i="1"/>
  <c r="M9" i="1" s="1"/>
  <c r="F17" i="1"/>
  <c r="G17" i="1" s="1"/>
  <c r="F8" i="1"/>
  <c r="F16" i="1"/>
  <c r="G16" i="1" s="1"/>
  <c r="B15" i="1"/>
  <c r="B16" i="1" s="1"/>
  <c r="B17" i="1" s="1"/>
  <c r="F15" i="1"/>
  <c r="G15" i="1" s="1"/>
  <c r="A15" i="1"/>
  <c r="A16" i="1" s="1"/>
  <c r="A17" i="1" s="1"/>
  <c r="F22" i="1"/>
  <c r="G22" i="1" s="1"/>
  <c r="F14" i="1"/>
  <c r="B28" i="1"/>
  <c r="F7" i="1"/>
  <c r="G7" i="1" s="1"/>
  <c r="M7" i="1" s="1"/>
  <c r="F10" i="1"/>
  <c r="G10" i="1" s="1"/>
  <c r="BK10" i="1"/>
  <c r="F13" i="1"/>
  <c r="G13" i="1" s="1"/>
  <c r="M13" i="1" s="1"/>
  <c r="F12" i="1"/>
  <c r="G12" i="1" s="1"/>
  <c r="B12" i="1"/>
  <c r="A12" i="1"/>
  <c r="F11" i="1"/>
  <c r="G11" i="1" s="1"/>
  <c r="M17" i="1" l="1"/>
  <c r="G8" i="1"/>
  <c r="M8" i="1" s="1"/>
  <c r="M16" i="1"/>
  <c r="M15" i="1"/>
  <c r="G14" i="1"/>
  <c r="M14" i="1" s="1"/>
  <c r="M10" i="1"/>
  <c r="M11" i="1"/>
  <c r="M12" i="1"/>
  <c r="F5" i="1" l="1"/>
  <c r="G5" i="1" s="1"/>
  <c r="BK5" i="1"/>
  <c r="F6" i="1"/>
  <c r="G6" i="1" s="1"/>
  <c r="BK6" i="1"/>
  <c r="F20" i="1"/>
  <c r="F21" i="1"/>
  <c r="G21" i="1" s="1"/>
  <c r="F3" i="1"/>
  <c r="G3" i="1" s="1"/>
  <c r="M3" i="1" s="1"/>
  <c r="F4" i="1"/>
  <c r="G4" i="1" s="1"/>
  <c r="BK4" i="1"/>
  <c r="F18" i="1"/>
  <c r="G18" i="1" s="1"/>
  <c r="F19" i="1"/>
  <c r="G19" i="1" s="1"/>
  <c r="B19" i="1"/>
  <c r="B20" i="1" s="1"/>
  <c r="B21" i="1" s="1"/>
  <c r="B22" i="1" s="1"/>
  <c r="M5" i="1" l="1"/>
  <c r="M6" i="1"/>
  <c r="G20" i="1"/>
  <c r="M18" i="1"/>
  <c r="M4" i="1"/>
  <c r="A19" i="1"/>
  <c r="M19" i="1" l="1"/>
  <c r="A20" i="1"/>
  <c r="A21" i="1" s="1"/>
  <c r="B27" i="1"/>
  <c r="B24" i="1"/>
  <c r="B25" i="1" s="1"/>
  <c r="BK24" i="1"/>
  <c r="G24" i="1"/>
  <c r="F24" i="1"/>
  <c r="A24" i="1"/>
  <c r="A25" i="1" s="1"/>
  <c r="BK25" i="1"/>
  <c r="G25" i="1"/>
  <c r="F25" i="1"/>
  <c r="BK23" i="1"/>
  <c r="F23" i="1"/>
  <c r="M21" i="1" l="1"/>
  <c r="A22" i="1"/>
  <c r="M22" i="1" s="1"/>
  <c r="M20" i="1"/>
  <c r="M24" i="1"/>
  <c r="M25" i="1"/>
  <c r="G23" i="1"/>
  <c r="M23" i="1" s="1"/>
  <c r="A27" i="1" l="1"/>
  <c r="M26" i="1"/>
  <c r="M27" i="1" l="1"/>
  <c r="A28" i="1"/>
  <c r="M28" i="1" s="1"/>
  <c r="F29" i="1"/>
  <c r="M29" i="1" s="1"/>
  <c r="BK2" i="1"/>
  <c r="F2" i="1"/>
  <c r="G2" i="1" s="1"/>
  <c r="M2" i="1" l="1"/>
</calcChain>
</file>

<file path=xl/sharedStrings.xml><?xml version="1.0" encoding="utf-8"?>
<sst xmlns="http://schemas.openxmlformats.org/spreadsheetml/2006/main" count="158" uniqueCount="88">
  <si>
    <t>ID</t>
  </si>
  <si>
    <t>Parent</t>
  </si>
  <si>
    <t>IS_PARENT</t>
  </si>
  <si>
    <t>NAME</t>
  </si>
  <si>
    <t>ICON</t>
  </si>
  <si>
    <t>URL</t>
  </si>
  <si>
    <t>Otorisasi</t>
  </si>
  <si>
    <t>Position</t>
  </si>
  <si>
    <t>Visible</t>
  </si>
  <si>
    <t>INSERT INTO `cpanel_leftmenu` ( `id_leftmenu` ,`id_parent_leftmenu` ,`has_child` ,`menu_name` ,`menu_icon` , `value_indo` ,`value_eng` , `url` , `auth` , `mobile_display`,`visible` )</t>
  </si>
  <si>
    <t>TRUNCATE cpanel_leftmenu;</t>
  </si>
  <si>
    <t>#</t>
  </si>
  <si>
    <t>admin</t>
  </si>
  <si>
    <t>MOBILE_TOP</t>
  </si>
  <si>
    <t>User Management</t>
  </si>
  <si>
    <t>link</t>
  </si>
  <si>
    <t>Data Master</t>
  </si>
  <si>
    <t>users</t>
  </si>
  <si>
    <t xml:space="preserve">Logout </t>
  </si>
  <si>
    <t>sign-out</t>
  </si>
  <si>
    <t>site/logout</t>
  </si>
  <si>
    <t>admin, member</t>
  </si>
  <si>
    <t>User</t>
  </si>
  <si>
    <t>user</t>
  </si>
  <si>
    <t>user/index</t>
  </si>
  <si>
    <t>file-alt</t>
  </si>
  <si>
    <t>Home Display</t>
  </si>
  <si>
    <t>home-info/index</t>
  </si>
  <si>
    <t>Setting</t>
  </si>
  <si>
    <t>cog</t>
  </si>
  <si>
    <t>app-setting/index</t>
  </si>
  <si>
    <t>cogs</t>
  </si>
  <si>
    <t>handshake</t>
  </si>
  <si>
    <t>hrm-pegawai/index</t>
  </si>
  <si>
    <t>cube</t>
  </si>
  <si>
    <t>admin, hrd</t>
  </si>
  <si>
    <t>Jenis Absensi</t>
  </si>
  <si>
    <t>hrm-mst-jenis-absensi/index</t>
  </si>
  <si>
    <t>Dashboard</t>
  </si>
  <si>
    <t>Anggota</t>
  </si>
  <si>
    <t>Keanggotaaan</t>
  </si>
  <si>
    <t>a</t>
  </si>
  <si>
    <t>b</t>
  </si>
  <si>
    <t>c</t>
  </si>
  <si>
    <t>Order Pegawai</t>
  </si>
  <si>
    <t>mst-order-progres/index</t>
  </si>
  <si>
    <t>Order Kategori</t>
  </si>
  <si>
    <t>order-pegawai-kategori/index</t>
  </si>
  <si>
    <t>Progress Order</t>
  </si>
  <si>
    <t>Order Pegawai List</t>
  </si>
  <si>
    <t>order-pegawai/index</t>
  </si>
  <si>
    <t>order-pegawai-list/index</t>
  </si>
  <si>
    <t>Data Kapal</t>
  </si>
  <si>
    <t>Kapal</t>
  </si>
  <si>
    <t>anchor</t>
  </si>
  <si>
    <t>asset-item-main/index</t>
  </si>
  <si>
    <t>asset-master/index</t>
  </si>
  <si>
    <t>male</t>
  </si>
  <si>
    <t>book</t>
  </si>
  <si>
    <t>list-alt</t>
  </si>
  <si>
    <t>ship</t>
  </si>
  <si>
    <t>unsorted</t>
  </si>
  <si>
    <t>database</t>
  </si>
  <si>
    <t>child</t>
  </si>
  <si>
    <t>line-chart</t>
  </si>
  <si>
    <t>Jenis Kendaraan</t>
  </si>
  <si>
    <t>Log Order Pegawai</t>
  </si>
  <si>
    <t>log-order-pegawai/index</t>
  </si>
  <si>
    <t>admin,member</t>
  </si>
  <si>
    <t>hrm-pegawai-user/index</t>
  </si>
  <si>
    <t>Generate User</t>
  </si>
  <si>
    <t>Data Diklat</t>
  </si>
  <si>
    <t>Diklat Kategori</t>
  </si>
  <si>
    <t>diklat-pegawai-kategori/index</t>
  </si>
  <si>
    <t>Diklat Pegawai</t>
  </si>
  <si>
    <t>diklat-pegawai/index</t>
  </si>
  <si>
    <t>Peserta Diklat</t>
  </si>
  <si>
    <t>diklat-pegawai-list/index</t>
  </si>
  <si>
    <t>hrd,member</t>
  </si>
  <si>
    <t>-</t>
  </si>
  <si>
    <t>calendar</t>
  </si>
  <si>
    <t>Laporan Kinerja Pegawai</t>
  </si>
  <si>
    <t>laporan-kinerja-pegawai/index</t>
  </si>
  <si>
    <t>member</t>
  </si>
  <si>
    <t>order-pegawai-list-member/index-member</t>
  </si>
  <si>
    <t>Diklat</t>
  </si>
  <si>
    <t>laporan-kinerja-pegawai-admin/index</t>
  </si>
  <si>
    <t>diklat-pegawai-member/index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</si>
</sst>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  <fill>
      <patternFill patternType="solid">
        <fgColor rgb="FFC6D9F1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5" borderId="0" xfId="0" applyFill="1"/>
    <xf numFmtId="0" fontId="0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6" borderId="0" xfId="0" applyFill="1"/>
    <xf numFmtId="0" fontId="0" fillId="5" borderId="0" xfId="0" applyFill="1" applyAlignment="1">
      <alignment horizontal="left"/>
    </xf>
    <xf numFmtId="0" fontId="0" fillId="7" borderId="0" xfId="0" applyFill="1"/>
    <xf numFmtId="0" fontId="0" fillId="7" borderId="0" xfId="0" applyFont="1" applyFill="1" applyAlignment="1">
      <alignment vertical="center" wrapText="1"/>
    </xf>
    <xf numFmtId="0" fontId="3" fillId="7" borderId="0" xfId="0" applyFont="1" applyFill="1"/>
    <xf numFmtId="0" fontId="3" fillId="7" borderId="0" xfId="0" applyFont="1" applyFill="1" applyAlignment="1">
      <alignment vertical="center" wrapText="1"/>
    </xf>
    <xf numFmtId="0" fontId="0" fillId="8" borderId="0" xfId="0" applyFill="1"/>
    <xf numFmtId="0" fontId="0" fillId="7" borderId="0" xfId="0" applyFill="1" applyAlignment="1">
      <alignment horizontal="left"/>
    </xf>
    <xf numFmtId="0" fontId="0" fillId="0" borderId="0" xfId="0" applyFill="1"/>
    <xf numFmtId="0" fontId="0" fillId="0" borderId="0" xfId="0"/>
    <xf numFmtId="0" fontId="0" fillId="4" borderId="0" xfId="0" applyFill="1"/>
    <xf numFmtId="0" fontId="3" fillId="5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20520</xdr:rowOff>
    </xdr:from>
    <xdr:to>
      <xdr:col>1</xdr:col>
      <xdr:colOff>9000</xdr:colOff>
      <xdr:row>28</xdr:row>
      <xdr:rowOff>29520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3449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28</xdr:row>
      <xdr:rowOff>20520</xdr:rowOff>
    </xdr:from>
    <xdr:to>
      <xdr:col>1</xdr:col>
      <xdr:colOff>9000</xdr:colOff>
      <xdr:row>28</xdr:row>
      <xdr:rowOff>29520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3449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28</xdr:row>
      <xdr:rowOff>20520</xdr:rowOff>
    </xdr:from>
    <xdr:to>
      <xdr:col>1</xdr:col>
      <xdr:colOff>9000</xdr:colOff>
      <xdr:row>28</xdr:row>
      <xdr:rowOff>29520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3449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29</xdr:row>
      <xdr:rowOff>20520</xdr:rowOff>
    </xdr:from>
    <xdr:to>
      <xdr:col>1</xdr:col>
      <xdr:colOff>9000</xdr:colOff>
      <xdr:row>29</xdr:row>
      <xdr:rowOff>29520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36400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29</xdr:row>
      <xdr:rowOff>20520</xdr:rowOff>
    </xdr:from>
    <xdr:to>
      <xdr:col>1</xdr:col>
      <xdr:colOff>9000</xdr:colOff>
      <xdr:row>29</xdr:row>
      <xdr:rowOff>29520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36400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29</xdr:row>
      <xdr:rowOff>20520</xdr:rowOff>
    </xdr:from>
    <xdr:to>
      <xdr:col>1</xdr:col>
      <xdr:colOff>9000</xdr:colOff>
      <xdr:row>29</xdr:row>
      <xdr:rowOff>29520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36400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30</xdr:row>
      <xdr:rowOff>20520</xdr:rowOff>
    </xdr:from>
    <xdr:to>
      <xdr:col>1</xdr:col>
      <xdr:colOff>9000</xdr:colOff>
      <xdr:row>30</xdr:row>
      <xdr:rowOff>29520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3830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30</xdr:row>
      <xdr:rowOff>20520</xdr:rowOff>
    </xdr:from>
    <xdr:to>
      <xdr:col>1</xdr:col>
      <xdr:colOff>9000</xdr:colOff>
      <xdr:row>30</xdr:row>
      <xdr:rowOff>29520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3830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30</xdr:row>
      <xdr:rowOff>20520</xdr:rowOff>
    </xdr:from>
    <xdr:to>
      <xdr:col>1</xdr:col>
      <xdr:colOff>9000</xdr:colOff>
      <xdr:row>30</xdr:row>
      <xdr:rowOff>29520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383052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11" name="Picture 4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3" name="Picture 7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5" name="Picture 10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6" name="Picture 1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7" name="Picture 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266760</xdr:colOff>
      <xdr:row>2</xdr:row>
      <xdr:rowOff>76320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190440"/>
          <a:ext cx="26676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0</xdr:col>
      <xdr:colOff>266760</xdr:colOff>
      <xdr:row>3</xdr:row>
      <xdr:rowOff>76320</xdr:rowOff>
    </xdr:to>
    <xdr:pic>
      <xdr:nvPicPr>
        <xdr:cNvPr id="19" name="Picture 5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380880"/>
          <a:ext cx="26676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0</xdr:col>
      <xdr:colOff>266760</xdr:colOff>
      <xdr:row>4</xdr:row>
      <xdr:rowOff>76320</xdr:rowOff>
    </xdr:to>
    <xdr:pic>
      <xdr:nvPicPr>
        <xdr:cNvPr id="20" name="Picture 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571320"/>
          <a:ext cx="266760" cy="266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7"/>
  <sheetViews>
    <sheetView tabSelected="1" topLeftCell="I1" zoomScaleNormal="100" workbookViewId="0">
      <selection activeCell="M1" sqref="M1:M1048576"/>
    </sheetView>
  </sheetViews>
  <sheetFormatPr defaultRowHeight="15" x14ac:dyDescent="0.25"/>
  <cols>
    <col min="1" max="1" width="8"/>
    <col min="2" max="2" width="6.85546875"/>
    <col min="3" max="3" width="10.5703125"/>
    <col min="4" max="4" width="33.140625"/>
    <col min="5" max="5" width="17"/>
    <col min="6" max="7" width="33.140625"/>
    <col min="8" max="8" width="32.42578125" bestFit="1" customWidth="1"/>
    <col min="9" max="9" width="21.85546875"/>
    <col min="10" max="10" width="16.7109375"/>
    <col min="11" max="11" width="13.5703125" style="1"/>
    <col min="12" max="12" width="11.85546875" customWidth="1"/>
    <col min="13" max="13" width="11.140625" style="2"/>
    <col min="14" max="61" width="8.5703125"/>
    <col min="62" max="62" width="4" style="3"/>
    <col min="63" max="63" width="30.140625"/>
    <col min="64" max="1025" width="8.5703125"/>
  </cols>
  <sheetData>
    <row r="1" spans="1:6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 t="s">
        <v>3</v>
      </c>
      <c r="H1" s="4" t="s">
        <v>5</v>
      </c>
      <c r="I1" s="4" t="s">
        <v>6</v>
      </c>
      <c r="J1" s="4" t="s">
        <v>7</v>
      </c>
      <c r="K1" s="5" t="s">
        <v>8</v>
      </c>
      <c r="L1" t="s">
        <v>9</v>
      </c>
      <c r="M1" s="2" t="s">
        <v>10</v>
      </c>
      <c r="BJ1"/>
    </row>
    <row r="2" spans="1:63" s="6" customFormat="1" x14ac:dyDescent="0.25">
      <c r="A2" s="6">
        <v>1000</v>
      </c>
      <c r="B2" s="6">
        <v>0</v>
      </c>
      <c r="C2" s="6">
        <v>1</v>
      </c>
      <c r="D2" s="6" t="s">
        <v>38</v>
      </c>
      <c r="E2" s="6" t="s">
        <v>32</v>
      </c>
      <c r="F2" s="6" t="str">
        <f t="shared" ref="F2:F3" si="0">D2</f>
        <v>Dashboard</v>
      </c>
      <c r="G2" s="6" t="str">
        <f>F2</f>
        <v>Dashboard</v>
      </c>
      <c r="H2" s="6" t="s">
        <v>11</v>
      </c>
      <c r="I2" s="6" t="s">
        <v>35</v>
      </c>
      <c r="K2" s="6">
        <v>0</v>
      </c>
      <c r="L2" s="6">
        <v>1</v>
      </c>
      <c r="M2" s="6" t="str">
        <f t="shared" ref="M2:M4" si="1">$L$1&amp;" VALUES ( '"&amp;A2&amp;"',  '"&amp;B2&amp;"',  '"&amp;C2&amp;"',  '"&amp;D2&amp;"',  '"&amp;E2&amp;"',  '"&amp;F2&amp;"',  '"&amp;G2&amp;"',  '"&amp;H2&amp;"',  '"&amp;I2&amp;"',  '"&amp;J2&amp;"', '"&amp;K2&amp;"' );"</f>
        <v>INSERT INTO `cpanel_leftmenu` ( `id_leftmenu` ,`id_parent_leftmenu` ,`has_child` ,`menu_name` ,`menu_icon` , `value_indo` ,`value_eng` , `url` , `auth` , `mobile_display`,`visible` ) VALUES ( '1000',  '0',  '1',  'Dashboard',  'handshake',  'Dashboard',  'Dashboard',  '#',  'admin, hrd',  '', '0' );</v>
      </c>
      <c r="BJ2" s="7">
        <v>2</v>
      </c>
      <c r="BK2" s="8" t="str">
        <f t="shared" ref="BK2:BK4" si="2">D2</f>
        <v>Dashboard</v>
      </c>
    </row>
    <row r="3" spans="1:63" s="11" customFormat="1" x14ac:dyDescent="0.25">
      <c r="A3" s="11">
        <v>2000</v>
      </c>
      <c r="B3" s="11">
        <v>0</v>
      </c>
      <c r="C3" s="11">
        <v>1</v>
      </c>
      <c r="D3" s="12" t="s">
        <v>40</v>
      </c>
      <c r="E3" s="11" t="s">
        <v>15</v>
      </c>
      <c r="F3" s="25" t="str">
        <f t="shared" si="0"/>
        <v>Keanggotaaan</v>
      </c>
      <c r="G3" s="25" t="str">
        <f>F3</f>
        <v>Keanggotaaan</v>
      </c>
      <c r="H3" s="11" t="s">
        <v>11</v>
      </c>
      <c r="I3" s="24" t="s">
        <v>68</v>
      </c>
      <c r="K3" s="11">
        <v>1</v>
      </c>
      <c r="L3" s="11">
        <v>1</v>
      </c>
      <c r="M3" s="14" t="str">
        <f t="shared" si="1"/>
        <v>INSERT INTO `cpanel_leftmenu` ( `id_leftmenu` ,`id_parent_leftmenu` ,`has_child` ,`menu_name` ,`menu_icon` , `value_indo` ,`value_eng` , `url` , `auth` , `mobile_display`,`visible` ) VALUES ( '2000',  '0',  '1',  'Keanggotaaan',  'link',  'Keanggotaaan',  'Keanggotaaan',  '#',  'admin,member',  '', '1' );</v>
      </c>
      <c r="BJ3" s="15"/>
    </row>
    <row r="4" spans="1:63" x14ac:dyDescent="0.25">
      <c r="A4">
        <v>2110</v>
      </c>
      <c r="B4">
        <v>2000</v>
      </c>
      <c r="C4">
        <v>0</v>
      </c>
      <c r="D4" s="9" t="s">
        <v>39</v>
      </c>
      <c r="E4" s="22" t="s">
        <v>57</v>
      </c>
      <c r="F4" s="9" t="str">
        <f t="shared" ref="F4" si="3">D4</f>
        <v>Anggota</v>
      </c>
      <c r="G4" s="9" t="str">
        <f>F4</f>
        <v>Anggota</v>
      </c>
      <c r="H4" t="s">
        <v>33</v>
      </c>
      <c r="I4" s="24" t="s">
        <v>35</v>
      </c>
      <c r="J4" t="s">
        <v>13</v>
      </c>
      <c r="K4">
        <v>1</v>
      </c>
      <c r="L4">
        <v>1</v>
      </c>
      <c r="M4" s="6" t="str">
        <f t="shared" si="1"/>
        <v>INSERT INTO `cpanel_leftmenu` ( `id_leftmenu` ,`id_parent_leftmenu` ,`has_child` ,`menu_name` ,`menu_icon` , `value_indo` ,`value_eng` , `url` , `auth` , `mobile_display`,`visible` ) VALUES ( '2110',  '2000',  '0',  'Anggota',  'male',  'Anggota',  'Anggota',  'hrm-pegawai/index',  'admin, hrd',  'MOBILE_TOP', '1' );</v>
      </c>
      <c r="BJ4" s="3">
        <v>2.1</v>
      </c>
      <c r="BK4" t="str">
        <f t="shared" si="2"/>
        <v>Anggota</v>
      </c>
    </row>
    <row r="5" spans="1:63" s="23" customFormat="1" x14ac:dyDescent="0.25">
      <c r="A5" s="23">
        <v>2120</v>
      </c>
      <c r="B5" s="23">
        <v>2000</v>
      </c>
      <c r="C5" s="23">
        <v>0</v>
      </c>
      <c r="D5" s="9" t="s">
        <v>44</v>
      </c>
      <c r="E5" s="22" t="s">
        <v>58</v>
      </c>
      <c r="F5" s="9" t="str">
        <f t="shared" ref="F5:F11" si="4">D5</f>
        <v>Order Pegawai</v>
      </c>
      <c r="G5" s="9" t="str">
        <f t="shared" ref="G5:G10" si="5">F5</f>
        <v>Order Pegawai</v>
      </c>
      <c r="H5" s="23" t="s">
        <v>50</v>
      </c>
      <c r="I5" s="24" t="s">
        <v>35</v>
      </c>
      <c r="J5" s="23" t="s">
        <v>13</v>
      </c>
      <c r="K5" s="23">
        <v>1</v>
      </c>
      <c r="L5" s="23">
        <v>1</v>
      </c>
      <c r="M5" s="24" t="str">
        <f t="shared" ref="M5:M11" si="6">$L$1&amp;" VALUES ( '"&amp;A5&amp;"',  '"&amp;B5&amp;"',  '"&amp;C5&amp;"',  '"&amp;D5&amp;"',  '"&amp;E5&amp;"',  '"&amp;F5&amp;"',  '"&amp;G5&amp;"',  '"&amp;H5&amp;"',  '"&amp;I5&amp;"',  '"&amp;J5&amp;"', '"&amp;K5&amp;"' );"</f>
        <v>INSERT INTO `cpanel_leftmenu` ( `id_leftmenu` ,`id_parent_leftmenu` ,`has_child` ,`menu_name` ,`menu_icon` , `value_indo` ,`value_eng` , `url` , `auth` , `mobile_display`,`visible` ) VALUES ( '2120',  '2000',  '0',  'Order Pegawai',  'book',  'Order Pegawai',  'Order Pegawai',  'order-pegawai/index',  'admin, hrd',  'MOBILE_TOP', '1' );</v>
      </c>
      <c r="BJ5" s="3">
        <v>3.1</v>
      </c>
      <c r="BK5" s="23" t="str">
        <f t="shared" ref="BK5:BK10" si="7">D5</f>
        <v>Order Pegawai</v>
      </c>
    </row>
    <row r="6" spans="1:63" s="23" customFormat="1" x14ac:dyDescent="0.25">
      <c r="A6" s="23">
        <v>2130</v>
      </c>
      <c r="B6" s="23">
        <v>2000</v>
      </c>
      <c r="C6" s="23">
        <v>0</v>
      </c>
      <c r="D6" s="9" t="s">
        <v>49</v>
      </c>
      <c r="E6" s="22" t="s">
        <v>59</v>
      </c>
      <c r="F6" s="9" t="str">
        <f t="shared" si="4"/>
        <v>Order Pegawai List</v>
      </c>
      <c r="G6" s="9" t="str">
        <f t="shared" si="5"/>
        <v>Order Pegawai List</v>
      </c>
      <c r="H6" s="23" t="s">
        <v>51</v>
      </c>
      <c r="I6" s="24" t="s">
        <v>12</v>
      </c>
      <c r="J6" s="23" t="s">
        <v>13</v>
      </c>
      <c r="K6" s="23">
        <v>0</v>
      </c>
      <c r="L6" s="23">
        <v>1</v>
      </c>
      <c r="M6" s="24" t="str">
        <f t="shared" si="6"/>
        <v>INSERT INTO `cpanel_leftmenu` ( `id_leftmenu` ,`id_parent_leftmenu` ,`has_child` ,`menu_name` ,`menu_icon` , `value_indo` ,`value_eng` , `url` , `auth` , `mobile_display`,`visible` ) VALUES ( '2130',  '2000',  '0',  'Order Pegawai List',  'list-alt',  'Order Pegawai List',  'Order Pegawai List',  'order-pegawai-list/index',  'admin',  'MOBILE_TOP', '0' );</v>
      </c>
      <c r="BJ6" s="3">
        <v>4.0999999999999996</v>
      </c>
      <c r="BK6" s="23" t="str">
        <f t="shared" si="7"/>
        <v>Order Pegawai List</v>
      </c>
    </row>
    <row r="7" spans="1:63" s="23" customFormat="1" x14ac:dyDescent="0.25">
      <c r="A7" s="23">
        <v>2131</v>
      </c>
      <c r="B7" s="23">
        <v>2000</v>
      </c>
      <c r="C7" s="23">
        <v>0</v>
      </c>
      <c r="D7" s="9" t="s">
        <v>49</v>
      </c>
      <c r="E7" s="22" t="s">
        <v>59</v>
      </c>
      <c r="F7" s="9" t="str">
        <f t="shared" ref="F7:F8" si="8">D7</f>
        <v>Order Pegawai List</v>
      </c>
      <c r="G7" s="9" t="str">
        <f t="shared" ref="G7:G8" si="9">F7</f>
        <v>Order Pegawai List</v>
      </c>
      <c r="H7" s="23" t="s">
        <v>84</v>
      </c>
      <c r="I7" s="24" t="s">
        <v>78</v>
      </c>
      <c r="J7" s="23" t="s">
        <v>13</v>
      </c>
      <c r="K7" s="23">
        <v>1</v>
      </c>
      <c r="L7" s="23">
        <v>1</v>
      </c>
      <c r="M7" s="24" t="str">
        <f t="shared" ref="M7" si="10">$L$1&amp;" VALUES ( '"&amp;A7&amp;"',  '"&amp;B7&amp;"',  '"&amp;C7&amp;"',  '"&amp;D7&amp;"',  '"&amp;E7&amp;"',  '"&amp;F7&amp;"',  '"&amp;G7&amp;"',  '"&amp;H7&amp;"',  '"&amp;I7&amp;"',  '"&amp;J7&amp;"', '"&amp;K7&amp;"' );"</f>
        <v>INSERT INTO `cpanel_leftmenu` ( `id_leftmenu` ,`id_parent_leftmenu` ,`has_child` ,`menu_name` ,`menu_icon` , `value_indo` ,`value_eng` , `url` , `auth` , `mobile_display`,`visible` ) VALUES ( '2131',  '2000',  '0',  'Order Pegawai List',  'list-alt',  'Order Pegawai List',  'Order Pegawai List',  'order-pegawai-list-member/index-member',  'hrd,member',  'MOBILE_TOP', '1' );</v>
      </c>
      <c r="BJ7" s="3"/>
    </row>
    <row r="8" spans="1:63" s="23" customFormat="1" x14ac:dyDescent="0.25">
      <c r="A8" s="23">
        <v>2132</v>
      </c>
      <c r="B8" s="23">
        <v>2000</v>
      </c>
      <c r="C8" s="23">
        <v>0</v>
      </c>
      <c r="D8" s="9" t="s">
        <v>81</v>
      </c>
      <c r="E8" s="22" t="s">
        <v>59</v>
      </c>
      <c r="F8" s="9" t="str">
        <f t="shared" si="8"/>
        <v>Laporan Kinerja Pegawai</v>
      </c>
      <c r="G8" s="9" t="str">
        <f t="shared" si="9"/>
        <v>Laporan Kinerja Pegawai</v>
      </c>
      <c r="H8" s="23" t="s">
        <v>82</v>
      </c>
      <c r="I8" s="24" t="s">
        <v>83</v>
      </c>
      <c r="J8" s="23" t="s">
        <v>13</v>
      </c>
      <c r="K8" s="23">
        <v>1</v>
      </c>
      <c r="L8" s="23">
        <v>1</v>
      </c>
      <c r="M8" s="24" t="str">
        <f t="shared" ref="M8" si="11">$L$1&amp;" VALUES ( '"&amp;A8&amp;"',  '"&amp;B8&amp;"',  '"&amp;C8&amp;"',  '"&amp;D8&amp;"',  '"&amp;E8&amp;"',  '"&amp;F8&amp;"',  '"&amp;G8&amp;"',  '"&amp;H8&amp;"',  '"&amp;I8&amp;"',  '"&amp;J8&amp;"', '"&amp;K8&amp;"' );"</f>
        <v>INSERT INTO `cpanel_leftmenu` ( `id_leftmenu` ,`id_parent_leftmenu` ,`has_child` ,`menu_name` ,`menu_icon` , `value_indo` ,`value_eng` , `url` , `auth` , `mobile_display`,`visible` ) VALUES ( '2132',  '2000',  '0',  'Laporan Kinerja Pegawai',  'list-alt',  'Laporan Kinerja Pegawai',  'Laporan Kinerja Pegawai',  'laporan-kinerja-pegawai/index',  'member',  'MOBILE_TOP', '1' );</v>
      </c>
      <c r="BJ8" s="3"/>
    </row>
    <row r="9" spans="1:63" s="23" customFormat="1" x14ac:dyDescent="0.25">
      <c r="A9" s="23">
        <v>2133</v>
      </c>
      <c r="B9" s="23">
        <v>2000</v>
      </c>
      <c r="C9" s="23">
        <v>0</v>
      </c>
      <c r="D9" s="9" t="s">
        <v>81</v>
      </c>
      <c r="E9" s="22" t="s">
        <v>59</v>
      </c>
      <c r="F9" s="9" t="str">
        <f t="shared" ref="F9" si="12">D9</f>
        <v>Laporan Kinerja Pegawai</v>
      </c>
      <c r="G9" s="9" t="str">
        <f t="shared" ref="G9" si="13">F9</f>
        <v>Laporan Kinerja Pegawai</v>
      </c>
      <c r="H9" s="23" t="s">
        <v>86</v>
      </c>
      <c r="I9" s="24" t="s">
        <v>12</v>
      </c>
      <c r="J9" s="23" t="s">
        <v>13</v>
      </c>
      <c r="K9" s="23">
        <v>1</v>
      </c>
      <c r="L9" s="23">
        <v>1</v>
      </c>
      <c r="M9" s="24" t="str">
        <f t="shared" ref="M9" si="14">$L$1&amp;" VALUES ( '"&amp;A9&amp;"',  '"&amp;B9&amp;"',  '"&amp;C9&amp;"',  '"&amp;D9&amp;"',  '"&amp;E9&amp;"',  '"&amp;F9&amp;"',  '"&amp;G9&amp;"',  '"&amp;H9&amp;"',  '"&amp;I9&amp;"',  '"&amp;J9&amp;"', '"&amp;K9&amp;"' );"</f>
        <v>INSERT INTO `cpanel_leftmenu` ( `id_leftmenu` ,`id_parent_leftmenu` ,`has_child` ,`menu_name` ,`menu_icon` , `value_indo` ,`value_eng` , `url` , `auth` , `mobile_display`,`visible` ) VALUES ( '2133',  '2000',  '0',  'Laporan Kinerja Pegawai',  'list-alt',  'Laporan Kinerja Pegawai',  'Laporan Kinerja Pegawai',  'laporan-kinerja-pegawai-admin/index',  'admin',  'MOBILE_TOP', '1' );</v>
      </c>
      <c r="BJ9" s="3"/>
    </row>
    <row r="10" spans="1:63" s="23" customFormat="1" x14ac:dyDescent="0.25">
      <c r="A10" s="23">
        <v>2140</v>
      </c>
      <c r="B10" s="23">
        <v>2000</v>
      </c>
      <c r="C10" s="23">
        <v>0</v>
      </c>
      <c r="D10" s="9" t="s">
        <v>66</v>
      </c>
      <c r="E10" s="22" t="s">
        <v>59</v>
      </c>
      <c r="F10" s="9" t="str">
        <f t="shared" si="4"/>
        <v>Log Order Pegawai</v>
      </c>
      <c r="G10" s="9" t="str">
        <f t="shared" si="5"/>
        <v>Log Order Pegawai</v>
      </c>
      <c r="H10" s="23" t="s">
        <v>67</v>
      </c>
      <c r="I10" s="24" t="s">
        <v>79</v>
      </c>
      <c r="J10" s="23" t="s">
        <v>13</v>
      </c>
      <c r="K10" s="23">
        <v>1</v>
      </c>
      <c r="L10" s="23">
        <v>1</v>
      </c>
      <c r="M10" s="24" t="str">
        <f t="shared" ref="M10" si="15">$L$1&amp;" VALUES ( '"&amp;A10&amp;"',  '"&amp;B10&amp;"',  '"&amp;C10&amp;"',  '"&amp;D10&amp;"',  '"&amp;E10&amp;"',  '"&amp;F10&amp;"',  '"&amp;G10&amp;"',  '"&amp;H10&amp;"',  '"&amp;I10&amp;"',  '"&amp;J10&amp;"', '"&amp;K10&amp;"' );"</f>
        <v>INSERT INTO `cpanel_leftmenu` ( `id_leftmenu` ,`id_parent_leftmenu` ,`has_child` ,`menu_name` ,`menu_icon` , `value_indo` ,`value_eng` , `url` , `auth` , `mobile_display`,`visible` ) VALUES ( '2140',  '2000',  '0',  'Log Order Pegawai',  'list-alt',  'Log Order Pegawai',  'Log Order Pegawai',  'log-order-pegawai/index',  '-',  'MOBILE_TOP', '1' );</v>
      </c>
      <c r="BJ10" s="3"/>
      <c r="BK10" s="23" t="str">
        <f t="shared" si="7"/>
        <v>Log Order Pegawai</v>
      </c>
    </row>
    <row r="11" spans="1:63" s="11" customFormat="1" x14ac:dyDescent="0.25">
      <c r="A11" s="11">
        <v>3000</v>
      </c>
      <c r="B11" s="11">
        <v>0</v>
      </c>
      <c r="C11" s="11">
        <v>1</v>
      </c>
      <c r="D11" s="12" t="s">
        <v>52</v>
      </c>
      <c r="E11" s="11" t="s">
        <v>60</v>
      </c>
      <c r="F11" s="25" t="str">
        <f t="shared" si="4"/>
        <v>Data Kapal</v>
      </c>
      <c r="G11" s="25" t="str">
        <f>F11</f>
        <v>Data Kapal</v>
      </c>
      <c r="H11" s="11" t="s">
        <v>11</v>
      </c>
      <c r="I11" s="24" t="s">
        <v>12</v>
      </c>
      <c r="K11" s="11">
        <v>1</v>
      </c>
      <c r="L11" s="11">
        <v>1</v>
      </c>
      <c r="M11" s="14" t="str">
        <f t="shared" si="6"/>
        <v>INSERT INTO `cpanel_leftmenu` ( `id_leftmenu` ,`id_parent_leftmenu` ,`has_child` ,`menu_name` ,`menu_icon` , `value_indo` ,`value_eng` , `url` , `auth` , `mobile_display`,`visible` ) VALUES ( '3000',  '0',  '1',  'Data Kapal',  'ship',  'Data Kapal',  'Data Kapal',  '#',  'admin',  '', '1' );</v>
      </c>
      <c r="BJ11" s="15"/>
    </row>
    <row r="12" spans="1:63" s="22" customFormat="1" x14ac:dyDescent="0.25">
      <c r="A12" s="23">
        <f>A11+1</f>
        <v>3001</v>
      </c>
      <c r="B12" s="23">
        <f>A11</f>
        <v>3000</v>
      </c>
      <c r="C12" s="23">
        <v>0</v>
      </c>
      <c r="D12" s="9" t="s">
        <v>53</v>
      </c>
      <c r="E12" s="27" t="s">
        <v>54</v>
      </c>
      <c r="F12" s="10" t="str">
        <f>D12</f>
        <v>Kapal</v>
      </c>
      <c r="G12" s="10" t="str">
        <f t="shared" ref="G12:G13" si="16">F12</f>
        <v>Kapal</v>
      </c>
      <c r="H12" s="23" t="s">
        <v>55</v>
      </c>
      <c r="I12" s="24" t="s">
        <v>12</v>
      </c>
      <c r="J12" s="23" t="s">
        <v>13</v>
      </c>
      <c r="K12" s="23">
        <v>1</v>
      </c>
      <c r="L12" s="23">
        <v>1</v>
      </c>
      <c r="M12" s="24" t="str">
        <f>$L$1&amp;" VALUES ( '"&amp;A12&amp;"',  '"&amp;B12&amp;"',  '"&amp;C12&amp;"',  '"&amp;D12&amp;"',  '"&amp;E12&amp;"',  '"&amp;F12&amp;"',  '"&amp;G12&amp;"',  '"&amp;H12&amp;"',  '"&amp;I12&amp;"',  '"&amp;J12&amp;"', '"&amp;K12&amp;"' );"</f>
        <v>INSERT INTO `cpanel_leftmenu` ( `id_leftmenu` ,`id_parent_leftmenu` ,`has_child` ,`menu_name` ,`menu_icon` , `value_indo` ,`value_eng` , `url` , `auth` , `mobile_display`,`visible` ) VALUES ( '3001',  '3000',  '0',  'Kapal',  'anchor',  'Kapal',  'Kapal',  'asset-item-main/index',  'admin',  'MOBILE_TOP', '1' );</v>
      </c>
      <c r="BJ12" s="26"/>
    </row>
    <row r="13" spans="1:63" s="22" customFormat="1" x14ac:dyDescent="0.25">
      <c r="A13" s="23">
        <v>3002</v>
      </c>
      <c r="B13" s="23">
        <v>3000</v>
      </c>
      <c r="C13" s="23">
        <v>0</v>
      </c>
      <c r="D13" s="9" t="s">
        <v>65</v>
      </c>
      <c r="E13" s="27" t="s">
        <v>61</v>
      </c>
      <c r="F13" s="10" t="str">
        <f>D13</f>
        <v>Jenis Kendaraan</v>
      </c>
      <c r="G13" s="10" t="str">
        <f t="shared" si="16"/>
        <v>Jenis Kendaraan</v>
      </c>
      <c r="H13" s="23" t="s">
        <v>56</v>
      </c>
      <c r="I13" s="24" t="s">
        <v>12</v>
      </c>
      <c r="J13" s="23" t="s">
        <v>13</v>
      </c>
      <c r="K13" s="23">
        <v>1</v>
      </c>
      <c r="L13" s="23">
        <v>1</v>
      </c>
      <c r="M13" s="24" t="str">
        <f>$L$1&amp;" VALUES ( '"&amp;A13&amp;"',  '"&amp;B13&amp;"',  '"&amp;C13&amp;"',  '"&amp;D13&amp;"',  '"&amp;E13&amp;"',  '"&amp;F13&amp;"',  '"&amp;G13&amp;"',  '"&amp;H13&amp;"',  '"&amp;I13&amp;"',  '"&amp;J13&amp;"', '"&amp;K13&amp;"' );"</f>
        <v>INSERT INTO `cpanel_leftmenu` ( `id_leftmenu` ,`id_parent_leftmenu` ,`has_child` ,`menu_name` ,`menu_icon` , `value_indo` ,`value_eng` , `url` , `auth` , `mobile_display`,`visible` ) VALUES ( '3002',  '3000',  '0',  'Jenis Kendaraan',  'unsorted',  'Jenis Kendaraan',  'Jenis Kendaraan',  'asset-master/index',  'admin',  'MOBILE_TOP', '1' );</v>
      </c>
      <c r="BJ13" s="26"/>
    </row>
    <row r="14" spans="1:63" s="11" customFormat="1" x14ac:dyDescent="0.25">
      <c r="A14" s="11">
        <v>4000</v>
      </c>
      <c r="B14" s="11">
        <v>0</v>
      </c>
      <c r="C14" s="11">
        <v>1</v>
      </c>
      <c r="D14" s="12" t="s">
        <v>71</v>
      </c>
      <c r="E14" s="11" t="s">
        <v>58</v>
      </c>
      <c r="F14" s="25" t="str">
        <f t="shared" ref="F14" si="17">D14</f>
        <v>Data Diklat</v>
      </c>
      <c r="G14" s="25" t="str">
        <f>F14</f>
        <v>Data Diklat</v>
      </c>
      <c r="H14" s="11" t="s">
        <v>11</v>
      </c>
      <c r="I14" s="24" t="s">
        <v>68</v>
      </c>
      <c r="K14" s="11">
        <v>1</v>
      </c>
      <c r="L14" s="11">
        <v>1</v>
      </c>
      <c r="M14" s="14" t="str">
        <f t="shared" ref="M14" si="18">$L$1&amp;" VALUES ( '"&amp;A14&amp;"',  '"&amp;B14&amp;"',  '"&amp;C14&amp;"',  '"&amp;D14&amp;"',  '"&amp;E14&amp;"',  '"&amp;F14&amp;"',  '"&amp;G14&amp;"',  '"&amp;H14&amp;"',  '"&amp;I14&amp;"',  '"&amp;J14&amp;"', '"&amp;K14&amp;"' );"</f>
        <v>INSERT INTO `cpanel_leftmenu` ( `id_leftmenu` ,`id_parent_leftmenu` ,`has_child` ,`menu_name` ,`menu_icon` , `value_indo` ,`value_eng` , `url` , `auth` , `mobile_display`,`visible` ) VALUES ( '4000',  '0',  '1',  'Data Diklat',  'book',  'Data Diklat',  'Data Diklat',  '#',  'admin,member',  '', '1' );</v>
      </c>
      <c r="BJ14" s="15"/>
    </row>
    <row r="15" spans="1:63" s="23" customFormat="1" x14ac:dyDescent="0.25">
      <c r="A15" s="23">
        <f t="shared" ref="A15" si="19">A14+1</f>
        <v>4001</v>
      </c>
      <c r="B15" s="23">
        <f>A14</f>
        <v>4000</v>
      </c>
      <c r="C15" s="23">
        <v>0</v>
      </c>
      <c r="D15" s="23" t="s">
        <v>74</v>
      </c>
      <c r="E15" s="23" t="s">
        <v>80</v>
      </c>
      <c r="F15" s="10" t="str">
        <f>D15</f>
        <v>Diklat Pegawai</v>
      </c>
      <c r="G15" s="10" t="str">
        <f t="shared" ref="G15" si="20">F15</f>
        <v>Diklat Pegawai</v>
      </c>
      <c r="H15" s="23" t="s">
        <v>75</v>
      </c>
      <c r="I15" s="24" t="s">
        <v>12</v>
      </c>
      <c r="J15" s="23" t="s">
        <v>13</v>
      </c>
      <c r="K15" s="23">
        <v>1</v>
      </c>
      <c r="L15" s="23">
        <v>1</v>
      </c>
      <c r="M15" s="24" t="str">
        <f>$L$1&amp;" VALUES ( '"&amp;A15&amp;"',  '"&amp;B15&amp;"',  '"&amp;C15&amp;"',  '"&amp;D15&amp;"',  '"&amp;E15&amp;"',  '"&amp;F15&amp;"',  '"&amp;G15&amp;"',  '"&amp;H15&amp;"',  '"&amp;I15&amp;"',  '"&amp;J15&amp;"', '"&amp;K15&amp;"' );"</f>
        <v>INSERT INTO `cpanel_leftmenu` ( `id_leftmenu` ,`id_parent_leftmenu` ,`has_child` ,`menu_name` ,`menu_icon` , `value_indo` ,`value_eng` , `url` , `auth` , `mobile_display`,`visible` ) VALUES ( '4001',  '4000',  '0',  'Diklat Pegawai',  'calendar',  'Diklat Pegawai',  'Diklat Pegawai',  'diklat-pegawai/index',  'admin',  'MOBILE_TOP', '1' );</v>
      </c>
      <c r="BJ15" s="3"/>
    </row>
    <row r="16" spans="1:63" s="23" customFormat="1" x14ac:dyDescent="0.25">
      <c r="A16" s="23">
        <f>A15+1</f>
        <v>4002</v>
      </c>
      <c r="B16" s="23">
        <f>B15</f>
        <v>4000</v>
      </c>
      <c r="C16" s="23">
        <v>0</v>
      </c>
      <c r="D16" s="23" t="s">
        <v>76</v>
      </c>
      <c r="E16" s="23" t="s">
        <v>34</v>
      </c>
      <c r="F16" s="10" t="str">
        <f>D16</f>
        <v>Peserta Diklat</v>
      </c>
      <c r="G16" s="10" t="str">
        <f t="shared" ref="G16" si="21">F16</f>
        <v>Peserta Diklat</v>
      </c>
      <c r="H16" s="23" t="s">
        <v>77</v>
      </c>
      <c r="I16" s="24" t="s">
        <v>12</v>
      </c>
      <c r="J16" s="23" t="s">
        <v>13</v>
      </c>
      <c r="K16" s="23">
        <v>0</v>
      </c>
      <c r="L16" s="23">
        <v>1</v>
      </c>
      <c r="M16" s="24" t="str">
        <f>$L$1&amp;" VALUES ( '"&amp;A16&amp;"',  '"&amp;B16&amp;"',  '"&amp;C16&amp;"',  '"&amp;D16&amp;"',  '"&amp;E16&amp;"',  '"&amp;F16&amp;"',  '"&amp;G16&amp;"',  '"&amp;H16&amp;"',  '"&amp;I16&amp;"',  '"&amp;J16&amp;"', '"&amp;K16&amp;"' );"</f>
        <v>INSERT INTO `cpanel_leftmenu` ( `id_leftmenu` ,`id_parent_leftmenu` ,`has_child` ,`menu_name` ,`menu_icon` , `value_indo` ,`value_eng` , `url` , `auth` , `mobile_display`,`visible` ) VALUES ( '4002',  '4000',  '0',  'Peserta Diklat',  'cube',  'Peserta Diklat',  'Peserta Diklat',  'diklat-pegawai-list/index',  'admin',  'MOBILE_TOP', '0' );</v>
      </c>
      <c r="BJ16" s="3"/>
    </row>
    <row r="17" spans="1:63" s="23" customFormat="1" x14ac:dyDescent="0.25">
      <c r="A17" s="23">
        <f>A16+1</f>
        <v>4003</v>
      </c>
      <c r="B17" s="23">
        <f>B16</f>
        <v>4000</v>
      </c>
      <c r="C17" s="23">
        <v>0</v>
      </c>
      <c r="D17" s="23" t="s">
        <v>85</v>
      </c>
      <c r="E17" s="23" t="s">
        <v>34</v>
      </c>
      <c r="F17" s="10" t="str">
        <f>D17</f>
        <v>Diklat</v>
      </c>
      <c r="G17" s="10" t="str">
        <f t="shared" ref="G17" si="22">F17</f>
        <v>Diklat</v>
      </c>
      <c r="H17" s="23" t="s">
        <v>87</v>
      </c>
      <c r="I17" s="24" t="s">
        <v>83</v>
      </c>
      <c r="J17" s="23" t="s">
        <v>13</v>
      </c>
      <c r="K17" s="23">
        <v>1</v>
      </c>
      <c r="L17" s="23">
        <v>1</v>
      </c>
      <c r="M17" s="24" t="str">
        <f>$L$1&amp;" VALUES ( '"&amp;A17&amp;"',  '"&amp;B17&amp;"',  '"&amp;C17&amp;"',  '"&amp;D17&amp;"',  '"&amp;E17&amp;"',  '"&amp;F17&amp;"',  '"&amp;G17&amp;"',  '"&amp;H17&amp;"',  '"&amp;I17&amp;"',  '"&amp;J17&amp;"', '"&amp;K17&amp;"' );"</f>
        <v>INSERT INTO `cpanel_leftmenu` ( `id_leftmenu` ,`id_parent_leftmenu` ,`has_child` ,`menu_name` ,`menu_icon` , `value_indo` ,`value_eng` , `url` , `auth` , `mobile_display`,`visible` ) VALUES ( '4003',  '4000',  '0',  'Diklat',  'cube',  'Diklat',  'Diklat',  'diklat-pegawai-member/index',  'member',  'MOBILE_TOP', '1' );</v>
      </c>
      <c r="BJ17" s="3"/>
    </row>
    <row r="18" spans="1:63" s="11" customFormat="1" x14ac:dyDescent="0.25">
      <c r="A18" s="11">
        <v>5000</v>
      </c>
      <c r="B18" s="11">
        <v>0</v>
      </c>
      <c r="C18" s="11">
        <v>1</v>
      </c>
      <c r="D18" s="12" t="s">
        <v>16</v>
      </c>
      <c r="E18" s="11" t="s">
        <v>62</v>
      </c>
      <c r="F18" s="25" t="str">
        <f t="shared" ref="F18" si="23">D18</f>
        <v>Data Master</v>
      </c>
      <c r="G18" s="25" t="str">
        <f>F18</f>
        <v>Data Master</v>
      </c>
      <c r="H18" s="11" t="s">
        <v>11</v>
      </c>
      <c r="I18" s="24" t="s">
        <v>12</v>
      </c>
      <c r="K18" s="11">
        <v>1</v>
      </c>
      <c r="L18" s="11">
        <v>1</v>
      </c>
      <c r="M18" s="14" t="str">
        <f t="shared" ref="M18" si="24">$L$1&amp;" VALUES ( '"&amp;A18&amp;"',  '"&amp;B18&amp;"',  '"&amp;C18&amp;"',  '"&amp;D18&amp;"',  '"&amp;E18&amp;"',  '"&amp;F18&amp;"',  '"&amp;G18&amp;"',  '"&amp;H18&amp;"',  '"&amp;I18&amp;"',  '"&amp;J18&amp;"', '"&amp;K18&amp;"' );"</f>
        <v>INSERT INTO `cpanel_leftmenu` ( `id_leftmenu` ,`id_parent_leftmenu` ,`has_child` ,`menu_name` ,`menu_icon` , `value_indo` ,`value_eng` , `url` , `auth` , `mobile_display`,`visible` ) VALUES ( '5000',  '0',  '1',  'Data Master',  'database',  'Data Master',  'Data Master',  '#',  'admin',  '', '1' );</v>
      </c>
      <c r="BJ18" s="15"/>
    </row>
    <row r="19" spans="1:63" s="22" customFormat="1" x14ac:dyDescent="0.25">
      <c r="A19" s="23">
        <f>A18+1</f>
        <v>5001</v>
      </c>
      <c r="B19" s="23">
        <f>A18</f>
        <v>5000</v>
      </c>
      <c r="C19" s="23">
        <v>0</v>
      </c>
      <c r="D19" s="9" t="s">
        <v>36</v>
      </c>
      <c r="E19" s="23" t="s">
        <v>63</v>
      </c>
      <c r="F19" s="10" t="str">
        <f>D19</f>
        <v>Jenis Absensi</v>
      </c>
      <c r="G19" s="10" t="str">
        <f t="shared" ref="G19:G21" si="25">F19</f>
        <v>Jenis Absensi</v>
      </c>
      <c r="H19" s="23" t="s">
        <v>37</v>
      </c>
      <c r="I19" s="24" t="s">
        <v>12</v>
      </c>
      <c r="J19" s="23" t="s">
        <v>13</v>
      </c>
      <c r="K19" s="23">
        <v>1</v>
      </c>
      <c r="L19" s="23">
        <v>1</v>
      </c>
      <c r="M19" s="24" t="str">
        <f>$L$1&amp;" VALUES ( '"&amp;A19&amp;"',  '"&amp;B19&amp;"',  '"&amp;C19&amp;"',  '"&amp;D19&amp;"',  '"&amp;E19&amp;"',  '"&amp;F19&amp;"',  '"&amp;G19&amp;"',  '"&amp;H19&amp;"',  '"&amp;I19&amp;"',  '"&amp;J19&amp;"', '"&amp;K19&amp;"' );"</f>
        <v>INSERT INTO `cpanel_leftmenu` ( `id_leftmenu` ,`id_parent_leftmenu` ,`has_child` ,`menu_name` ,`menu_icon` , `value_indo` ,`value_eng` , `url` , `auth` , `mobile_display`,`visible` ) VALUES ( '5001',  '5000',  '0',  'Jenis Absensi',  'child',  'Jenis Absensi',  'Jenis Absensi',  'hrm-mst-jenis-absensi/index',  'admin',  'MOBILE_TOP', '1' );</v>
      </c>
      <c r="BJ19" s="26"/>
    </row>
    <row r="20" spans="1:63" s="22" customFormat="1" x14ac:dyDescent="0.25">
      <c r="A20" s="23">
        <f t="shared" ref="A20:A22" si="26">A19+1</f>
        <v>5002</v>
      </c>
      <c r="B20" s="23">
        <f>B19</f>
        <v>5000</v>
      </c>
      <c r="C20" s="23">
        <v>0</v>
      </c>
      <c r="D20" s="23" t="s">
        <v>48</v>
      </c>
      <c r="E20" s="23" t="s">
        <v>64</v>
      </c>
      <c r="F20" s="10" t="str">
        <f>D20</f>
        <v>Progress Order</v>
      </c>
      <c r="G20" s="10" t="str">
        <f t="shared" ref="G20" si="27">F20</f>
        <v>Progress Order</v>
      </c>
      <c r="H20" s="23" t="s">
        <v>45</v>
      </c>
      <c r="I20" s="24" t="s">
        <v>12</v>
      </c>
      <c r="J20" s="23" t="s">
        <v>13</v>
      </c>
      <c r="K20" s="23">
        <v>1</v>
      </c>
      <c r="L20" s="23">
        <v>1</v>
      </c>
      <c r="M20" s="24" t="str">
        <f>$L$1&amp;" VALUES ( '"&amp;A20&amp;"',  '"&amp;B20&amp;"',  '"&amp;C20&amp;"',  '"&amp;D20&amp;"',  '"&amp;E20&amp;"',  '"&amp;F20&amp;"',  '"&amp;G20&amp;"',  '"&amp;H20&amp;"',  '"&amp;I20&amp;"',  '"&amp;J20&amp;"', '"&amp;K20&amp;"' );"</f>
        <v>INSERT INTO `cpanel_leftmenu` ( `id_leftmenu` ,`id_parent_leftmenu` ,`has_child` ,`menu_name` ,`menu_icon` , `value_indo` ,`value_eng` , `url` , `auth` , `mobile_display`,`visible` ) VALUES ( '5002',  '5000',  '0',  'Progress Order',  'line-chart',  'Progress Order',  'Progress Order',  'mst-order-progres/index',  'admin',  'MOBILE_TOP', '1' );</v>
      </c>
      <c r="BJ20" s="26"/>
    </row>
    <row r="21" spans="1:63" s="23" customFormat="1" x14ac:dyDescent="0.25">
      <c r="A21" s="23">
        <f t="shared" si="26"/>
        <v>5003</v>
      </c>
      <c r="B21" s="23">
        <f>B20</f>
        <v>5000</v>
      </c>
      <c r="C21" s="23">
        <v>0</v>
      </c>
      <c r="D21" s="23" t="s">
        <v>46</v>
      </c>
      <c r="E21" s="23" t="s">
        <v>34</v>
      </c>
      <c r="F21" s="10" t="str">
        <f>D21</f>
        <v>Order Kategori</v>
      </c>
      <c r="G21" s="10" t="str">
        <f t="shared" si="25"/>
        <v>Order Kategori</v>
      </c>
      <c r="H21" s="23" t="s">
        <v>47</v>
      </c>
      <c r="I21" s="24" t="s">
        <v>12</v>
      </c>
      <c r="J21" s="23" t="s">
        <v>13</v>
      </c>
      <c r="K21" s="23">
        <v>1</v>
      </c>
      <c r="L21" s="23">
        <v>1</v>
      </c>
      <c r="M21" s="24" t="str">
        <f>$L$1&amp;" VALUES ( '"&amp;A21&amp;"',  '"&amp;B21&amp;"',  '"&amp;C21&amp;"',  '"&amp;D21&amp;"',  '"&amp;E21&amp;"',  '"&amp;F21&amp;"',  '"&amp;G21&amp;"',  '"&amp;H21&amp;"',  '"&amp;I21&amp;"',  '"&amp;J21&amp;"', '"&amp;K21&amp;"' );"</f>
        <v>INSERT INTO `cpanel_leftmenu` ( `id_leftmenu` ,`id_parent_leftmenu` ,`has_child` ,`menu_name` ,`menu_icon` , `value_indo` ,`value_eng` , `url` , `auth` , `mobile_display`,`visible` ) VALUES ( '5003',  '5000',  '0',  'Order Kategori',  'cube',  'Order Kategori',  'Order Kategori',  'order-pegawai-kategori/index',  'admin',  'MOBILE_TOP', '1' );</v>
      </c>
      <c r="BJ21" s="3"/>
    </row>
    <row r="22" spans="1:63" s="23" customFormat="1" x14ac:dyDescent="0.25">
      <c r="A22" s="23">
        <f t="shared" si="26"/>
        <v>5004</v>
      </c>
      <c r="B22" s="23">
        <f>B21</f>
        <v>5000</v>
      </c>
      <c r="C22" s="23">
        <v>0</v>
      </c>
      <c r="D22" s="23" t="s">
        <v>72</v>
      </c>
      <c r="E22" s="23" t="s">
        <v>34</v>
      </c>
      <c r="F22" s="10" t="str">
        <f>D22</f>
        <v>Diklat Kategori</v>
      </c>
      <c r="G22" s="10" t="str">
        <f t="shared" ref="G22" si="28">F22</f>
        <v>Diklat Kategori</v>
      </c>
      <c r="H22" s="23" t="s">
        <v>73</v>
      </c>
      <c r="I22" s="24" t="s">
        <v>12</v>
      </c>
      <c r="J22" s="23" t="s">
        <v>13</v>
      </c>
      <c r="K22" s="23">
        <v>1</v>
      </c>
      <c r="L22" s="23">
        <v>1</v>
      </c>
      <c r="M22" s="24" t="str">
        <f>$L$1&amp;" VALUES ( '"&amp;A22&amp;"',  '"&amp;B22&amp;"',  '"&amp;C22&amp;"',  '"&amp;D22&amp;"',  '"&amp;E22&amp;"',  '"&amp;F22&amp;"',  '"&amp;G22&amp;"',  '"&amp;H22&amp;"',  '"&amp;I22&amp;"',  '"&amp;J22&amp;"', '"&amp;K22&amp;"' );"</f>
        <v>INSERT INTO `cpanel_leftmenu` ( `id_leftmenu` ,`id_parent_leftmenu` ,`has_child` ,`menu_name` ,`menu_icon` , `value_indo` ,`value_eng` , `url` , `auth` , `mobile_display`,`visible` ) VALUES ( '5004',  '5000',  '0',  'Diklat Kategori',  'cube',  'Diklat Kategori',  'Diklat Kategori',  'diklat-pegawai-kategori/index',  'admin',  'MOBILE_TOP', '1' );</v>
      </c>
      <c r="BJ22" s="3"/>
    </row>
    <row r="23" spans="1:63" s="6" customFormat="1" x14ac:dyDescent="0.25">
      <c r="A23" s="6">
        <v>14000</v>
      </c>
      <c r="B23" s="6">
        <v>0</v>
      </c>
      <c r="C23" s="6">
        <v>1</v>
      </c>
      <c r="D23" s="6" t="s">
        <v>28</v>
      </c>
      <c r="E23" s="6" t="s">
        <v>31</v>
      </c>
      <c r="F23" s="6" t="str">
        <f t="shared" ref="F23:F25" si="29">D23</f>
        <v>Setting</v>
      </c>
      <c r="G23" s="6" t="str">
        <f>F23</f>
        <v>Setting</v>
      </c>
      <c r="H23" s="6" t="s">
        <v>11</v>
      </c>
      <c r="I23" s="6" t="s">
        <v>12</v>
      </c>
      <c r="K23" s="6">
        <v>1</v>
      </c>
      <c r="L23" s="6">
        <v>1</v>
      </c>
      <c r="M23" s="6" t="str">
        <f t="shared" ref="M23:M29" si="30">$L$1&amp;" VALUES ( '"&amp;A23&amp;"',  '"&amp;B23&amp;"',  '"&amp;C23&amp;"',  '"&amp;D23&amp;"',  '"&amp;E23&amp;"',  '"&amp;F23&amp;"',  '"&amp;G23&amp;"',  '"&amp;H23&amp;"',  '"&amp;I23&amp;"',  '"&amp;J23&amp;"', '"&amp;K23&amp;"' );"</f>
        <v>INSERT INTO `cpanel_leftmenu` ( `id_leftmenu` ,`id_parent_leftmenu` ,`has_child` ,`menu_name` ,`menu_icon` , `value_indo` ,`value_eng` , `url` , `auth` , `mobile_display`,`visible` ) VALUES ( '14000',  '0',  '1',  'Setting',  'cogs',  'Setting',  'Setting',  '#',  'admin',  '', '1' );</v>
      </c>
      <c r="BJ23" s="7">
        <v>2</v>
      </c>
      <c r="BK23" s="8" t="str">
        <f t="shared" ref="BK23:BK25" si="31">D23</f>
        <v>Setting</v>
      </c>
    </row>
    <row r="24" spans="1:63" x14ac:dyDescent="0.25">
      <c r="A24">
        <f t="shared" ref="A24:A25" si="32">A23+1</f>
        <v>14001</v>
      </c>
      <c r="B24">
        <f>A23</f>
        <v>14000</v>
      </c>
      <c r="C24">
        <v>0</v>
      </c>
      <c r="D24" s="9" t="s">
        <v>28</v>
      </c>
      <c r="E24" t="s">
        <v>29</v>
      </c>
      <c r="F24" s="9" t="str">
        <f t="shared" ref="F24" si="33">D24</f>
        <v>Setting</v>
      </c>
      <c r="G24" s="9" t="str">
        <f t="shared" ref="G24" si="34">D24</f>
        <v>Setting</v>
      </c>
      <c r="H24" t="s">
        <v>30</v>
      </c>
      <c r="I24" s="6" t="s">
        <v>12</v>
      </c>
      <c r="J24" t="s">
        <v>13</v>
      </c>
      <c r="K24">
        <v>1</v>
      </c>
      <c r="L24">
        <v>1</v>
      </c>
      <c r="M24" s="6" t="str">
        <f t="shared" ref="M24" si="35">$L$1&amp;" VALUES ( '"&amp;A24&amp;"',  '"&amp;B24&amp;"',  '"&amp;C24&amp;"',  '"&amp;D24&amp;"',  '"&amp;E24&amp;"',  '"&amp;F24&amp;"',  '"&amp;G24&amp;"',  '"&amp;H24&amp;"',  '"&amp;I24&amp;"',  '"&amp;J24&amp;"', '"&amp;K24&amp;"' );"</f>
        <v>INSERT INTO `cpanel_leftmenu` ( `id_leftmenu` ,`id_parent_leftmenu` ,`has_child` ,`menu_name` ,`menu_icon` , `value_indo` ,`value_eng` , `url` , `auth` , `mobile_display`,`visible` ) VALUES ( '14001',  '14000',  '0',  'Setting',  'cog',  'Setting',  'Setting',  'app-setting/index',  'admin',  'MOBILE_TOP', '1' );</v>
      </c>
      <c r="BJ24" s="3">
        <v>2.1</v>
      </c>
      <c r="BK24" t="str">
        <f t="shared" ref="BK24" si="36">D24</f>
        <v>Setting</v>
      </c>
    </row>
    <row r="25" spans="1:63" x14ac:dyDescent="0.25">
      <c r="A25">
        <f t="shared" si="32"/>
        <v>14002</v>
      </c>
      <c r="B25">
        <f>B24</f>
        <v>14000</v>
      </c>
      <c r="C25">
        <v>0</v>
      </c>
      <c r="D25" s="9" t="s">
        <v>26</v>
      </c>
      <c r="E25" s="22" t="s">
        <v>25</v>
      </c>
      <c r="F25" s="9" t="str">
        <f t="shared" si="29"/>
        <v>Home Display</v>
      </c>
      <c r="G25" s="9" t="str">
        <f t="shared" ref="G25" si="37">D25</f>
        <v>Home Display</v>
      </c>
      <c r="H25" t="s">
        <v>27</v>
      </c>
      <c r="I25" s="6" t="s">
        <v>12</v>
      </c>
      <c r="J25" t="s">
        <v>13</v>
      </c>
      <c r="K25">
        <v>0</v>
      </c>
      <c r="L25">
        <v>1</v>
      </c>
      <c r="M25" s="6" t="str">
        <f t="shared" si="30"/>
        <v>INSERT INTO `cpanel_leftmenu` ( `id_leftmenu` ,`id_parent_leftmenu` ,`has_child` ,`menu_name` ,`menu_icon` , `value_indo` ,`value_eng` , `url` , `auth` , `mobile_display`,`visible` ) VALUES ( '14002',  '14000',  '0',  'Home Display',  'file-alt',  'Home Display',  'Home Display',  'home-info/index',  'admin',  'MOBILE_TOP', '0' );</v>
      </c>
      <c r="BJ25" s="3">
        <v>2.1</v>
      </c>
      <c r="BK25" t="str">
        <f t="shared" si="31"/>
        <v>Home Display</v>
      </c>
    </row>
    <row r="26" spans="1:63" s="11" customFormat="1" x14ac:dyDescent="0.25">
      <c r="A26" s="11">
        <v>15000</v>
      </c>
      <c r="B26" s="11">
        <v>0</v>
      </c>
      <c r="C26" s="11">
        <v>1</v>
      </c>
      <c r="D26" s="12" t="s">
        <v>14</v>
      </c>
      <c r="E26" s="25" t="s">
        <v>17</v>
      </c>
      <c r="F26" s="13" t="s">
        <v>14</v>
      </c>
      <c r="G26" s="13" t="s">
        <v>14</v>
      </c>
      <c r="H26" s="11" t="s">
        <v>11</v>
      </c>
      <c r="I26" s="14" t="s">
        <v>12</v>
      </c>
      <c r="K26" s="11">
        <v>1</v>
      </c>
      <c r="L26" s="11">
        <v>1</v>
      </c>
      <c r="M26" s="6" t="str">
        <f t="shared" si="30"/>
        <v>INSERT INTO `cpanel_leftmenu` ( `id_leftmenu` ,`id_parent_leftmenu` ,`has_child` ,`menu_name` ,`menu_icon` , `value_indo` ,`value_eng` , `url` , `auth` , `mobile_display`,`visible` ) VALUES ( '15000',  '0',  '1',  'User Management',  'users',  'User Management',  'User Management',  '#',  'admin',  '', '1' );</v>
      </c>
      <c r="BJ26" s="15"/>
    </row>
    <row r="27" spans="1:63" s="16" customFormat="1" x14ac:dyDescent="0.25">
      <c r="A27" s="16">
        <f>A26+1</f>
        <v>15001</v>
      </c>
      <c r="B27" s="16">
        <f>A26</f>
        <v>15000</v>
      </c>
      <c r="C27" s="16">
        <v>0</v>
      </c>
      <c r="D27" s="17" t="s">
        <v>22</v>
      </c>
      <c r="E27" s="18" t="s">
        <v>23</v>
      </c>
      <c r="F27" s="19" t="s">
        <v>22</v>
      </c>
      <c r="G27" s="19" t="s">
        <v>22</v>
      </c>
      <c r="H27" s="16" t="s">
        <v>24</v>
      </c>
      <c r="I27" s="20" t="s">
        <v>12</v>
      </c>
      <c r="J27" s="16" t="s">
        <v>13</v>
      </c>
      <c r="K27" s="16">
        <v>1</v>
      </c>
      <c r="L27" s="16">
        <v>1</v>
      </c>
      <c r="M27" s="20" t="str">
        <f t="shared" si="30"/>
        <v>INSERT INTO `cpanel_leftmenu` ( `id_leftmenu` ,`id_parent_leftmenu` ,`has_child` ,`menu_name` ,`menu_icon` , `value_indo` ,`value_eng` , `url` , `auth` , `mobile_display`,`visible` ) VALUES ( '15001',  '15000',  '0',  'User',  'user',  'User',  'User',  'user/index',  'admin',  'MOBILE_TOP', '1' );</v>
      </c>
      <c r="BJ27" s="21"/>
    </row>
    <row r="28" spans="1:63" s="16" customFormat="1" x14ac:dyDescent="0.25">
      <c r="A28" s="16">
        <f>A27+1</f>
        <v>15002</v>
      </c>
      <c r="B28" s="16">
        <f>A26</f>
        <v>15000</v>
      </c>
      <c r="C28" s="16">
        <v>0</v>
      </c>
      <c r="D28" s="17" t="s">
        <v>70</v>
      </c>
      <c r="E28" s="18" t="s">
        <v>23</v>
      </c>
      <c r="F28" s="17" t="s">
        <v>70</v>
      </c>
      <c r="G28" s="17" t="s">
        <v>70</v>
      </c>
      <c r="H28" s="16" t="s">
        <v>69</v>
      </c>
      <c r="I28" s="20" t="s">
        <v>12</v>
      </c>
      <c r="J28" s="16" t="s">
        <v>13</v>
      </c>
      <c r="K28" s="16">
        <v>1</v>
      </c>
      <c r="L28" s="16">
        <v>1</v>
      </c>
      <c r="M28" s="20" t="str">
        <f t="shared" ref="M28" si="38">$L$1&amp;" VALUES ( '"&amp;A28&amp;"',  '"&amp;B28&amp;"',  '"&amp;C28&amp;"',  '"&amp;D28&amp;"',  '"&amp;E28&amp;"',  '"&amp;F28&amp;"',  '"&amp;G28&amp;"',  '"&amp;H28&amp;"',  '"&amp;I28&amp;"',  '"&amp;J28&amp;"', '"&amp;K28&amp;"' );"</f>
        <v>INSERT INTO `cpanel_leftmenu` ( `id_leftmenu` ,`id_parent_leftmenu` ,`has_child` ,`menu_name` ,`menu_icon` , `value_indo` ,`value_eng` , `url` , `auth` , `mobile_display`,`visible` ) VALUES ( '15002',  '15000',  '0',  'Generate User',  'user',  'Generate User',  'Generate User',  'hrm-pegawai-user/index',  'admin',  'MOBILE_TOP', '1' );</v>
      </c>
      <c r="BJ28" s="21"/>
    </row>
    <row r="29" spans="1:63" s="6" customFormat="1" x14ac:dyDescent="0.25">
      <c r="A29" s="6">
        <v>1100000</v>
      </c>
      <c r="B29" s="6">
        <v>0</v>
      </c>
      <c r="C29" s="6">
        <v>0</v>
      </c>
      <c r="D29" s="6" t="s">
        <v>18</v>
      </c>
      <c r="E29" s="6" t="s">
        <v>19</v>
      </c>
      <c r="F29" s="6" t="str">
        <f t="shared" ref="F29" si="39">D29</f>
        <v xml:space="preserve">Logout </v>
      </c>
      <c r="G29" s="6" t="s">
        <v>18</v>
      </c>
      <c r="H29" s="6" t="s">
        <v>20</v>
      </c>
      <c r="I29" s="6" t="s">
        <v>21</v>
      </c>
      <c r="K29" s="6">
        <v>0</v>
      </c>
      <c r="L29" s="6">
        <v>1</v>
      </c>
      <c r="M29" s="6" t="str">
        <f t="shared" si="30"/>
        <v>INSERT INTO `cpanel_leftmenu` ( `id_leftmenu` ,`id_parent_leftmenu` ,`has_child` ,`menu_name` ,`menu_icon` , `value_indo` ,`value_eng` , `url` , `auth` , `mobile_display`,`visible` ) VALUES ( '1100000',  '0',  '0',  'Logout ',  'sign-out',  'Logout ',  'Logout ',  'site/logout',  'admin, member',  '', '0' );</v>
      </c>
    </row>
    <row r="34" spans="3:4" x14ac:dyDescent="0.25">
      <c r="C34" t="s">
        <v>41</v>
      </c>
      <c r="D34" t="s">
        <v>41</v>
      </c>
    </row>
    <row r="35" spans="3:4" x14ac:dyDescent="0.25">
      <c r="C35" s="23"/>
      <c r="D35" t="s">
        <v>42</v>
      </c>
    </row>
    <row r="36" spans="3:4" x14ac:dyDescent="0.25">
      <c r="C36" t="s">
        <v>42</v>
      </c>
      <c r="D36" t="s">
        <v>43</v>
      </c>
    </row>
    <row r="37" spans="3:4" x14ac:dyDescent="0.25">
      <c r="C37" t="s">
        <v>43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zoomScaleNormal="100" workbookViewId="0">
      <selection activeCell="E6" sqref="E6"/>
    </sheetView>
  </sheetViews>
  <sheetFormatPr defaultRowHeight="15" x14ac:dyDescent="0.25"/>
  <cols>
    <col min="1" max="1025" width="8.5703125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cpanel_leftmenu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Sinung</dc:creator>
  <dc:description/>
  <cp:lastModifiedBy>INTEL_AMD-PC</cp:lastModifiedBy>
  <cp:revision>1</cp:revision>
  <dcterms:created xsi:type="dcterms:W3CDTF">2014-08-25T07:57:39Z</dcterms:created>
  <dcterms:modified xsi:type="dcterms:W3CDTF">2022-09-11T07:50:44Z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