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Проекты\Micron-GLIN-v.2\docs\"/>
    </mc:Choice>
  </mc:AlternateContent>
  <bookViews>
    <workbookView xWindow="0" yWindow="0" windowWidth="9700" windowHeight="3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M25" i="1"/>
  <c r="H25" i="1"/>
  <c r="C25" i="1"/>
  <c r="W5" i="1" l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W4" i="1"/>
  <c r="V4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R4" i="1"/>
  <c r="Q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M4" i="1"/>
  <c r="L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4" i="1"/>
  <c r="G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4" i="1"/>
  <c r="B4" i="1"/>
</calcChain>
</file>

<file path=xl/sharedStrings.xml><?xml version="1.0" encoding="utf-8"?>
<sst xmlns="http://schemas.openxmlformats.org/spreadsheetml/2006/main" count="235" uniqueCount="68">
  <si>
    <t>Digital board</t>
  </si>
  <si>
    <t>Pin</t>
  </si>
  <si>
    <t>Description</t>
  </si>
  <si>
    <t>Time board</t>
  </si>
  <si>
    <t>DAC board</t>
  </si>
  <si>
    <t>Output board</t>
  </si>
  <si>
    <t>Power board</t>
  </si>
  <si>
    <t>DGND</t>
  </si>
  <si>
    <t>+5V</t>
  </si>
  <si>
    <t>+3.3V</t>
  </si>
  <si>
    <t>COUNT_EN</t>
  </si>
  <si>
    <t>DAC_LDAC</t>
  </si>
  <si>
    <t>CPU_IRQ</t>
  </si>
  <si>
    <t>Freq_control_b0</t>
  </si>
  <si>
    <t>Freq_control_b1</t>
  </si>
  <si>
    <t>Freq_control_b2</t>
  </si>
  <si>
    <t>Freq_control_b3</t>
  </si>
  <si>
    <t>SPI2_NSS</t>
  </si>
  <si>
    <t>SPI2_MOSI</t>
  </si>
  <si>
    <t>SPI2_SCK</t>
  </si>
  <si>
    <t>AGND</t>
  </si>
  <si>
    <t>+15V</t>
  </si>
  <si>
    <t>-15V</t>
  </si>
  <si>
    <t>OUT</t>
  </si>
  <si>
    <t>SPI1_MISO</t>
  </si>
  <si>
    <t>SPI1_NSS</t>
  </si>
  <si>
    <t>SPI1_MOSI</t>
  </si>
  <si>
    <t>SPI1_SCK</t>
  </si>
  <si>
    <t>DAC_CLR</t>
  </si>
  <si>
    <t>DAC_ALARM</t>
  </si>
  <si>
    <t>Relay_a2</t>
  </si>
  <si>
    <t>Relay_a1</t>
  </si>
  <si>
    <t>Relay_a0</t>
  </si>
  <si>
    <t>Relay_lvl</t>
  </si>
  <si>
    <t>Relay_cs</t>
  </si>
  <si>
    <t>In</t>
  </si>
  <si>
    <t>+30V</t>
  </si>
  <si>
    <t>-30V</t>
  </si>
  <si>
    <t>Out</t>
  </si>
  <si>
    <t>+8V</t>
  </si>
  <si>
    <t>-8V</t>
  </si>
  <si>
    <t>+7.5V</t>
  </si>
  <si>
    <t>AGND_22</t>
  </si>
  <si>
    <t>-7.5V</t>
  </si>
  <si>
    <t>AGND_36</t>
  </si>
  <si>
    <t>Individual pin</t>
  </si>
  <si>
    <t>Power</t>
  </si>
  <si>
    <t>Preprerial control bus</t>
  </si>
  <si>
    <t>Control_bus_1</t>
  </si>
  <si>
    <t>Control_bus_2</t>
  </si>
  <si>
    <t>Control_bus_3</t>
  </si>
  <si>
    <t>Control_bus_0</t>
  </si>
  <si>
    <t>TMP117_SDA</t>
  </si>
  <si>
    <t>TMP117_SCL</t>
  </si>
  <si>
    <t>EN pin</t>
  </si>
  <si>
    <t>Thinkness</t>
  </si>
  <si>
    <t>PCB</t>
  </si>
  <si>
    <t>TOP</t>
  </si>
  <si>
    <t>BOT</t>
  </si>
  <si>
    <t>18</t>
  </si>
  <si>
    <t>7</t>
  </si>
  <si>
    <t>16</t>
  </si>
  <si>
    <t>7.5</t>
  </si>
  <si>
    <t>1.6</t>
  </si>
  <si>
    <t>3</t>
  </si>
  <si>
    <t>12</t>
  </si>
  <si>
    <t>!!! REVERSE PCB !!!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</si>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</sst>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49" fontId="3" fillId="4" borderId="1" xfId="3" applyNumberFormat="1" applyBorder="1"/>
    <xf numFmtId="49" fontId="2" fillId="3" borderId="1" xfId="2" applyNumberFormat="1" applyBorder="1"/>
    <xf numFmtId="49" fontId="1" fillId="2" borderId="1" xfId="1" applyNumberFormat="1" applyBorder="1"/>
    <xf numFmtId="49" fontId="0" fillId="0" borderId="0" xfId="0" applyNumberFormat="1" applyAlignment="1">
      <alignment horizontal="center"/>
    </xf>
    <xf numFmtId="49" fontId="0" fillId="0" borderId="3" xfId="0" applyNumberFormat="1" applyBorder="1"/>
    <xf numFmtId="49" fontId="2" fillId="3" borderId="3" xfId="2" applyNumberFormat="1" applyBorder="1"/>
    <xf numFmtId="49" fontId="4" fillId="5" borderId="4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N29" sqref="N29"/>
    </sheetView>
  </sheetViews>
  <sheetFormatPr defaultRowHeight="14.5" x14ac:dyDescent="0.35"/>
  <cols>
    <col min="1" max="1" width="14" style="1" customWidth="1"/>
    <col min="2" max="3" width="8.7265625" style="1"/>
    <col min="4" max="4" width="14" style="1" customWidth="1"/>
    <col min="5" max="5" width="4.08984375" style="1" customWidth="1"/>
    <col min="6" max="6" width="15" style="1" customWidth="1"/>
    <col min="7" max="8" width="8.7265625" style="1"/>
    <col min="9" max="9" width="11.26953125" style="1" customWidth="1"/>
    <col min="10" max="10" width="4.08984375" style="1" customWidth="1"/>
    <col min="11" max="11" width="11.54296875" style="1" customWidth="1"/>
    <col min="12" max="13" width="8.7265625" style="1"/>
    <col min="14" max="14" width="10.81640625" style="1" customWidth="1"/>
    <col min="15" max="15" width="4.08984375" style="1" customWidth="1"/>
    <col min="16" max="16" width="10.6328125" style="1" customWidth="1"/>
    <col min="17" max="18" width="8.7265625" style="1"/>
    <col min="19" max="19" width="10.08984375" style="1" customWidth="1"/>
    <col min="20" max="20" width="4.08984375" style="1" customWidth="1"/>
    <col min="21" max="21" width="10.7265625" style="1" customWidth="1"/>
    <col min="22" max="23" width="8.7265625" style="1"/>
    <col min="24" max="24" width="10.36328125" style="1" customWidth="1"/>
    <col min="25" max="16384" width="8.7265625" style="1"/>
  </cols>
  <sheetData>
    <row r="1" spans="1:24" x14ac:dyDescent="0.35">
      <c r="A1" s="14" t="s">
        <v>0</v>
      </c>
      <c r="B1" s="14"/>
      <c r="C1" s="14"/>
      <c r="D1" s="14"/>
      <c r="F1" s="14" t="s">
        <v>3</v>
      </c>
      <c r="G1" s="14"/>
      <c r="H1" s="14"/>
      <c r="I1" s="14"/>
      <c r="K1" s="14" t="s">
        <v>4</v>
      </c>
      <c r="L1" s="14"/>
      <c r="M1" s="14"/>
      <c r="N1" s="14"/>
      <c r="P1" s="14" t="s">
        <v>5</v>
      </c>
      <c r="Q1" s="14"/>
      <c r="R1" s="14"/>
      <c r="S1" s="14"/>
      <c r="U1" s="14" t="s">
        <v>6</v>
      </c>
      <c r="V1" s="14"/>
      <c r="W1" s="14"/>
      <c r="X1" s="14"/>
    </row>
    <row r="2" spans="1:24" x14ac:dyDescent="0.35">
      <c r="A2" s="2" t="s">
        <v>2</v>
      </c>
      <c r="B2" s="2" t="s">
        <v>1</v>
      </c>
      <c r="C2" s="2" t="s">
        <v>1</v>
      </c>
      <c r="D2" s="2" t="s">
        <v>2</v>
      </c>
      <c r="F2" s="2" t="s">
        <v>2</v>
      </c>
      <c r="G2" s="2" t="s">
        <v>1</v>
      </c>
      <c r="H2" s="2" t="s">
        <v>1</v>
      </c>
      <c r="I2" s="2" t="s">
        <v>2</v>
      </c>
      <c r="K2" s="2" t="s">
        <v>2</v>
      </c>
      <c r="L2" s="2" t="s">
        <v>1</v>
      </c>
      <c r="M2" s="2" t="s">
        <v>1</v>
      </c>
      <c r="N2" s="2" t="s">
        <v>2</v>
      </c>
      <c r="P2" s="2" t="s">
        <v>2</v>
      </c>
      <c r="Q2" s="2" t="s">
        <v>1</v>
      </c>
      <c r="R2" s="2" t="s">
        <v>1</v>
      </c>
      <c r="S2" s="2" t="s">
        <v>2</v>
      </c>
      <c r="U2" s="2" t="s">
        <v>2</v>
      </c>
      <c r="V2" s="2" t="s">
        <v>1</v>
      </c>
      <c r="W2" s="2" t="s">
        <v>1</v>
      </c>
      <c r="X2" s="2" t="s">
        <v>2</v>
      </c>
    </row>
    <row r="3" spans="1:24" x14ac:dyDescent="0.35">
      <c r="A3" s="2" t="s">
        <v>8</v>
      </c>
      <c r="B3" s="2">
        <v>2</v>
      </c>
      <c r="C3" s="2">
        <v>1</v>
      </c>
      <c r="D3" s="2" t="s">
        <v>7</v>
      </c>
      <c r="F3" s="2" t="s">
        <v>8</v>
      </c>
      <c r="G3" s="2">
        <v>2</v>
      </c>
      <c r="H3" s="2">
        <v>1</v>
      </c>
      <c r="I3" s="2" t="s">
        <v>7</v>
      </c>
      <c r="K3" s="2" t="s">
        <v>20</v>
      </c>
      <c r="L3" s="2">
        <v>2</v>
      </c>
      <c r="M3" s="2">
        <v>1</v>
      </c>
      <c r="N3" s="2" t="s">
        <v>20</v>
      </c>
      <c r="P3" s="2" t="s">
        <v>8</v>
      </c>
      <c r="Q3" s="2">
        <v>2</v>
      </c>
      <c r="R3" s="2">
        <v>1</v>
      </c>
      <c r="S3" s="2" t="s">
        <v>7</v>
      </c>
      <c r="U3" s="2" t="s">
        <v>41</v>
      </c>
      <c r="V3" s="2">
        <v>2</v>
      </c>
      <c r="W3" s="2">
        <v>1</v>
      </c>
      <c r="X3" s="2" t="s">
        <v>41</v>
      </c>
    </row>
    <row r="4" spans="1:24" x14ac:dyDescent="0.35">
      <c r="A4" s="2" t="s">
        <v>8</v>
      </c>
      <c r="B4" s="2">
        <f>B3+2</f>
        <v>4</v>
      </c>
      <c r="C4" s="2">
        <f>C3+2</f>
        <v>3</v>
      </c>
      <c r="D4" s="2" t="s">
        <v>7</v>
      </c>
      <c r="F4" s="2" t="s">
        <v>8</v>
      </c>
      <c r="G4" s="2">
        <f>G3+2</f>
        <v>4</v>
      </c>
      <c r="H4" s="2">
        <f>H3+2</f>
        <v>3</v>
      </c>
      <c r="I4" s="2" t="s">
        <v>7</v>
      </c>
      <c r="K4" s="2" t="s">
        <v>21</v>
      </c>
      <c r="L4" s="2">
        <f>L3+2</f>
        <v>4</v>
      </c>
      <c r="M4" s="2">
        <f>M3+2</f>
        <v>3</v>
      </c>
      <c r="N4" s="2" t="s">
        <v>20</v>
      </c>
      <c r="P4" s="2"/>
      <c r="Q4" s="2">
        <f>Q3+2</f>
        <v>4</v>
      </c>
      <c r="R4" s="2">
        <f>R3+2</f>
        <v>3</v>
      </c>
      <c r="S4" s="2" t="s">
        <v>7</v>
      </c>
      <c r="U4" s="2" t="s">
        <v>21</v>
      </c>
      <c r="V4" s="2">
        <f>V3+2</f>
        <v>4</v>
      </c>
      <c r="W4" s="2">
        <f>W3+2</f>
        <v>3</v>
      </c>
      <c r="X4" s="2" t="s">
        <v>21</v>
      </c>
    </row>
    <row r="5" spans="1:24" x14ac:dyDescent="0.35">
      <c r="A5" s="2" t="s">
        <v>8</v>
      </c>
      <c r="B5" s="2">
        <f t="shared" ref="B5:B20" si="0">B4+2</f>
        <v>6</v>
      </c>
      <c r="C5" s="2">
        <f t="shared" ref="C5:C20" si="1">C4+2</f>
        <v>5</v>
      </c>
      <c r="D5" s="2" t="s">
        <v>7</v>
      </c>
      <c r="F5" s="2" t="s">
        <v>8</v>
      </c>
      <c r="G5" s="2">
        <f t="shared" ref="G5:G20" si="2">G4+2</f>
        <v>6</v>
      </c>
      <c r="H5" s="2">
        <f t="shared" ref="H5:H20" si="3">H4+2</f>
        <v>5</v>
      </c>
      <c r="I5" s="2" t="s">
        <v>7</v>
      </c>
      <c r="K5" s="2" t="s">
        <v>21</v>
      </c>
      <c r="L5" s="2">
        <f t="shared" ref="L5:L20" si="4">L4+2</f>
        <v>6</v>
      </c>
      <c r="M5" s="2">
        <f t="shared" ref="M5:M20" si="5">M4+2</f>
        <v>5</v>
      </c>
      <c r="N5" s="2" t="s">
        <v>20</v>
      </c>
      <c r="P5" s="8" t="s">
        <v>30</v>
      </c>
      <c r="Q5" s="2">
        <f t="shared" ref="Q5:Q20" si="6">Q4+2</f>
        <v>6</v>
      </c>
      <c r="R5" s="2">
        <f t="shared" ref="R5:R20" si="7">R4+2</f>
        <v>5</v>
      </c>
      <c r="S5" s="2" t="s">
        <v>7</v>
      </c>
      <c r="U5" s="2" t="s">
        <v>21</v>
      </c>
      <c r="V5" s="2">
        <f t="shared" ref="V5:V20" si="8">V4+2</f>
        <v>6</v>
      </c>
      <c r="W5" s="2">
        <f t="shared" ref="W5:W20" si="9">W4+2</f>
        <v>5</v>
      </c>
      <c r="X5" s="2" t="s">
        <v>21</v>
      </c>
    </row>
    <row r="6" spans="1:24" x14ac:dyDescent="0.35">
      <c r="A6" s="2" t="s">
        <v>9</v>
      </c>
      <c r="B6" s="2">
        <f t="shared" si="0"/>
        <v>8</v>
      </c>
      <c r="C6" s="2">
        <f t="shared" si="1"/>
        <v>7</v>
      </c>
      <c r="D6" s="2" t="s">
        <v>7</v>
      </c>
      <c r="F6" s="2" t="s">
        <v>8</v>
      </c>
      <c r="G6" s="2">
        <f t="shared" si="2"/>
        <v>8</v>
      </c>
      <c r="H6" s="2">
        <f t="shared" si="3"/>
        <v>7</v>
      </c>
      <c r="I6" s="2" t="s">
        <v>7</v>
      </c>
      <c r="K6" s="2" t="s">
        <v>22</v>
      </c>
      <c r="L6" s="2">
        <f t="shared" si="4"/>
        <v>8</v>
      </c>
      <c r="M6" s="2">
        <f t="shared" si="5"/>
        <v>7</v>
      </c>
      <c r="N6" s="2" t="s">
        <v>20</v>
      </c>
      <c r="P6" s="8" t="s">
        <v>31</v>
      </c>
      <c r="Q6" s="2">
        <f t="shared" si="6"/>
        <v>8</v>
      </c>
      <c r="R6" s="2">
        <f t="shared" si="7"/>
        <v>7</v>
      </c>
      <c r="S6" s="2" t="s">
        <v>7</v>
      </c>
      <c r="U6" s="2" t="s">
        <v>42</v>
      </c>
      <c r="V6" s="2">
        <f t="shared" si="8"/>
        <v>8</v>
      </c>
      <c r="W6" s="2">
        <f t="shared" si="9"/>
        <v>7</v>
      </c>
      <c r="X6" s="2" t="s">
        <v>42</v>
      </c>
    </row>
    <row r="7" spans="1:24" x14ac:dyDescent="0.35">
      <c r="A7" s="2" t="s">
        <v>9</v>
      </c>
      <c r="B7" s="2">
        <f t="shared" si="0"/>
        <v>10</v>
      </c>
      <c r="C7" s="2">
        <f t="shared" si="1"/>
        <v>9</v>
      </c>
      <c r="D7" s="2" t="s">
        <v>7</v>
      </c>
      <c r="F7" s="2" t="s">
        <v>9</v>
      </c>
      <c r="G7" s="2">
        <f t="shared" si="2"/>
        <v>10</v>
      </c>
      <c r="H7" s="2">
        <f t="shared" si="3"/>
        <v>9</v>
      </c>
      <c r="I7" s="2" t="s">
        <v>7</v>
      </c>
      <c r="K7" s="2" t="s">
        <v>22</v>
      </c>
      <c r="L7" s="2">
        <f t="shared" si="4"/>
        <v>10</v>
      </c>
      <c r="M7" s="2">
        <f t="shared" si="5"/>
        <v>9</v>
      </c>
      <c r="N7" s="2" t="s">
        <v>20</v>
      </c>
      <c r="P7" s="8" t="s">
        <v>32</v>
      </c>
      <c r="Q7" s="2">
        <f t="shared" si="6"/>
        <v>10</v>
      </c>
      <c r="R7" s="2">
        <f t="shared" si="7"/>
        <v>9</v>
      </c>
      <c r="S7" s="2" t="s">
        <v>7</v>
      </c>
      <c r="U7" s="2" t="s">
        <v>42</v>
      </c>
      <c r="V7" s="2">
        <f t="shared" si="8"/>
        <v>10</v>
      </c>
      <c r="W7" s="2">
        <f t="shared" si="9"/>
        <v>9</v>
      </c>
      <c r="X7" s="2" t="s">
        <v>42</v>
      </c>
    </row>
    <row r="8" spans="1:24" x14ac:dyDescent="0.35">
      <c r="A8" s="2" t="s">
        <v>9</v>
      </c>
      <c r="B8" s="2">
        <f t="shared" si="0"/>
        <v>12</v>
      </c>
      <c r="C8" s="2">
        <f t="shared" si="1"/>
        <v>11</v>
      </c>
      <c r="D8" s="2" t="s">
        <v>7</v>
      </c>
      <c r="F8" s="2" t="s">
        <v>9</v>
      </c>
      <c r="G8" s="2">
        <f t="shared" si="2"/>
        <v>12</v>
      </c>
      <c r="H8" s="2">
        <f t="shared" si="3"/>
        <v>11</v>
      </c>
      <c r="I8" s="2" t="s">
        <v>7</v>
      </c>
      <c r="K8" s="2" t="s">
        <v>8</v>
      </c>
      <c r="L8" s="2">
        <f t="shared" si="4"/>
        <v>12</v>
      </c>
      <c r="M8" s="2">
        <f t="shared" si="5"/>
        <v>11</v>
      </c>
      <c r="N8" s="2" t="s">
        <v>20</v>
      </c>
      <c r="P8" s="8" t="s">
        <v>33</v>
      </c>
      <c r="Q8" s="2">
        <f t="shared" si="6"/>
        <v>12</v>
      </c>
      <c r="R8" s="2">
        <f t="shared" si="7"/>
        <v>11</v>
      </c>
      <c r="S8" s="2" t="s">
        <v>7</v>
      </c>
      <c r="U8" s="2" t="s">
        <v>22</v>
      </c>
      <c r="V8" s="2">
        <f t="shared" si="8"/>
        <v>12</v>
      </c>
      <c r="W8" s="2">
        <f t="shared" si="9"/>
        <v>11</v>
      </c>
      <c r="X8" s="2" t="s">
        <v>22</v>
      </c>
    </row>
    <row r="9" spans="1:24" x14ac:dyDescent="0.35">
      <c r="A9" s="6" t="s">
        <v>34</v>
      </c>
      <c r="B9" s="2">
        <f t="shared" si="0"/>
        <v>14</v>
      </c>
      <c r="C9" s="2">
        <f t="shared" si="1"/>
        <v>13</v>
      </c>
      <c r="D9" s="6" t="s">
        <v>10</v>
      </c>
      <c r="F9" s="6" t="s">
        <v>10</v>
      </c>
      <c r="G9" s="2">
        <f t="shared" si="2"/>
        <v>14</v>
      </c>
      <c r="H9" s="2">
        <f t="shared" si="3"/>
        <v>13</v>
      </c>
      <c r="I9" s="2" t="s">
        <v>7</v>
      </c>
      <c r="K9" s="2" t="s">
        <v>8</v>
      </c>
      <c r="L9" s="2">
        <f t="shared" si="4"/>
        <v>14</v>
      </c>
      <c r="M9" s="2">
        <f t="shared" si="5"/>
        <v>13</v>
      </c>
      <c r="N9" s="2" t="s">
        <v>20</v>
      </c>
      <c r="P9" s="6" t="s">
        <v>34</v>
      </c>
      <c r="Q9" s="2">
        <f t="shared" si="6"/>
        <v>14</v>
      </c>
      <c r="R9" s="2">
        <f t="shared" si="7"/>
        <v>13</v>
      </c>
      <c r="S9" s="2" t="s">
        <v>7</v>
      </c>
      <c r="U9" s="2" t="s">
        <v>22</v>
      </c>
      <c r="V9" s="2">
        <f t="shared" si="8"/>
        <v>14</v>
      </c>
      <c r="W9" s="2">
        <f t="shared" si="9"/>
        <v>13</v>
      </c>
      <c r="X9" s="2" t="s">
        <v>22</v>
      </c>
    </row>
    <row r="10" spans="1:24" x14ac:dyDescent="0.35">
      <c r="A10" s="7" t="s">
        <v>52</v>
      </c>
      <c r="B10" s="2">
        <f t="shared" si="0"/>
        <v>16</v>
      </c>
      <c r="C10" s="2">
        <f t="shared" si="1"/>
        <v>15</v>
      </c>
      <c r="D10" s="2" t="s">
        <v>7</v>
      </c>
      <c r="F10" s="7" t="s">
        <v>11</v>
      </c>
      <c r="G10" s="2">
        <f t="shared" si="2"/>
        <v>16</v>
      </c>
      <c r="H10" s="2">
        <f t="shared" si="3"/>
        <v>15</v>
      </c>
      <c r="I10" s="2" t="s">
        <v>7</v>
      </c>
      <c r="K10" s="7" t="s">
        <v>23</v>
      </c>
      <c r="L10" s="2">
        <f t="shared" si="4"/>
        <v>16</v>
      </c>
      <c r="M10" s="2">
        <f t="shared" si="5"/>
        <v>15</v>
      </c>
      <c r="N10" s="2" t="s">
        <v>20</v>
      </c>
      <c r="P10" s="2" t="s">
        <v>9</v>
      </c>
      <c r="Q10" s="2">
        <f t="shared" si="6"/>
        <v>16</v>
      </c>
      <c r="R10" s="2">
        <f t="shared" si="7"/>
        <v>15</v>
      </c>
      <c r="S10" s="2" t="s">
        <v>7</v>
      </c>
      <c r="U10" s="2" t="s">
        <v>43</v>
      </c>
      <c r="V10" s="2">
        <f t="shared" si="8"/>
        <v>16</v>
      </c>
      <c r="W10" s="2">
        <f t="shared" si="9"/>
        <v>15</v>
      </c>
      <c r="X10" s="2" t="s">
        <v>43</v>
      </c>
    </row>
    <row r="11" spans="1:24" x14ac:dyDescent="0.35">
      <c r="A11" s="7" t="s">
        <v>53</v>
      </c>
      <c r="B11" s="2">
        <f t="shared" si="0"/>
        <v>18</v>
      </c>
      <c r="C11" s="2">
        <f t="shared" si="1"/>
        <v>17</v>
      </c>
      <c r="D11" s="7" t="s">
        <v>12</v>
      </c>
      <c r="F11" s="7" t="s">
        <v>12</v>
      </c>
      <c r="G11" s="2">
        <f t="shared" si="2"/>
        <v>18</v>
      </c>
      <c r="H11" s="2">
        <f t="shared" si="3"/>
        <v>17</v>
      </c>
      <c r="I11" s="2" t="s">
        <v>7</v>
      </c>
      <c r="K11" s="2" t="s">
        <v>20</v>
      </c>
      <c r="L11" s="2">
        <f t="shared" si="4"/>
        <v>18</v>
      </c>
      <c r="M11" s="2">
        <f t="shared" si="5"/>
        <v>17</v>
      </c>
      <c r="N11" s="2" t="s">
        <v>20</v>
      </c>
      <c r="P11" s="2"/>
      <c r="Q11" s="2">
        <f t="shared" si="6"/>
        <v>18</v>
      </c>
      <c r="R11" s="2">
        <f t="shared" si="7"/>
        <v>17</v>
      </c>
      <c r="S11" s="2" t="s">
        <v>7</v>
      </c>
      <c r="U11" s="2" t="s">
        <v>37</v>
      </c>
      <c r="V11" s="2">
        <f t="shared" si="8"/>
        <v>18</v>
      </c>
      <c r="W11" s="2">
        <f t="shared" si="9"/>
        <v>17</v>
      </c>
      <c r="X11" s="2" t="s">
        <v>37</v>
      </c>
    </row>
    <row r="12" spans="1:24" x14ac:dyDescent="0.35">
      <c r="A12" s="2" t="s">
        <v>7</v>
      </c>
      <c r="B12" s="2">
        <f t="shared" si="0"/>
        <v>20</v>
      </c>
      <c r="C12" s="2">
        <f t="shared" si="1"/>
        <v>19</v>
      </c>
      <c r="D12" s="5" t="s">
        <v>51</v>
      </c>
      <c r="F12" s="8" t="s">
        <v>13</v>
      </c>
      <c r="G12" s="2">
        <f t="shared" si="2"/>
        <v>20</v>
      </c>
      <c r="H12" s="2">
        <f t="shared" si="3"/>
        <v>19</v>
      </c>
      <c r="I12" s="2" t="s">
        <v>7</v>
      </c>
      <c r="K12" s="2" t="s">
        <v>7</v>
      </c>
      <c r="L12" s="2">
        <f t="shared" si="4"/>
        <v>20</v>
      </c>
      <c r="M12" s="2">
        <f t="shared" si="5"/>
        <v>19</v>
      </c>
      <c r="N12" s="2" t="s">
        <v>7</v>
      </c>
      <c r="P12" s="7" t="s">
        <v>35</v>
      </c>
      <c r="Q12" s="2">
        <f t="shared" si="6"/>
        <v>20</v>
      </c>
      <c r="R12" s="2">
        <f t="shared" si="7"/>
        <v>19</v>
      </c>
      <c r="S12" s="2"/>
      <c r="U12" s="2" t="s">
        <v>44</v>
      </c>
      <c r="V12" s="2">
        <f t="shared" si="8"/>
        <v>20</v>
      </c>
      <c r="W12" s="2">
        <f t="shared" si="9"/>
        <v>19</v>
      </c>
      <c r="X12" s="2" t="s">
        <v>44</v>
      </c>
    </row>
    <row r="13" spans="1:24" x14ac:dyDescent="0.35">
      <c r="A13" s="7" t="s">
        <v>24</v>
      </c>
      <c r="B13" s="2">
        <f t="shared" si="0"/>
        <v>22</v>
      </c>
      <c r="C13" s="2">
        <f t="shared" si="1"/>
        <v>21</v>
      </c>
      <c r="D13" s="5" t="s">
        <v>48</v>
      </c>
      <c r="F13" s="8" t="s">
        <v>14</v>
      </c>
      <c r="G13" s="2">
        <f t="shared" si="2"/>
        <v>22</v>
      </c>
      <c r="H13" s="2">
        <f t="shared" si="3"/>
        <v>21</v>
      </c>
      <c r="I13" s="2" t="s">
        <v>7</v>
      </c>
      <c r="K13" s="7" t="s">
        <v>24</v>
      </c>
      <c r="L13" s="2">
        <f t="shared" si="4"/>
        <v>22</v>
      </c>
      <c r="M13" s="2">
        <f t="shared" si="5"/>
        <v>21</v>
      </c>
      <c r="N13" s="2" t="s">
        <v>7</v>
      </c>
      <c r="P13" s="2" t="s">
        <v>36</v>
      </c>
      <c r="Q13" s="2">
        <f t="shared" si="6"/>
        <v>22</v>
      </c>
      <c r="R13" s="2">
        <f t="shared" si="7"/>
        <v>21</v>
      </c>
      <c r="S13" s="2"/>
      <c r="U13" s="2" t="s">
        <v>36</v>
      </c>
      <c r="V13" s="2">
        <f t="shared" si="8"/>
        <v>22</v>
      </c>
      <c r="W13" s="2">
        <f t="shared" si="9"/>
        <v>21</v>
      </c>
      <c r="X13" s="2" t="s">
        <v>36</v>
      </c>
    </row>
    <row r="14" spans="1:24" x14ac:dyDescent="0.35">
      <c r="A14" s="7" t="s">
        <v>25</v>
      </c>
      <c r="B14" s="2">
        <f t="shared" si="0"/>
        <v>24</v>
      </c>
      <c r="C14" s="2">
        <f t="shared" si="1"/>
        <v>23</v>
      </c>
      <c r="D14" s="5" t="s">
        <v>49</v>
      </c>
      <c r="F14" s="8" t="s">
        <v>15</v>
      </c>
      <c r="G14" s="2">
        <f t="shared" si="2"/>
        <v>24</v>
      </c>
      <c r="H14" s="2">
        <f t="shared" si="3"/>
        <v>23</v>
      </c>
      <c r="I14" s="2" t="s">
        <v>7</v>
      </c>
      <c r="K14" s="7" t="s">
        <v>25</v>
      </c>
      <c r="L14" s="2">
        <f t="shared" si="4"/>
        <v>24</v>
      </c>
      <c r="M14" s="2">
        <f t="shared" si="5"/>
        <v>23</v>
      </c>
      <c r="N14" s="2" t="s">
        <v>7</v>
      </c>
      <c r="P14" s="2" t="s">
        <v>36</v>
      </c>
      <c r="Q14" s="2">
        <f t="shared" si="6"/>
        <v>24</v>
      </c>
      <c r="R14" s="2">
        <f t="shared" si="7"/>
        <v>23</v>
      </c>
      <c r="S14" s="2" t="s">
        <v>20</v>
      </c>
      <c r="U14" s="2"/>
      <c r="V14" s="2">
        <f t="shared" si="8"/>
        <v>24</v>
      </c>
      <c r="W14" s="2">
        <f t="shared" si="9"/>
        <v>23</v>
      </c>
      <c r="X14" s="2"/>
    </row>
    <row r="15" spans="1:24" x14ac:dyDescent="0.35">
      <c r="A15" s="7" t="s">
        <v>26</v>
      </c>
      <c r="B15" s="2">
        <f t="shared" si="0"/>
        <v>26</v>
      </c>
      <c r="C15" s="2">
        <f t="shared" si="1"/>
        <v>25</v>
      </c>
      <c r="D15" s="5" t="s">
        <v>50</v>
      </c>
      <c r="F15" s="8" t="s">
        <v>16</v>
      </c>
      <c r="G15" s="2">
        <f t="shared" si="2"/>
        <v>26</v>
      </c>
      <c r="H15" s="2">
        <f t="shared" si="3"/>
        <v>25</v>
      </c>
      <c r="I15" s="2" t="s">
        <v>7</v>
      </c>
      <c r="K15" s="7" t="s">
        <v>26</v>
      </c>
      <c r="L15" s="2">
        <f t="shared" si="4"/>
        <v>26</v>
      </c>
      <c r="M15" s="2">
        <f t="shared" si="5"/>
        <v>25</v>
      </c>
      <c r="N15" s="2" t="s">
        <v>7</v>
      </c>
      <c r="P15" s="2" t="s">
        <v>37</v>
      </c>
      <c r="Q15" s="2">
        <f t="shared" si="6"/>
        <v>26</v>
      </c>
      <c r="R15" s="2">
        <f t="shared" si="7"/>
        <v>25</v>
      </c>
      <c r="S15" s="2" t="s">
        <v>20</v>
      </c>
      <c r="U15" s="2" t="s">
        <v>7</v>
      </c>
      <c r="V15" s="2">
        <f t="shared" si="8"/>
        <v>26</v>
      </c>
      <c r="W15" s="2">
        <f t="shared" si="9"/>
        <v>25</v>
      </c>
      <c r="X15" s="2" t="s">
        <v>7</v>
      </c>
    </row>
    <row r="16" spans="1:24" x14ac:dyDescent="0.35">
      <c r="A16" s="7" t="s">
        <v>27</v>
      </c>
      <c r="B16" s="2">
        <f t="shared" si="0"/>
        <v>28</v>
      </c>
      <c r="C16" s="2">
        <f t="shared" si="1"/>
        <v>27</v>
      </c>
      <c r="D16" s="2" t="s">
        <v>7</v>
      </c>
      <c r="F16" s="2" t="s">
        <v>7</v>
      </c>
      <c r="G16" s="2">
        <f t="shared" si="2"/>
        <v>28</v>
      </c>
      <c r="H16" s="2">
        <f t="shared" si="3"/>
        <v>27</v>
      </c>
      <c r="I16" s="2" t="s">
        <v>7</v>
      </c>
      <c r="K16" s="7" t="s">
        <v>27</v>
      </c>
      <c r="L16" s="2">
        <f t="shared" si="4"/>
        <v>28</v>
      </c>
      <c r="M16" s="2">
        <f t="shared" si="5"/>
        <v>27</v>
      </c>
      <c r="N16" s="2" t="s">
        <v>7</v>
      </c>
      <c r="P16" s="2" t="s">
        <v>37</v>
      </c>
      <c r="Q16" s="2">
        <f t="shared" si="6"/>
        <v>28</v>
      </c>
      <c r="R16" s="2">
        <f t="shared" si="7"/>
        <v>27</v>
      </c>
      <c r="S16" s="2" t="s">
        <v>20</v>
      </c>
      <c r="U16" s="2" t="s">
        <v>7</v>
      </c>
      <c r="V16" s="2">
        <f t="shared" si="8"/>
        <v>28</v>
      </c>
      <c r="W16" s="2">
        <f t="shared" si="9"/>
        <v>27</v>
      </c>
      <c r="X16" s="2" t="s">
        <v>7</v>
      </c>
    </row>
    <row r="17" spans="1:24" x14ac:dyDescent="0.35">
      <c r="A17" s="7" t="s">
        <v>28</v>
      </c>
      <c r="B17" s="2">
        <f t="shared" si="0"/>
        <v>30</v>
      </c>
      <c r="C17" s="2">
        <f t="shared" si="1"/>
        <v>29</v>
      </c>
      <c r="D17" s="7" t="s">
        <v>17</v>
      </c>
      <c r="F17" s="7" t="s">
        <v>17</v>
      </c>
      <c r="G17" s="2">
        <f t="shared" si="2"/>
        <v>30</v>
      </c>
      <c r="H17" s="2">
        <f t="shared" si="3"/>
        <v>29</v>
      </c>
      <c r="I17" s="2" t="s">
        <v>7</v>
      </c>
      <c r="K17" s="7" t="s">
        <v>28</v>
      </c>
      <c r="L17" s="2">
        <f t="shared" si="4"/>
        <v>30</v>
      </c>
      <c r="M17" s="2">
        <f t="shared" si="5"/>
        <v>29</v>
      </c>
      <c r="N17" s="2" t="s">
        <v>7</v>
      </c>
      <c r="P17" s="2"/>
      <c r="Q17" s="2">
        <f t="shared" si="6"/>
        <v>30</v>
      </c>
      <c r="R17" s="2">
        <f t="shared" si="7"/>
        <v>29</v>
      </c>
      <c r="S17" s="2" t="s">
        <v>20</v>
      </c>
      <c r="U17" s="2" t="s">
        <v>9</v>
      </c>
      <c r="V17" s="2">
        <f t="shared" si="8"/>
        <v>30</v>
      </c>
      <c r="W17" s="2">
        <f t="shared" si="9"/>
        <v>29</v>
      </c>
      <c r="X17" s="2" t="s">
        <v>9</v>
      </c>
    </row>
    <row r="18" spans="1:24" x14ac:dyDescent="0.35">
      <c r="A18" s="7" t="s">
        <v>29</v>
      </c>
      <c r="B18" s="2">
        <f t="shared" si="0"/>
        <v>32</v>
      </c>
      <c r="C18" s="2">
        <f t="shared" si="1"/>
        <v>31</v>
      </c>
      <c r="D18" s="7" t="s">
        <v>18</v>
      </c>
      <c r="F18" s="7" t="s">
        <v>18</v>
      </c>
      <c r="G18" s="2">
        <f t="shared" si="2"/>
        <v>32</v>
      </c>
      <c r="H18" s="2">
        <f t="shared" si="3"/>
        <v>31</v>
      </c>
      <c r="I18" s="2" t="s">
        <v>7</v>
      </c>
      <c r="K18" s="7" t="s">
        <v>29</v>
      </c>
      <c r="L18" s="2">
        <f t="shared" si="4"/>
        <v>32</v>
      </c>
      <c r="M18" s="2">
        <f t="shared" si="5"/>
        <v>31</v>
      </c>
      <c r="N18" s="2" t="s">
        <v>7</v>
      </c>
      <c r="P18" s="7" t="s">
        <v>38</v>
      </c>
      <c r="Q18" s="2">
        <f t="shared" si="6"/>
        <v>32</v>
      </c>
      <c r="R18" s="2">
        <f t="shared" si="7"/>
        <v>31</v>
      </c>
      <c r="S18" s="2" t="s">
        <v>20</v>
      </c>
      <c r="U18" s="2" t="s">
        <v>9</v>
      </c>
      <c r="V18" s="2">
        <f t="shared" si="8"/>
        <v>32</v>
      </c>
      <c r="W18" s="2">
        <f t="shared" si="9"/>
        <v>31</v>
      </c>
      <c r="X18" s="2" t="s">
        <v>9</v>
      </c>
    </row>
    <row r="19" spans="1:24" x14ac:dyDescent="0.35">
      <c r="A19" s="2" t="s">
        <v>7</v>
      </c>
      <c r="B19" s="2">
        <f t="shared" si="0"/>
        <v>34</v>
      </c>
      <c r="C19" s="2">
        <f t="shared" si="1"/>
        <v>33</v>
      </c>
      <c r="D19" s="7" t="s">
        <v>19</v>
      </c>
      <c r="F19" s="7" t="s">
        <v>19</v>
      </c>
      <c r="G19" s="2">
        <f t="shared" si="2"/>
        <v>34</v>
      </c>
      <c r="H19" s="2">
        <f t="shared" si="3"/>
        <v>33</v>
      </c>
      <c r="I19" s="2" t="s">
        <v>7</v>
      </c>
      <c r="K19" s="7" t="s">
        <v>11</v>
      </c>
      <c r="L19" s="2">
        <f t="shared" si="4"/>
        <v>34</v>
      </c>
      <c r="M19" s="2">
        <f t="shared" si="5"/>
        <v>33</v>
      </c>
      <c r="N19" s="2" t="s">
        <v>7</v>
      </c>
      <c r="P19" s="2" t="s">
        <v>39</v>
      </c>
      <c r="Q19" s="2">
        <f t="shared" si="6"/>
        <v>34</v>
      </c>
      <c r="R19" s="2">
        <f t="shared" si="7"/>
        <v>33</v>
      </c>
      <c r="S19" s="2" t="s">
        <v>20</v>
      </c>
      <c r="U19" s="2" t="s">
        <v>8</v>
      </c>
      <c r="V19" s="2">
        <f t="shared" si="8"/>
        <v>34</v>
      </c>
      <c r="W19" s="2">
        <f t="shared" si="9"/>
        <v>33</v>
      </c>
      <c r="X19" s="2" t="s">
        <v>8</v>
      </c>
    </row>
    <row r="20" spans="1:24" x14ac:dyDescent="0.35">
      <c r="A20" s="2" t="s">
        <v>7</v>
      </c>
      <c r="B20" s="2">
        <f t="shared" si="0"/>
        <v>36</v>
      </c>
      <c r="C20" s="2">
        <f t="shared" si="1"/>
        <v>35</v>
      </c>
      <c r="D20" s="2" t="s">
        <v>7</v>
      </c>
      <c r="F20" s="2" t="s">
        <v>9</v>
      </c>
      <c r="G20" s="2">
        <f t="shared" si="2"/>
        <v>36</v>
      </c>
      <c r="H20" s="2">
        <f t="shared" si="3"/>
        <v>35</v>
      </c>
      <c r="I20" s="2" t="s">
        <v>7</v>
      </c>
      <c r="K20" s="2" t="s">
        <v>9</v>
      </c>
      <c r="L20" s="2">
        <f t="shared" si="4"/>
        <v>36</v>
      </c>
      <c r="M20" s="2">
        <f t="shared" si="5"/>
        <v>35</v>
      </c>
      <c r="N20" s="2" t="s">
        <v>7</v>
      </c>
      <c r="P20" s="2" t="s">
        <v>40</v>
      </c>
      <c r="Q20" s="2">
        <f t="shared" si="6"/>
        <v>36</v>
      </c>
      <c r="R20" s="2">
        <f t="shared" si="7"/>
        <v>35</v>
      </c>
      <c r="S20" s="2" t="s">
        <v>20</v>
      </c>
      <c r="U20" s="2" t="s">
        <v>8</v>
      </c>
      <c r="V20" s="2">
        <f t="shared" si="8"/>
        <v>36</v>
      </c>
      <c r="W20" s="2">
        <f t="shared" si="9"/>
        <v>35</v>
      </c>
      <c r="X20" s="2" t="s">
        <v>8</v>
      </c>
    </row>
    <row r="22" spans="1:24" x14ac:dyDescent="0.35">
      <c r="A22" s="14" t="s">
        <v>55</v>
      </c>
      <c r="B22" s="14"/>
      <c r="C22" s="14"/>
      <c r="D22" s="14"/>
      <c r="F22" s="14" t="s">
        <v>55</v>
      </c>
      <c r="G22" s="14"/>
      <c r="H22" s="14"/>
      <c r="I22" s="14"/>
      <c r="K22" s="14" t="s">
        <v>55</v>
      </c>
      <c r="L22" s="14"/>
      <c r="M22" s="14"/>
      <c r="N22" s="14"/>
      <c r="P22" s="14" t="s">
        <v>55</v>
      </c>
      <c r="Q22" s="14"/>
      <c r="R22" s="14"/>
      <c r="S22" s="14"/>
      <c r="U22" s="14" t="s">
        <v>55</v>
      </c>
      <c r="V22" s="14"/>
      <c r="W22" s="14"/>
      <c r="X22" s="14"/>
    </row>
    <row r="23" spans="1:24" x14ac:dyDescent="0.35">
      <c r="A23" s="2" t="s">
        <v>57</v>
      </c>
      <c r="B23" s="14" t="s">
        <v>56</v>
      </c>
      <c r="C23" s="14"/>
      <c r="D23" s="2" t="s">
        <v>58</v>
      </c>
      <c r="F23" s="2" t="s">
        <v>57</v>
      </c>
      <c r="G23" s="14" t="s">
        <v>56</v>
      </c>
      <c r="H23" s="14"/>
      <c r="I23" s="2" t="s">
        <v>58</v>
      </c>
      <c r="K23" s="2" t="s">
        <v>57</v>
      </c>
      <c r="L23" s="14" t="s">
        <v>56</v>
      </c>
      <c r="M23" s="14"/>
      <c r="N23" s="2" t="s">
        <v>58</v>
      </c>
      <c r="P23" s="2" t="s">
        <v>57</v>
      </c>
      <c r="Q23" s="14" t="s">
        <v>56</v>
      </c>
      <c r="R23" s="14"/>
      <c r="S23" s="2" t="s">
        <v>58</v>
      </c>
      <c r="U23" s="2" t="s">
        <v>57</v>
      </c>
      <c r="V23" s="14" t="s">
        <v>56</v>
      </c>
      <c r="W23" s="14"/>
      <c r="X23" s="2" t="s">
        <v>58</v>
      </c>
    </row>
    <row r="24" spans="1:24" ht="15" thickBot="1" x14ac:dyDescent="0.4">
      <c r="A24" s="2"/>
      <c r="B24" s="14" t="s">
        <v>63</v>
      </c>
      <c r="C24" s="15"/>
      <c r="D24" s="10" t="s">
        <v>64</v>
      </c>
      <c r="F24" s="10" t="s">
        <v>59</v>
      </c>
      <c r="G24" s="15" t="s">
        <v>63</v>
      </c>
      <c r="H24" s="15"/>
      <c r="I24" s="10" t="s">
        <v>60</v>
      </c>
      <c r="K24" s="10" t="s">
        <v>61</v>
      </c>
      <c r="L24" s="15" t="s">
        <v>63</v>
      </c>
      <c r="M24" s="15"/>
      <c r="N24" s="10" t="s">
        <v>62</v>
      </c>
      <c r="P24">
        <v>15</v>
      </c>
      <c r="Q24" s="15" t="s">
        <v>63</v>
      </c>
      <c r="R24" s="15"/>
      <c r="S24" s="11" t="s">
        <v>67</v>
      </c>
      <c r="U24" s="11" t="s">
        <v>65</v>
      </c>
      <c r="V24" s="14" t="s">
        <v>63</v>
      </c>
      <c r="W24" s="14"/>
      <c r="X24" s="2"/>
    </row>
    <row r="25" spans="1:24" ht="15.5" thickTop="1" thickBot="1" x14ac:dyDescent="0.4">
      <c r="B25" s="9"/>
      <c r="C25" s="13">
        <f>B24/2+D24+F24+G24/2</f>
        <v>22.6</v>
      </c>
      <c r="D25" s="13"/>
      <c r="E25" s="13"/>
      <c r="F25" s="13"/>
      <c r="G25" s="13"/>
      <c r="H25" s="13">
        <f>G24/2+I24+K24+L24/2</f>
        <v>24.6</v>
      </c>
      <c r="I25" s="13"/>
      <c r="J25" s="13"/>
      <c r="K25" s="13"/>
      <c r="L25" s="13"/>
      <c r="M25" s="13">
        <f>L24/2+N24+S24+Q24/2</f>
        <v>18.100000000000001</v>
      </c>
      <c r="N25" s="13"/>
      <c r="O25" s="13"/>
      <c r="P25" s="13"/>
      <c r="Q25" s="13"/>
      <c r="R25" s="13">
        <f>Q24/2+P24+U24</f>
        <v>27.8</v>
      </c>
      <c r="S25" s="13"/>
      <c r="T25" s="13"/>
      <c r="U25" s="13"/>
    </row>
    <row r="26" spans="1:24" ht="15" thickTop="1" x14ac:dyDescent="0.35">
      <c r="P26" s="12" t="s">
        <v>66</v>
      </c>
      <c r="Q26" s="12"/>
      <c r="R26" s="12"/>
      <c r="S26" s="12"/>
    </row>
    <row r="28" spans="1:24" x14ac:dyDescent="0.35">
      <c r="A28" s="3"/>
      <c r="B28" s="1" t="s">
        <v>45</v>
      </c>
    </row>
    <row r="29" spans="1:24" x14ac:dyDescent="0.35">
      <c r="B29" s="1" t="s">
        <v>46</v>
      </c>
    </row>
    <row r="30" spans="1:24" x14ac:dyDescent="0.35">
      <c r="A30" s="4"/>
      <c r="B30" s="1" t="s">
        <v>54</v>
      </c>
    </row>
    <row r="31" spans="1:24" x14ac:dyDescent="0.35">
      <c r="A31" s="5"/>
      <c r="B31" s="1" t="s">
        <v>47</v>
      </c>
    </row>
  </sheetData>
  <mergeCells count="25">
    <mergeCell ref="K1:N1"/>
    <mergeCell ref="P1:S1"/>
    <mergeCell ref="U1:X1"/>
    <mergeCell ref="B24:C24"/>
    <mergeCell ref="F22:I22"/>
    <mergeCell ref="G23:H23"/>
    <mergeCell ref="G24:H24"/>
    <mergeCell ref="A1:D1"/>
    <mergeCell ref="F1:I1"/>
    <mergeCell ref="P26:S26"/>
    <mergeCell ref="C25:G25"/>
    <mergeCell ref="H25:L25"/>
    <mergeCell ref="M25:Q25"/>
    <mergeCell ref="U22:X22"/>
    <mergeCell ref="V23:W23"/>
    <mergeCell ref="V24:W24"/>
    <mergeCell ref="R25:U25"/>
    <mergeCell ref="K22:N22"/>
    <mergeCell ref="L23:M23"/>
    <mergeCell ref="L24:M24"/>
    <mergeCell ref="P22:S22"/>
    <mergeCell ref="Q23:R23"/>
    <mergeCell ref="Q24:R24"/>
    <mergeCell ref="A22:D22"/>
    <mergeCell ref="B23:C2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2022-05-03T00:52:00Z</dcterms:created>
  <dcterms:modified xsi:type="dcterms:W3CDTF">2022-05-06T03:02:06Z</dcterms:modified>
</cp:coreProperties>
</file>