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Проекты\Micron-GLIN-v.2\ION_board_4layer\"/>
    </mc:Choice>
  </mc:AlternateContent>
  <bookViews>
    <workbookView xWindow="0" yWindow="0" windowWidth="25600" windowHeight="1105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B8" i="1" s="1"/>
  <c r="B5" i="1"/>
  <c r="E1" i="1"/>
  <c r="D7" i="1" l="1"/>
  <c r="E8" i="1"/>
  <c r="E3" i="1"/>
  <c r="E2" i="1"/>
  <c r="E10" i="1" l="1"/>
  <c r="G10" i="1" s="1"/>
</calcChain>
</file>

<file path=xl/sharedStrings.xml><?xml version="1.0" encoding="utf-8"?>
<sst xmlns="http://schemas.openxmlformats.org/spreadsheetml/2006/main" count="16" uniqueCount="14">
  <si>
    <t>Rshnt</t>
  </si>
  <si>
    <t>Rz</t>
  </si>
  <si>
    <t>Vs</t>
  </si>
  <si>
    <t>Vz</t>
  </si>
  <si>
    <t>Vr</t>
  </si>
  <si>
    <t>Iz</t>
  </si>
  <si>
    <t>Rdiv</t>
  </si>
  <si>
    <t>Rshnt_drop</t>
  </si>
  <si>
    <t>uV</t>
  </si>
  <si>
    <t>Vsrise</t>
  </si>
  <si>
    <t>Vr_rise</t>
  </si>
  <si>
    <t>Rshnt_drop_rise</t>
  </si>
  <si>
    <t>Shift</t>
  </si>
  <si>
    <t>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</si>
</sst>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3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165" fontId="0" fillId="0" borderId="0" xfId="0" applyNumberFormat="1"/>
    <xf numFmtId="164" fontId="1" fillId="2" borderId="0" xfId="1" applyNumberFormat="1"/>
    <xf numFmtId="2" fontId="0" fillId="0" borderId="0" xfId="0" applyNumberFormat="1"/>
    <xf numFmtId="2" fontId="2" fillId="3" borderId="0" xfId="2" applyNumberFormat="1"/>
  </cellXfs>
  <cellStyles count="3">
    <cellStyle name="Нейтральный" xfId="2" builtinId="28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E18" sqref="E18"/>
    </sheetView>
  </sheetViews>
  <sheetFormatPr defaultRowHeight="14.5" x14ac:dyDescent="0.35"/>
  <cols>
    <col min="4" max="4" width="14.81640625" customWidth="1"/>
    <col min="5" max="5" width="9.81640625" bestFit="1" customWidth="1"/>
  </cols>
  <sheetData>
    <row r="1" spans="1:8" x14ac:dyDescent="0.35">
      <c r="A1" t="s">
        <v>0</v>
      </c>
      <c r="B1">
        <v>2670</v>
      </c>
      <c r="D1" t="s">
        <v>6</v>
      </c>
      <c r="E1">
        <f>B1/B2</f>
        <v>242727.27272727274</v>
      </c>
    </row>
    <row r="2" spans="1:8" x14ac:dyDescent="0.35">
      <c r="A2" t="s">
        <v>1</v>
      </c>
      <c r="B2">
        <v>1.0999999999999999E-2</v>
      </c>
      <c r="D2" t="s">
        <v>5</v>
      </c>
      <c r="E2">
        <f>B5/B1</f>
        <v>2.9775280898876404E-3</v>
      </c>
    </row>
    <row r="3" spans="1:8" x14ac:dyDescent="0.35">
      <c r="A3" t="s">
        <v>2</v>
      </c>
      <c r="B3">
        <v>15</v>
      </c>
      <c r="D3" t="s">
        <v>7</v>
      </c>
      <c r="E3" s="1">
        <f>(B5/E1)*1000000</f>
        <v>32.752808988764045</v>
      </c>
      <c r="F3" t="s">
        <v>8</v>
      </c>
    </row>
    <row r="4" spans="1:8" x14ac:dyDescent="0.35">
      <c r="A4" t="s">
        <v>3</v>
      </c>
      <c r="B4">
        <v>7.05</v>
      </c>
      <c r="E4" s="1"/>
    </row>
    <row r="5" spans="1:8" x14ac:dyDescent="0.35">
      <c r="A5" t="s">
        <v>4</v>
      </c>
      <c r="B5">
        <f>B3-B4</f>
        <v>7.95</v>
      </c>
      <c r="E5" s="1"/>
    </row>
    <row r="6" spans="1:8" x14ac:dyDescent="0.35">
      <c r="E6" s="1"/>
    </row>
    <row r="7" spans="1:8" x14ac:dyDescent="0.35">
      <c r="A7" t="s">
        <v>9</v>
      </c>
      <c r="B7" s="2">
        <v>0.01</v>
      </c>
      <c r="C7">
        <f>B3+B3*B7</f>
        <v>15.15</v>
      </c>
      <c r="D7">
        <f>C7*2</f>
        <v>30.3</v>
      </c>
      <c r="E7" s="1"/>
    </row>
    <row r="8" spans="1:8" x14ac:dyDescent="0.35">
      <c r="A8" t="s">
        <v>10</v>
      </c>
      <c r="B8">
        <f>C7-B4</f>
        <v>8.1000000000000014</v>
      </c>
      <c r="D8" t="s">
        <v>11</v>
      </c>
      <c r="E8" s="1">
        <f>(B8/E1)*1000000</f>
        <v>33.37078651685394</v>
      </c>
      <c r="F8" t="s">
        <v>8</v>
      </c>
    </row>
    <row r="9" spans="1:8" x14ac:dyDescent="0.35">
      <c r="E9" s="1"/>
    </row>
    <row r="10" spans="1:8" x14ac:dyDescent="0.35">
      <c r="D10" t="s">
        <v>12</v>
      </c>
      <c r="E10" s="4">
        <f>E8-E3</f>
        <v>0.61797752808989515</v>
      </c>
      <c r="F10" t="s">
        <v>8</v>
      </c>
      <c r="G10" s="3">
        <f>1/(B4/E10)</f>
        <v>8.7656386963105695E-2</v>
      </c>
      <c r="H10" t="s">
        <v>13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2022-11-29T22:44:27Z</dcterms:created>
  <dcterms:modified xsi:type="dcterms:W3CDTF">2022-11-30T06:03:18Z</dcterms:modified>
</cp:coreProperties>
</file>