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RGP\Coconut\"/>
    </mc:Choice>
  </mc:AlternateContent>
  <bookViews>
    <workbookView xWindow="0" yWindow="0" windowWidth="28800" windowHeight="11835"/>
  </bookViews>
  <sheets>
    <sheet name="Briquette Competitiveness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<sst xmlns="http://schemas.openxmlformats.org/spreadsheetml/2006/main" count="53" uniqueCount="34">
  <si>
    <t>Year</t>
  </si>
  <si>
    <t>Importer</t>
  </si>
  <si>
    <t>HS Code</t>
  </si>
  <si>
    <t>Product</t>
  </si>
  <si>
    <t>Quantity (kg)</t>
  </si>
  <si>
    <t>Xij (USD)</t>
  </si>
  <si>
    <t>Xiw (USD )</t>
  </si>
  <si>
    <t>RCA</t>
  </si>
  <si>
    <t>Avg Tariff (%)</t>
  </si>
  <si>
    <t>USA</t>
  </si>
  <si>
    <t>Wood; charcoal of wood other than bamboo (including shell or nut charcoal), whether or not agglomerated</t>
  </si>
  <si>
    <t>Japan</t>
  </si>
  <si>
    <t>Germany</t>
  </si>
  <si>
    <t>China</t>
  </si>
  <si>
    <t>Rep. of Korea</t>
  </si>
  <si>
    <t>Saudi Arabia</t>
  </si>
  <si>
    <t>United Kingdom</t>
  </si>
  <si>
    <t>France</t>
  </si>
  <si>
    <t>Poland</t>
  </si>
  <si>
    <t>Netherlands</t>
  </si>
  <si>
    <t>Italy</t>
  </si>
  <si>
    <t>Belgium</t>
  </si>
  <si>
    <t>Norway</t>
  </si>
  <si>
    <t>Greece</t>
  </si>
  <si>
    <t>Jordan</t>
  </si>
  <si>
    <t>United Arab Emirates</t>
  </si>
  <si>
    <t>Sweden</t>
  </si>
  <si>
    <t>Canada</t>
  </si>
  <si>
    <t>Portugal</t>
  </si>
  <si>
    <t>Turkey</t>
  </si>
  <si>
    <t>Value (USD)</t>
  </si>
  <si>
    <r>
      <t>Xj(USD x 10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charset val="1"/>
        <scheme val="minor"/>
      </rPr>
      <t>)</t>
    </r>
  </si>
  <si>
    <r>
      <t>Xw (USD x 10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charset val="1"/>
        <scheme val="minor"/>
      </rPr>
      <t>)</t>
    </r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</si>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</sst>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sqref="A1:XFD1"/>
    </sheetView>
  </sheetViews>
  <sheetFormatPr defaultRowHeight="15" x14ac:dyDescent="0.25"/>
  <cols>
    <col min="5" max="5" width="22.42578125" customWidth="1"/>
    <col min="6" max="6" width="19.7109375" customWidth="1"/>
    <col min="7" max="7" width="17" customWidth="1"/>
    <col min="8" max="8" width="16.42578125" customWidth="1"/>
    <col min="9" max="9" width="19" customWidth="1"/>
    <col min="10" max="10" width="13.5703125" customWidth="1"/>
    <col min="11" max="11" width="9.5703125" bestFit="1" customWidth="1"/>
    <col min="13" max="13" width="22" customWidth="1"/>
  </cols>
  <sheetData>
    <row r="1" spans="1:13" ht="17.25" x14ac:dyDescent="0.2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6" t="s">
        <v>30</v>
      </c>
      <c r="G1" s="7" t="s">
        <v>5</v>
      </c>
      <c r="H1" t="s">
        <v>31</v>
      </c>
      <c r="I1" s="3" t="s">
        <v>6</v>
      </c>
      <c r="J1" t="s">
        <v>32</v>
      </c>
      <c r="K1" t="s">
        <v>7</v>
      </c>
      <c r="L1" t="s">
        <v>8</v>
      </c>
      <c r="M1" s="3" t="s">
        <v>33</v>
      </c>
    </row>
    <row r="2" spans="1:13" s="1" customFormat="1" x14ac:dyDescent="0.25">
      <c r="A2" s="1">
        <v>2021</v>
      </c>
      <c r="B2" s="1" t="s">
        <v>9</v>
      </c>
      <c r="C2" s="1">
        <v>440290</v>
      </c>
      <c r="D2" s="1" t="s">
        <v>10</v>
      </c>
      <c r="E2" s="1">
        <v>183010000</v>
      </c>
      <c r="F2" s="1">
        <v>119512160</v>
      </c>
      <c r="G2" s="2">
        <v>6250000</v>
      </c>
      <c r="H2" s="2">
        <v>25665933</v>
      </c>
      <c r="I2" s="1">
        <v>119512160</v>
      </c>
      <c r="J2" s="2">
        <v>2937064484</v>
      </c>
      <c r="K2" s="8">
        <f>(G2/H2)/(I2/J2)</f>
        <v>5.9844514373769284</v>
      </c>
      <c r="L2" s="1">
        <v>0</v>
      </c>
      <c r="M2" s="2">
        <v>14972</v>
      </c>
    </row>
    <row r="3" spans="1:13" s="1" customFormat="1" x14ac:dyDescent="0.25">
      <c r="A3" s="1">
        <v>2021</v>
      </c>
      <c r="B3" s="1" t="s">
        <v>11</v>
      </c>
      <c r="C3" s="1">
        <v>440290</v>
      </c>
      <c r="D3" s="1" t="s">
        <v>10</v>
      </c>
      <c r="E3" s="1">
        <v>121808000</v>
      </c>
      <c r="F3" s="1">
        <v>105104155</v>
      </c>
      <c r="G3" s="2">
        <v>14504000</v>
      </c>
      <c r="H3" s="2">
        <v>17736773</v>
      </c>
      <c r="I3" s="1">
        <v>105104155</v>
      </c>
      <c r="J3" s="2">
        <v>772678811</v>
      </c>
      <c r="K3" s="8">
        <f t="shared" ref="K3:K21" si="0">(G3/H3)/(I3/J3)</f>
        <v>6.0116308034987807</v>
      </c>
      <c r="L3" s="1">
        <v>0</v>
      </c>
      <c r="M3" s="2">
        <v>4808</v>
      </c>
    </row>
    <row r="4" spans="1:13" s="1" customFormat="1" x14ac:dyDescent="0.25">
      <c r="A4" s="1">
        <v>2021</v>
      </c>
      <c r="B4" s="1" t="s">
        <v>12</v>
      </c>
      <c r="C4" s="1">
        <v>440290</v>
      </c>
      <c r="D4" s="1" t="s">
        <v>10</v>
      </c>
      <c r="E4" s="1">
        <v>149184500.59999999</v>
      </c>
      <c r="F4" s="1">
        <v>97653584</v>
      </c>
      <c r="G4" s="2">
        <v>5863000</v>
      </c>
      <c r="H4" s="2">
        <v>2799691</v>
      </c>
      <c r="I4" s="1">
        <v>97653584</v>
      </c>
      <c r="J4" s="2">
        <v>1421195357</v>
      </c>
      <c r="K4" s="8">
        <f t="shared" si="0"/>
        <v>30.47722252198276</v>
      </c>
      <c r="L4" s="1">
        <v>0</v>
      </c>
      <c r="M4" s="2">
        <v>11014</v>
      </c>
    </row>
    <row r="5" spans="1:13" s="1" customFormat="1" x14ac:dyDescent="0.25">
      <c r="A5" s="1">
        <v>2021</v>
      </c>
      <c r="B5" s="1" t="s">
        <v>13</v>
      </c>
      <c r="C5" s="1">
        <v>440290</v>
      </c>
      <c r="D5" s="1" t="s">
        <v>10</v>
      </c>
      <c r="E5" s="1">
        <v>261429421.5</v>
      </c>
      <c r="F5" s="1">
        <v>87063526</v>
      </c>
      <c r="G5" s="2">
        <v>7448000</v>
      </c>
      <c r="H5" s="2">
        <v>53713561</v>
      </c>
      <c r="I5" s="1">
        <v>87063526</v>
      </c>
      <c r="J5" s="2">
        <v>2675680064</v>
      </c>
      <c r="K5" s="8">
        <f t="shared" si="0"/>
        <v>4.2614132674943379</v>
      </c>
      <c r="L5" s="1">
        <v>0</v>
      </c>
      <c r="M5" s="2">
        <v>4181</v>
      </c>
    </row>
    <row r="6" spans="1:13" s="1" customFormat="1" x14ac:dyDescent="0.25">
      <c r="A6" s="1">
        <v>2021</v>
      </c>
      <c r="B6" s="1" t="s">
        <v>14</v>
      </c>
      <c r="C6" s="1">
        <v>440290</v>
      </c>
      <c r="D6" s="1" t="s">
        <v>10</v>
      </c>
      <c r="E6" s="1">
        <v>98845402.090000004</v>
      </c>
      <c r="F6" s="1">
        <v>85459789</v>
      </c>
      <c r="G6" s="2">
        <v>19797000</v>
      </c>
      <c r="H6" s="2">
        <v>8408928</v>
      </c>
      <c r="I6" s="1">
        <v>85459789</v>
      </c>
      <c r="J6" s="2">
        <v>615034495</v>
      </c>
      <c r="K6" s="8">
        <f t="shared" si="0"/>
        <v>16.943237843725385</v>
      </c>
      <c r="L6" s="1">
        <v>0</v>
      </c>
      <c r="M6" s="2">
        <v>4309</v>
      </c>
    </row>
    <row r="7" spans="1:13" s="1" customFormat="1" x14ac:dyDescent="0.25">
      <c r="A7" s="1">
        <v>2021</v>
      </c>
      <c r="B7" s="1" t="s">
        <v>15</v>
      </c>
      <c r="C7" s="1">
        <v>440290</v>
      </c>
      <c r="D7" s="1" t="s">
        <v>10</v>
      </c>
      <c r="E7" s="1">
        <v>137693151</v>
      </c>
      <c r="F7" s="1">
        <v>83151832</v>
      </c>
      <c r="G7" s="2">
        <v>47875000</v>
      </c>
      <c r="H7" s="2">
        <v>1537819</v>
      </c>
      <c r="I7" s="1">
        <v>83151832</v>
      </c>
      <c r="J7" s="2">
        <v>152333959</v>
      </c>
      <c r="K7" s="8">
        <f t="shared" si="0"/>
        <v>57.033296147006133</v>
      </c>
      <c r="L7" s="1">
        <v>0</v>
      </c>
      <c r="M7" s="2">
        <v>7907</v>
      </c>
    </row>
    <row r="8" spans="1:13" s="1" customFormat="1" x14ac:dyDescent="0.25">
      <c r="A8" s="1">
        <v>2021</v>
      </c>
      <c r="B8" s="1" t="s">
        <v>16</v>
      </c>
      <c r="C8" s="1">
        <v>440290</v>
      </c>
      <c r="D8" s="1" t="s">
        <v>10</v>
      </c>
      <c r="E8" s="1">
        <v>96616123</v>
      </c>
      <c r="F8" s="1">
        <v>64542776</v>
      </c>
      <c r="G8" s="2">
        <v>1927000</v>
      </c>
      <c r="H8" s="2">
        <v>1472630</v>
      </c>
      <c r="I8" s="1">
        <v>64542776</v>
      </c>
      <c r="J8" s="2">
        <v>688236539</v>
      </c>
      <c r="K8" s="8">
        <f t="shared" si="0"/>
        <v>13.953339346574607</v>
      </c>
      <c r="L8" s="1">
        <v>0</v>
      </c>
      <c r="M8" s="2">
        <v>11770</v>
      </c>
    </row>
    <row r="9" spans="1:13" s="1" customFormat="1" x14ac:dyDescent="0.25">
      <c r="A9" s="1">
        <v>2021</v>
      </c>
      <c r="B9" s="1" t="s">
        <v>17</v>
      </c>
      <c r="C9" s="1">
        <v>440290</v>
      </c>
      <c r="D9" s="1" t="s">
        <v>10</v>
      </c>
      <c r="E9" s="1">
        <v>80522441.400000006</v>
      </c>
      <c r="F9" s="1">
        <v>64254581</v>
      </c>
      <c r="G9" s="2">
        <v>306000</v>
      </c>
      <c r="H9" s="2">
        <v>1025147</v>
      </c>
      <c r="I9" s="1">
        <v>64254581</v>
      </c>
      <c r="J9" s="2">
        <v>701907963</v>
      </c>
      <c r="K9" s="8">
        <f t="shared" si="0"/>
        <v>3.2607038395480221</v>
      </c>
      <c r="L9" s="1">
        <v>0</v>
      </c>
      <c r="M9" s="2">
        <v>11728</v>
      </c>
    </row>
    <row r="10" spans="1:13" s="1" customFormat="1" x14ac:dyDescent="0.25">
      <c r="A10" s="1">
        <v>2021</v>
      </c>
      <c r="B10" s="1" t="s">
        <v>18</v>
      </c>
      <c r="C10" s="1">
        <v>440290</v>
      </c>
      <c r="D10" s="1" t="s">
        <v>10</v>
      </c>
      <c r="E10" s="1">
        <v>125503611.5</v>
      </c>
      <c r="F10" s="1">
        <v>47727838</v>
      </c>
      <c r="G10" s="2">
        <v>63000</v>
      </c>
      <c r="H10" s="2">
        <v>614150</v>
      </c>
      <c r="I10" s="1">
        <v>47727838</v>
      </c>
      <c r="J10" s="2">
        <v>335451322</v>
      </c>
      <c r="K10" s="8">
        <f t="shared" si="0"/>
        <v>0.72098103185484097</v>
      </c>
      <c r="L10" s="1">
        <v>0</v>
      </c>
      <c r="M10" s="2">
        <v>10405</v>
      </c>
    </row>
    <row r="11" spans="1:13" s="1" customFormat="1" x14ac:dyDescent="0.25">
      <c r="A11" s="1">
        <v>2021</v>
      </c>
      <c r="B11" s="1" t="s">
        <v>19</v>
      </c>
      <c r="C11" s="1">
        <v>440290</v>
      </c>
      <c r="D11" s="1" t="s">
        <v>10</v>
      </c>
      <c r="E11" s="1">
        <v>60102430</v>
      </c>
      <c r="F11" s="1">
        <v>42933976</v>
      </c>
      <c r="G11" s="2">
        <v>15215000</v>
      </c>
      <c r="H11" s="2">
        <v>4619756</v>
      </c>
      <c r="I11" s="1">
        <v>42933976</v>
      </c>
      <c r="J11" s="2">
        <v>623246504</v>
      </c>
      <c r="K11" s="8">
        <f t="shared" si="0"/>
        <v>47.809220230635617</v>
      </c>
      <c r="L11" s="1">
        <v>0</v>
      </c>
      <c r="M11" s="2">
        <v>11340</v>
      </c>
    </row>
    <row r="12" spans="1:13" s="1" customFormat="1" x14ac:dyDescent="0.25">
      <c r="A12" s="1">
        <v>2021</v>
      </c>
      <c r="B12" s="1" t="s">
        <v>20</v>
      </c>
      <c r="C12" s="1">
        <v>440290</v>
      </c>
      <c r="D12" s="1" t="s">
        <v>10</v>
      </c>
      <c r="E12" s="1">
        <v>69278536</v>
      </c>
      <c r="F12" s="1">
        <v>33537274</v>
      </c>
      <c r="G12" s="2">
        <v>92000</v>
      </c>
      <c r="H12" s="2">
        <v>2791746</v>
      </c>
      <c r="I12" s="1">
        <v>33537274</v>
      </c>
      <c r="J12" s="2">
        <v>557227660</v>
      </c>
      <c r="K12" s="8">
        <f t="shared" si="0"/>
        <v>0.54754123571648006</v>
      </c>
      <c r="L12" s="1">
        <v>0</v>
      </c>
      <c r="M12" s="2">
        <v>11010</v>
      </c>
    </row>
    <row r="13" spans="1:13" s="1" customFormat="1" x14ac:dyDescent="0.25">
      <c r="A13" s="1">
        <v>2021</v>
      </c>
      <c r="B13" s="1" t="s">
        <v>21</v>
      </c>
      <c r="C13" s="1">
        <v>440290</v>
      </c>
      <c r="D13" s="1" t="s">
        <v>10</v>
      </c>
      <c r="E13" s="1">
        <v>46720937.289999999</v>
      </c>
      <c r="F13" s="1">
        <v>30375119</v>
      </c>
      <c r="G13" s="2">
        <v>11579000</v>
      </c>
      <c r="H13" s="2">
        <v>1612938</v>
      </c>
      <c r="I13" s="1">
        <v>30375119</v>
      </c>
      <c r="J13" s="2">
        <v>532547499</v>
      </c>
      <c r="K13" s="8">
        <f t="shared" si="0"/>
        <v>125.86174293113336</v>
      </c>
      <c r="L13" s="1">
        <v>0</v>
      </c>
      <c r="M13" s="2">
        <v>11441</v>
      </c>
    </row>
    <row r="14" spans="1:13" s="1" customFormat="1" x14ac:dyDescent="0.25">
      <c r="A14" s="1">
        <v>2021</v>
      </c>
      <c r="B14" s="1" t="s">
        <v>22</v>
      </c>
      <c r="C14" s="1">
        <v>440290</v>
      </c>
      <c r="D14" s="1" t="s">
        <v>10</v>
      </c>
      <c r="E14" s="1">
        <v>38919756</v>
      </c>
      <c r="F14" s="1">
        <v>30065439</v>
      </c>
      <c r="G14" s="2">
        <v>0</v>
      </c>
      <c r="H14" s="2">
        <v>53345</v>
      </c>
      <c r="I14" s="1">
        <v>30065439</v>
      </c>
      <c r="J14" s="2">
        <v>98636184</v>
      </c>
      <c r="K14" s="8">
        <f t="shared" si="0"/>
        <v>0</v>
      </c>
      <c r="L14" s="1">
        <v>0</v>
      </c>
      <c r="M14" s="2">
        <v>10924</v>
      </c>
    </row>
    <row r="15" spans="1:13" s="1" customFormat="1" x14ac:dyDescent="0.25">
      <c r="A15" s="1">
        <v>2021</v>
      </c>
      <c r="B15" s="1" t="s">
        <v>23</v>
      </c>
      <c r="C15" s="1">
        <v>440290</v>
      </c>
      <c r="D15" s="1" t="s">
        <v>10</v>
      </c>
      <c r="E15" s="1">
        <v>52766757</v>
      </c>
      <c r="F15" s="1">
        <v>29270397</v>
      </c>
      <c r="G15" s="2">
        <v>2395000</v>
      </c>
      <c r="H15" s="2">
        <v>226818</v>
      </c>
      <c r="I15" s="1">
        <v>29270397</v>
      </c>
      <c r="J15" s="2">
        <v>75983832</v>
      </c>
      <c r="K15" s="8">
        <f t="shared" si="0"/>
        <v>27.410728637978952</v>
      </c>
      <c r="L15" s="1">
        <v>0</v>
      </c>
      <c r="M15" s="2">
        <v>10248</v>
      </c>
    </row>
    <row r="16" spans="1:13" s="1" customFormat="1" x14ac:dyDescent="0.25">
      <c r="A16" s="1">
        <v>2021</v>
      </c>
      <c r="B16" s="1" t="s">
        <v>24</v>
      </c>
      <c r="C16" s="1">
        <v>440290</v>
      </c>
      <c r="D16" s="1" t="s">
        <v>10</v>
      </c>
      <c r="E16" s="1">
        <v>43961853.950000003</v>
      </c>
      <c r="F16" s="1">
        <v>28701852</v>
      </c>
      <c r="G16" s="2">
        <v>10847000</v>
      </c>
      <c r="H16" s="2">
        <v>309630</v>
      </c>
      <c r="I16" s="1">
        <v>28701852</v>
      </c>
      <c r="J16" s="2">
        <v>21265308</v>
      </c>
      <c r="K16" s="8">
        <f t="shared" si="0"/>
        <v>25.955438116548564</v>
      </c>
      <c r="L16" s="1">
        <v>0</v>
      </c>
      <c r="M16" s="2">
        <v>8880</v>
      </c>
    </row>
    <row r="17" spans="1:13" s="1" customFormat="1" x14ac:dyDescent="0.25">
      <c r="A17" s="1">
        <v>2021</v>
      </c>
      <c r="B17" s="1" t="s">
        <v>25</v>
      </c>
      <c r="C17" s="1">
        <v>440290</v>
      </c>
      <c r="D17" s="1" t="s">
        <v>10</v>
      </c>
      <c r="E17" s="1">
        <v>60246898.159999996</v>
      </c>
      <c r="F17" s="1">
        <v>27115145</v>
      </c>
      <c r="G17" s="2">
        <v>10220000</v>
      </c>
      <c r="H17" s="2">
        <v>1805430</v>
      </c>
      <c r="I17" s="1">
        <v>27115145</v>
      </c>
      <c r="J17" s="2">
        <v>347529087</v>
      </c>
      <c r="K17" s="8">
        <f t="shared" si="0"/>
        <v>72.552013443663682</v>
      </c>
      <c r="L17" s="1">
        <v>0</v>
      </c>
      <c r="M17" s="2">
        <v>7020</v>
      </c>
    </row>
    <row r="18" spans="1:13" s="1" customFormat="1" x14ac:dyDescent="0.25">
      <c r="A18" s="1">
        <v>2021</v>
      </c>
      <c r="B18" s="1" t="s">
        <v>26</v>
      </c>
      <c r="C18" s="1">
        <v>440290</v>
      </c>
      <c r="D18" s="1" t="s">
        <v>10</v>
      </c>
      <c r="E18" s="1">
        <v>36222173.170000002</v>
      </c>
      <c r="F18" s="1">
        <v>25626687</v>
      </c>
      <c r="G18" s="2">
        <v>784000</v>
      </c>
      <c r="H18" s="2">
        <v>238958</v>
      </c>
      <c r="I18" s="1">
        <v>25626687</v>
      </c>
      <c r="J18" s="2">
        <v>187116442</v>
      </c>
      <c r="K18" s="8">
        <f t="shared" si="0"/>
        <v>23.955981788608931</v>
      </c>
      <c r="L18" s="1">
        <v>0</v>
      </c>
      <c r="M18" s="2">
        <v>10375</v>
      </c>
    </row>
    <row r="19" spans="1:13" s="1" customFormat="1" x14ac:dyDescent="0.25">
      <c r="A19" s="1">
        <v>2021</v>
      </c>
      <c r="B19" s="1" t="s">
        <v>27</v>
      </c>
      <c r="C19" s="1">
        <v>440290</v>
      </c>
      <c r="D19" s="1" t="s">
        <v>10</v>
      </c>
      <c r="E19" s="1">
        <v>171095320.59999999</v>
      </c>
      <c r="F19" s="1">
        <v>24292270</v>
      </c>
      <c r="G19" s="2">
        <v>228000</v>
      </c>
      <c r="H19" s="2">
        <v>1057831</v>
      </c>
      <c r="I19" s="1">
        <v>24292270</v>
      </c>
      <c r="J19" s="2">
        <v>489582673</v>
      </c>
      <c r="K19" s="8">
        <f t="shared" si="0"/>
        <v>4.3438667703770424</v>
      </c>
      <c r="L19" s="1">
        <v>0</v>
      </c>
      <c r="M19" s="2">
        <v>12893</v>
      </c>
    </row>
    <row r="20" spans="1:13" s="1" customFormat="1" x14ac:dyDescent="0.25">
      <c r="A20" s="1">
        <v>2021</v>
      </c>
      <c r="B20" s="1" t="s">
        <v>28</v>
      </c>
      <c r="C20" s="1">
        <v>440290</v>
      </c>
      <c r="D20" s="1" t="s">
        <v>10</v>
      </c>
      <c r="E20" s="1">
        <v>62313077.079999998</v>
      </c>
      <c r="F20" s="1">
        <v>22890107</v>
      </c>
      <c r="G20" s="2">
        <v>21000</v>
      </c>
      <c r="H20" s="2">
        <v>124104</v>
      </c>
      <c r="I20" s="1">
        <v>22890107</v>
      </c>
      <c r="J20" s="2">
        <v>98337110</v>
      </c>
      <c r="K20" s="8">
        <f t="shared" si="0"/>
        <v>0.72694764381059451</v>
      </c>
      <c r="L20" s="1">
        <v>0</v>
      </c>
      <c r="M20" s="2">
        <v>12777</v>
      </c>
    </row>
    <row r="21" spans="1:13" s="1" customFormat="1" x14ac:dyDescent="0.25">
      <c r="A21" s="1">
        <v>2021</v>
      </c>
      <c r="B21" s="1" t="s">
        <v>29</v>
      </c>
      <c r="C21" s="1">
        <v>440290</v>
      </c>
      <c r="D21" s="1" t="s">
        <v>10</v>
      </c>
      <c r="E21" s="1">
        <v>33078776</v>
      </c>
      <c r="F21" s="1">
        <v>20340789</v>
      </c>
      <c r="G21" s="2">
        <v>9877000</v>
      </c>
      <c r="H21" s="2">
        <v>1544293</v>
      </c>
      <c r="I21" s="1">
        <v>20340789</v>
      </c>
      <c r="J21" s="2">
        <v>271422758</v>
      </c>
      <c r="K21" s="8">
        <f t="shared" si="0"/>
        <v>85.344161388595552</v>
      </c>
      <c r="L21" s="1">
        <v>0</v>
      </c>
      <c r="M21" s="2">
        <v>9089</v>
      </c>
    </row>
    <row r="22" spans="1:13" s="1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Briquette Competitiveness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SOFI</cp:lastModifiedBy>
  <dcterms:created xsi:type="dcterms:W3CDTF">2022-11-29T05:16:03Z</dcterms:created>
  <dcterms:modified xsi:type="dcterms:W3CDTF">2022-12-23T04:22:51Z</dcterms:modified>
</cp:coreProperties>
</file>