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A6A6EF24-738C-4564-9CE3-5298F3671904}" xr6:coauthVersionLast="47" xr6:coauthVersionMax="47" xr10:uidLastSave="{00000000-0000-0000-0000-000000000000}"/>
  <bookViews>
    <workbookView xWindow="-110" yWindow="-110" windowWidth="19420" windowHeight="10300" firstSheet="1" activeTab="1" xr2:uid="{47930D6B-9FD5-4AC4-8FF2-830670DA8EF3}"/>
  </bookViews>
  <sheets>
    <sheet name="Sheet1" sheetId="1" r:id="rId1"/>
    <sheet name="Authentication" sheetId="9" r:id="rId2"/>
    <sheet name="Kafka" sheetId="2" r:id="rId3"/>
    <sheet name="Kubefwd" sheetId="3" r:id="rId4"/>
    <sheet name="Linux Commands" sheetId="4" r:id="rId5"/>
    <sheet name="Python" sheetId="5" r:id="rId6"/>
    <sheet name="PSQL" sheetId="6" r:id="rId7"/>
    <sheet name="Kubernetes" sheetId="10" r:id="rId8"/>
    <sheet name="JS" sheetId="11" r:id="rId9"/>
    <sheet name="Docker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3" i="1" l="1"/>
  <c r="C546" i="1"/>
  <c r="C552" i="1"/>
  <c r="C86" i="1"/>
</calcChain>
</file>

<file path=xl/sharedStrings.xml><?xml version="1.0" encoding="utf-8"?>
<sst xmlns="http://schemas.openxmlformats.org/spreadsheetml/2006/main" count="908" uniqueCount="790">
  <si>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</si>
  <si>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</si>
  <si>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</si>
  <si>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</si>
  <si>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</si>
  <si>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</si>
  <si>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</si>
  <si>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</si>
  <si>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</si>
  <si>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</si>
  <si>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</si>
  <si>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</si>
  <si>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</si>
  <si>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</si>
  <si>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</si>
  <si>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</si>
  <si>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</si>
  <si>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</si>
  <si>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</si>
  <si>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</si>
  <si>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</si>
  <si>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</si>
  <si>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</si>
  <si>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</si>
  <si>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</si>
  <si>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</si>
  <si>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</si>
  <si>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</si>
  <si>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</si>
  <si>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</si>
  <si>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</si>
  <si>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</si>
  <si>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</si>
  <si>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</si>
  <si>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</si>
  <si>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</si>
  <si>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</si>
  <si>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</si>
  <si>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</si>
  <si>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</si>
  <si>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</si>
  <si>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</si>
  <si>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</si>
  <si>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</si>
  <si>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</si>
  <si>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</si>
  <si>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</si>
  <si>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</si>
  <si>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</si>
  <si>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</si>
  <si>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</si>
  <si>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</si>
  <si>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</si>
  <si>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</si>
  <si>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</si>
  <si>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</si>
  <si>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</si>
  <si>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</si>
  <si>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</si>
  <si>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</si>
  <si>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</si>
  <si>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</si>
  <si>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</si>
  <si>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</si>
  <si>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</si>
  <si>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</si>
  <si>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</si>
  <si>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</si>
  <si>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</si>
  <si>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</si>
  <si>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</si>
  <si>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</si>
  <si>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</si>
  <si>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</si>
  <si>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</si>
  <si>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</si>
  <si>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</si>
  <si>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</si>
  <si>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</si>
  <si>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</si>
  <si>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</si>
  <si>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</si>
  <si>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</si>
  <si>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</si>
  <si>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</si>
  <si>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</si>
  <si>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</si>
  <si>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</si>
  <si>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</si>
  <si>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</si>
  <si>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</si>
  <si>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</si>
  <si>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</si>
  <si>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</si>
  <si>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</si>
  <si>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</si>
  <si>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</si>
  <si>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</si>
  <si>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</si>
  <si>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</si>
  <si>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</si>
  <si>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</si>
  <si>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</si>
  <si>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</si>
  <si>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</si>
  <si>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</si>
  <si>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</si>
  <si>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</si>
  <si>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</si>
  <si>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</si>
  <si>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</si>
  <si>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</si>
  <si>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</si>
  <si>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</si>
  <si>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</si>
  <si>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</si>
  <si>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</si>
  <si>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</si>
  <si>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</si>
  <si>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</si>
  <si>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</si>
  <si>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</si>
  <si>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</si>
  <si>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</si>
  <si>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</si>
  <si>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</si>
  <si>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</si>
  <si>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</si>
  <si>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</si>
  <si>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</si>
  <si>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</si>
  <si>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</si>
  <si>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</si>
  <si>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</si>
  <si>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</si>
  <si>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</si>
  <si>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</si>
  <si>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</si>
  <si>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</si>
  <si>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</si>
  <si>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</si>
  <si>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</si>
  <si>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</si>
  <si>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</si>
  <si>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</si>
  <si>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</si>
  <si>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</si>
  <si>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</si>
  <si>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</si>
  <si>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</si>
  <si>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</si>
  <si>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</si>
  <si>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</si>
  <si>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</si>
  <si>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</si>
  <si>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</si>
  <si>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</si>
  <si>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</si>
  <si>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</si>
  <si>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</si>
  <si>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</si>
  <si>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</si>
  <si>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</si>
  <si>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</si>
  <si>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</si>
  <si>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</si>
  <si>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</si>
  <si>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</si>
  <si>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</si>
  <si>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</si>
  <si>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</si>
  <si>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</si>
  <si>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</si>
  <si>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</si>
  <si>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</si>
  <si>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</si>
  <si>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</si>
  <si>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</si>
  <si>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</si>
  <si>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</si>
  <si>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</si>
  <si>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</si>
  <si>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</si>
  <si>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</si>
  <si>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</si>
  <si>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</si>
  <si>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</si>
  <si>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</si>
  <si>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</si>
  <si>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</si>
  <si>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</si>
  <si>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</si>
  <si>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</si>
  <si>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</si>
  <si>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</si>
  <si>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</si>
  <si>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</si>
  <si>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</si>
  <si>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</si>
  <si>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</si>
  <si>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</si>
  <si>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</si>
  <si>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</si>
  <si>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</si>
  <si>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</si>
  <si>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</si>
  <si>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</si>
  <si>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</si>
  <si>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</si>
  <si>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</si>
  <si>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</si>
  <si>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</si>
  <si>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</si>
  <si>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</si>
  <si>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</si>
  <si>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</si>
  <si>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</si>
  <si>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</si>
  <si>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</si>
  <si>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</si>
  <si>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</si>
  <si>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</si>
  <si>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</si>
  <si>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</si>
  <si>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</si>
  <si>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</si>
  <si>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</si>
  <si>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</si>
  <si>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</si>
  <si>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</si>
  <si>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</si>
  <si>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</si>
  <si>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</si>
  <si>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</si>
  <si>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</si>
  <si>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</si>
  <si>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</si>
  <si>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</si>
  <si>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</si>
  <si>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</si>
  <si>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</si>
  <si>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</si>
  <si>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</si>
  <si>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</si>
  <si>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</si>
  <si>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</si>
  <si>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</si>
  <si>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</si>
  <si>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</si>
  <si>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</si>
  <si>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</si>
  <si>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</si>
  <si>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</si>
  <si>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</si>
  <si>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</si>
  <si>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</si>
  <si>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</si>
  <si>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</si>
  <si>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</si>
  <si>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</si>
  <si>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</si>
  <si>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</si>
  <si>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</si>
  <si>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</si>
  <si>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</si>
  <si>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</si>
  <si>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</si>
  <si>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</si>
  <si>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</si>
  <si>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</si>
  <si>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</si>
  <si>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</si>
  <si>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</si>
  <si>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</si>
  <si>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</si>
  <si>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</si>
  <si>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</si>
  <si>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</si>
  <si>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</si>
  <si>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</si>
  <si>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</si>
  <si>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</si>
  <si>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</si>
  <si>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</si>
  <si>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</si>
  <si>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</si>
  <si>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</si>
  <si>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</si>
  <si>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</si>
  <si>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</si>
  <si>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</si>
  <si>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</si>
  <si>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</si>
  <si>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</si>
  <si>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</si>
  <si>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</si>
  <si>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</si>
  <si>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</si>
  <si>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</si>
  <si>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</si>
  <si>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</si>
  <si>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</si>
  <si>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</si>
  <si>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</si>
  <si>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</si>
  <si>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</si>
  <si>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</si>
  <si>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</si>
  <si>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</si>
  <si>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</si>
  <si>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</si>
  <si>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</si>
  <si>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</si>
  <si>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</si>
  <si>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</si>
  <si>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</si>
  <si>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</si>
  <si>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</si>
  <si>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</si>
  <si>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</si>
  <si>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</si>
  <si>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</si>
  <si>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</si>
  <si>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</si>
  <si>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</si>
  <si>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</si>
  <si>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</si>
  <si>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</si>
  <si>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</si>
  <si>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</si>
  <si>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</si>
  <si>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</si>
  <si>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</si>
  <si>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</si>
  <si>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</si>
  <si>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</si>
  <si>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</si>
  <si>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</si>
  <si>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</si>
  <si>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</si>
  <si>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</si>
  <si>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</si>
  <si>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</si>
  <si>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</si>
  <si>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</si>
  <si>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</si>
  <si>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</si>
  <si>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</si>
  <si>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</si>
  <si>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</si>
  <si>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</si>
  <si>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</si>
  <si>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</si>
  <si>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</si>
  <si>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</si>
  <si>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</si>
  <si>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</si>
  <si>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</si>
  <si>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</si>
  <si>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</si>
  <si>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</si>
  <si>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</si>
  <si>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</si>
  <si>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</si>
  <si>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</si>
  <si>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</si>
  <si>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</si>
  <si>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</si>
  <si>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</si>
  <si>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</si>
  <si>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</si>
  <si>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</si>
  <si>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</si>
  <si>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</si>
  <si>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</si>
  <si>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</si>
  <si>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</si>
  <si>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</si>
  <si>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</si>
  <si>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</si>
  <si>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</si>
  <si>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</si>
  <si>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</si>
  <si>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</si>
  <si>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</si>
  <si>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</si>
  <si>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</si>
  <si>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</si>
  <si>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</si>
  <si>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</si>
  <si>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</si>
  <si>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</si>
  <si>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</si>
  <si>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</si>
  <si>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</si>
  <si>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</si>
  <si>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</si>
  <si>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</si>
  <si>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</si>
  <si>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</si>
  <si>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</si>
  <si>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</si>
  <si>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</si>
  <si>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</si>
  <si>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</si>
  <si>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</si>
  <si>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</si>
  <si>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</si>
  <si>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</si>
  <si>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</si>
  <si>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</si>
  <si>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</si>
  <si>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</si>
  <si>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</si>
  <si>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</si>
  <si>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</si>
  <si>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</si>
  <si>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</si>
  <si>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</si>
  <si>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</si>
  <si>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</si>
  <si>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</si>
  <si>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</si>
  <si>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</si>
  <si>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</si>
  <si>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</si>
  <si>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</si>
  <si>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</si>
  <si>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</si>
  <si>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</si>
  <si>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</si>
  <si>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</si>
  <si>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</si>
  <si>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</si>
  <si>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</si>
  <si>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</si>
  <si>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</si>
  <si>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</si>
  <si>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</si>
  <si>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</si>
  <si>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</si>
  <si>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</si>
  <si>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</si>
  <si>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</si>
  <si>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</si>
  <si>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</si>
  <si>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</si>
  <si>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</si>
  <si>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</si>
  <si>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</si>
  <si>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</si>
  <si>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</si>
  <si>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</si>
  <si>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</si>
  <si>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</si>
  <si>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</si>
  <si>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</si>
  <si>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</si>
  <si>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</si>
  <si>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</si>
  <si>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</si>
  <si>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</si>
  <si>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</si>
  <si>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</si>
  <si>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</si>
  <si>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</si>
  <si>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</si>
  <si>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</si>
  <si>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</si>
  <si>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</si>
  <si>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</si>
  <si>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</si>
  <si>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</si>
  <si>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</si>
  <si>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</si>
  <si>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</si>
  <si>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</si>
  <si>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</si>
  <si>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</si>
  <si>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</si>
  <si>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</si>
  <si>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</si>
  <si>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</si>
  <si>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</si>
  <si>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</si>
  <si>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</si>
  <si>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</si>
  <si>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</si>
  <si>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</si>
  <si>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</si>
  <si>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</si>
  <si>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</si>
  <si>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</si>
  <si>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</si>
  <si>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</si>
  <si>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</si>
  <si>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</si>
  <si>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</si>
  <si>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</si>
  <si>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</si>
  <si>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</si>
  <si>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</si>
  <si>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</si>
  <si>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</si>
  <si>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</si>
  <si>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</si>
  <si>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</si>
  <si>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</si>
  <si>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</si>
  <si>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</si>
  <si>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</si>
  <si>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</si>
  <si>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</si>
  <si>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</si>
  <si>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</si>
  <si>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</si>
  <si>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</si>
  <si>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</si>
  <si>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</si>
  <si>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</si>
  <si>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</si>
  <si>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</si>
  <si>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</si>
  <si>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</si>
  <si>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</si>
  <si>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</si>
  <si>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</si>
  <si>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</si>
  <si>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</si>
  <si>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</si>
  <si>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</si>
  <si>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</si>
  <si>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</si>
  <si>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</si>
  <si>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</si>
  <si>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</si>
  <si>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</si>
  <si>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</si>
  <si>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</si>
  <si>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</si>
  <si>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</si>
  <si>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</si>
  <si>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</si>
  <si>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</si>
  <si>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</si>
  <si>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</si>
  <si>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</si>
  <si>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</si>
  <si>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</si>
  <si>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</si>
  <si>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</si>
  <si>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</si>
  <si>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</si>
  <si>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</si>
  <si>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</si>
  <si>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</si>
  <si>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</si>
  <si>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</si>
  <si>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</si>
  <si>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</si>
  <si>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</si>
  <si>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</si>
  <si>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</si>
  <si>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</si>
  <si>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</si>
  <si>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</si>
  <si>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</si>
  <si>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</si>
  <si>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</si>
  <si>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</si>
  <si>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</si>
  <si>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</si>
  <si>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</si>
  <si>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</si>
  <si>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</si>
  <si>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</si>
  <si>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</si>
  <si>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</si>
  <si>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</si>
  <si>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</si>
  <si>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</si>
  <si>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</si>
  <si>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</si>
  <si>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</si>
  <si>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</si>
  <si>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</si>
  <si>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</si>
  <si>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</si>
  <si>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</si>
  <si>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</si>
  <si>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</si>
  <si>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</si>
  <si>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</si>
  <si>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</si>
  <si>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</si>
  <si>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</si>
  <si>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</si>
  <si>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</si>
  <si>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</si>
  <si>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</si>
  <si>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</si>
  <si>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</si>
  <si>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</si>
  <si>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</si>
  <si>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</si>
  <si>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</si>
  <si>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</si>
  <si>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</si>
  <si>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</si>
  <si>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</si>
  <si>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</si>
  <si>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</si>
  <si>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</si>
  <si>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</si>
  <si>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</si>
  <si>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</si>
  <si>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</si>
  <si>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</si>
  <si>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</si>
  <si>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</si>
  <si>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</si>
  <si>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</si>
  <si>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</si>
  <si>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</si>
  <si>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</si>
  <si>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</si>
  <si>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</si>
  <si>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</si>
  <si>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</si>
  <si>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</si>
  <si>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</si>
  <si>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</si>
  <si>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</si>
  <si>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</si>
  <si>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</si>
  <si>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</si>
  <si>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</si>
  <si>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</si>
  <si>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</si>
  <si>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</si>
  <si>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</si>
  <si>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</si>
  <si>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</si>
  <si>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</si>
  <si>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</si>
  <si>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</si>
  <si>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</si>
  <si>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</si>
  <si>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</si>
  <si>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</si>
  <si>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</si>
  <si>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</si>
  <si>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</si>
  <si>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</si>
  <si>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</si>
  <si>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</si>
  <si>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</si>
  <si>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</si>
  <si>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</si>
  <si>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</si>
  <si>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</si>
  <si>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</si>
  <si>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</si>
  <si>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</si>
  <si>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</si>
  <si>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</si>
  <si>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</si>
  <si>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</si>
  <si>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</si>
  <si>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</si>
  <si>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</si>
  <si>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</si>
  <si>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</si>
  <si>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</si>
  <si>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</si>
  <si>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</si>
  <si>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</si>
  <si>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</si>
  <si>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</si>
  <si>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</si>
  <si>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</si>
  <si>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</si>
  <si>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</si>
  <si>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</si>
  <si>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</si>
  <si>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</si>
  <si>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</si>
  <si>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</si>
  <si>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</si>
  <si>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</si>
  <si>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</si>
  <si>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</si>
  <si>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</si>
  <si>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</si>
  <si>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</si>
  <si>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</si>
  <si>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</si>
  <si>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</si>
  <si>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</si>
  <si>
    <t xml:space="preserve">add allowVolumeExpansion: true
</t>
  </si>
  <si>
    <t>Disable error Iframe.js adminLte</t>
  </si>
  <si>
    <t>localStorage.setItem('AdminLTE:IFrame:Options',JSON.stringify({autoIframeMode:false,autoItemActive:false}))</t>
  </si>
  <si>
    <t>Step</t>
  </si>
  <si>
    <t>nginx.ingress.kubernetes.io/auth-url : https://jalaera.com/services/account/api/user</t>
  </si>
  <si>
    <t>nginx.ingress.kubernetes.io/server-snippet : set $auth_status ""; set $auth_header "";</t>
  </si>
  <si>
    <t>nginx.ingress.kubernetes.io/auth-signin : https://jalaera.com/services/account/login</t>
  </si>
  <si>
    <t>NGINX Ingress Auth Anotations</t>
  </si>
  <si>
    <t>Get deadlock list</t>
  </si>
  <si>
    <t>Kill deadlock list</t>
  </si>
  <si>
    <t>SELECT pg_terminate_backend(blocking_locks.pid)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
WHERE blocked_locks.granted = false;</t>
  </si>
  <si>
    <t>SELECT
  blocked.pid     AS blocked_pid,
  blocked.query   AS blocked_query,
  blocking.pid    AS blocking_pid,
  blocking.query  AS blocking_query
FROM pg_locks blocked_locks
JOIN pg_stat_activity blocked ON blocked_locks.pid = blocked.pid
JOIN pg_locks blocking_locks
  ON blocked_locks.locktype = blocking_locks.locktype
  AND blocked_locks.database IS NOT DISTINCT FROM blocking_locks.database
  AND blocked_locks.relation IS NOT DISTINCT FROM blocking_locks.relation
  AND blocked_locks.page IS NOT DISTINCT FROM blocking_locks.page
  AND blocked_locks.tuple IS NOT DISTINCT FROM blocking_locks.tuple
  AND blocked_locks.virtualxid IS NOT DISTINCT FROM blocking_locks.virtualxid
  AND blocked_locks.transactionid IS NOT DISTINCT FROM blocking_locks.transactionid
  AND blocked_locks.classid IS NOT DISTINCT FROM blocking_locks.classid
  AND blocked_locks.objid IS NOT DISTINCT FROM blocking_locks.objid
  AND blocked_locks.objsubid IS NOT DISTINCT FROM blocking_locks.objsubid
  AND blocked_locks.pid != blocking_locks.pid
JOIN pg_stat_activity blocking ON blocking_locks.pid = blocking.pid;</t>
  </si>
  <si>
    <t>REINDEX INDEX notifications_pkey;</t>
  </si>
  <si>
    <t>Reindex corrupt indexed</t>
  </si>
  <si>
    <t>kubectl apply -n k8s-api-elibrary -f - &lt;&lt;EOF
apiVersion: v1
kind: Secret
metadata:
  name: k8s-api-elibrary-sa-token
  namespace: k8s-api-elibrary
  annotations:
    kubernetes.io/service-account.name: k8s-api-elibrary-sa
type: kubernetes.io/service-account-token
EOF</t>
  </si>
  <si>
    <t>Add domain in jenkins credentials</t>
  </si>
  <si>
    <r>
      <t xml:space="preserve">under the </t>
    </r>
    <r>
      <rPr>
        <b/>
        <sz val="11"/>
        <color theme="1"/>
        <rFont val="Calibri"/>
        <family val="2"/>
        <scheme val="minor"/>
      </rPr>
      <t>Stores scoped to Jenkins</t>
    </r>
    <r>
      <rPr>
        <sz val="11"/>
        <color theme="1"/>
        <rFont val="Calibri"/>
        <family val="2"/>
        <scheme val="minor"/>
      </rPr>
      <t xml:space="preserve"> section, chose in dropdown global and select add domain</t>
    </r>
  </si>
  <si>
    <r>
      <t xml:space="preserve">Create token github for deployment and save in jenkins credential and </t>
    </r>
    <r>
      <rPr>
        <b/>
        <sz val="11"/>
        <color theme="1"/>
        <rFont val="Calibri"/>
        <family val="2"/>
        <scheme val="minor"/>
      </rPr>
      <t>copy id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gitCred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</si>
  <si>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get token first, and copy token and save in jenkins,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>for k8sCredential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jenkinsfile</t>
    </r>
  </si>
  <si>
    <r>
      <t xml:space="preserve">Copy </t>
    </r>
    <r>
      <rPr>
        <b/>
        <sz val="11"/>
        <color theme="1"/>
        <rFont val="Calibri"/>
        <family val="2"/>
        <scheme val="minor"/>
      </rPr>
      <t>crt namespace</t>
    </r>
    <r>
      <rPr>
        <sz val="11"/>
        <color theme="1"/>
        <rFont val="Calibri"/>
        <family val="2"/>
        <scheme val="minor"/>
      </rPr>
      <t xml:space="preserve"> for deployment from jenkins to kubernetes</t>
    </r>
  </si>
  <si>
    <t xml:space="preserve">kubectl create rolebinding k8s-api-elibrary-admin \
  --clusterrole=admin \
  --serviceaccount=k8s-api-elibrary:k8s-api-elibrary-sa \
  -n k8s-api-elibrary
</t>
  </si>
  <si>
    <t>Add Role Admin for Service Account</t>
  </si>
  <si>
    <t xml:space="preserve">kubectl create serviceaccount cluster-admin-sa -n kube-system
</t>
  </si>
  <si>
    <t xml:space="preserve">kubectl create clusterrolebinding cluster-admin-sa-binding \
  --clusterrole=cluster-admin \
  --serviceaccount=kube-system:cluster-admin-sa
</t>
  </si>
  <si>
    <t>Create Role For Admin All Namespace</t>
  </si>
  <si>
    <r>
      <t xml:space="preserve">Get Service Account Token </t>
    </r>
    <r>
      <rPr>
        <sz val="11"/>
        <color theme="1"/>
        <rFont val="Calibri"/>
        <family val="2"/>
        <scheme val="minor"/>
      </rPr>
      <t xml:space="preserve">For Create Credentials Jenkins And </t>
    </r>
    <r>
      <rPr>
        <b/>
        <sz val="11"/>
        <color theme="1"/>
        <rFont val="Calibri"/>
        <family val="2"/>
        <scheme val="minor"/>
      </rPr>
      <t xml:space="preserve">Copy ID </t>
    </r>
    <r>
      <rPr>
        <sz val="11"/>
        <color theme="1"/>
        <rFont val="Calibri"/>
        <family val="2"/>
        <scheme val="minor"/>
      </rPr>
      <t xml:space="preserve">secret jenkins </t>
    </r>
    <r>
      <rPr>
        <b/>
        <sz val="11"/>
        <color theme="1"/>
        <rFont val="Calibri"/>
        <family val="2"/>
        <scheme val="minor"/>
      </rPr>
      <t xml:space="preserve">for k8sCredential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jenkinsfile</t>
    </r>
  </si>
  <si>
    <t>Create Service Account For All Namespace</t>
  </si>
  <si>
    <t>kubectl apply -n kube-system -f - &lt;&lt;EOF
apiVersion: v1
kind: Secret
metadata:
  name: cluster-admin-sa-token
  namespace: kube-system
  annotations:
    kubernetes.io/service-account.name: cluster-admin-sa
type: kubernetes.io/service-account-token
EOF</t>
  </si>
  <si>
    <t xml:space="preserve">kubectl get secret k8s-api-elibrary-sa-token -n k8s-api-elibrary -o jsonpath='{.data.token}' | base64 -d | awk -F'&gt;' '{print $1}'
</t>
  </si>
  <si>
    <t xml:space="preserve">kubectl get secret cluster-admin-sa-token \
  -n kube-system \
  -o jsonpath='{.data.token}' | base64 -d | awk -F'&gt;' '{print $1}'
</t>
  </si>
  <si>
    <t>Create token permanent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</si>
  <si>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connect-offsets</t>
    </r>
  </si>
  <si>
    <t xml:space="preserve">kafka-topics \
  --bootstrap-server kafka-0.kafka-headless.k8s-kafka.svc.cluster.local:9092 \
  --create \
  --topic connect-offsets \
  --partitions 25 \
  --replication-factor 1 \
  --config cleanup.policy=compact
</t>
  </si>
  <si>
    <t xml:space="preserve">kafka-topics \
  --bootstrap-server kafka-0.kafka-headless.k8s-kafka.svc.cluster.local:9092 \
  --create \
  --topic connect-status \
  --partitions 5 \
  --replication-factor 1 \
  --config cleanup.policy=compact
</t>
  </si>
  <si>
    <r>
      <t xml:space="preserve">Create config </t>
    </r>
    <r>
      <rPr>
        <b/>
        <sz val="11"/>
        <color theme="1"/>
        <rFont val="Calibri"/>
        <family val="2"/>
        <scheme val="minor"/>
      </rPr>
      <t>connect-status</t>
    </r>
  </si>
  <si>
    <t xml:space="preserve">curl -X POST http://localhost:8083/connectors \
  -H "Content-Type: application/json" \
  -d '{
    "name": "source-jalaauthv2",
    "config": {
      "connector.class": "io.confluent.connect.jdbc.JdbcSourceConnector",
      "timestamp.column.name": "updated_at",
      "dialect.name": "MySqlDatabaseDialect",
      "incrementing.column.name": "id",
      "connection.password": "dbjalaauth2",
      "validate.non.null": "false",
      "tasks.max": "1",
      "connection.attempts": "10",
      "table.types": "TABLE",
      "table.whitelist": "dbjalaauth2.dbauth_users,dbjalaauth2.dbauth_oauth_clients",
      "mode": "timestamp+incrementing",
      "topic.prefix": "source-jalaauthv2",
      "connection.max.retries": "100",
      "connection.user": "dbjalaauth2",
      "poll.interval.ms": "2000",
      "value.converter.schemas.enable": "true",
      "name": "source-jalaauthv2",
      "numeric.mapping": "best_fit",
      "connection.url": "jdbc:mysql://jalaauth2-db-0.jalaauth2-db.k8s-rbac.svc.cluster.local:3306/dbjalaauth2",
      "value.converter": "org.apache.kafka.connect.json.JsonConverter",
      "key.converter": "org.apache.kafka.connect.storage.StringConverter",
      "pk.mode": "record_key",
      "pk.fields": "id"
    }
  }'
</t>
  </si>
  <si>
    <t>Sink Connector</t>
  </si>
  <si>
    <t>Source Connector</t>
  </si>
  <si>
    <t xml:space="preserve">curl -X POST http://localhost:8083/connectors \
  -H "Content-Type: application/json" \
  -d '{
    "name": "sink-dbjalaauth2-to-dbelibrary",
    "config": {
      "connector.class": "io.confluent.connect.jdbc.JdbcSinkConnector",
      "table.name.format": "dbjalaauth2_auth_users",
      "connection.password": "test1234",
      "validate.non.null": "false",
      "tasks.max": "1",
      "topics": "source-jalaauthv2dbauth_users",
      "delete.enabled": "false",
      "auto.evolve": "true",
      "connection.user": "user_dbelibrary",
      "value.converter.schemas.enable": "true",
      "name": "sink-dbjalaauth2-to-dbelibrary",
      "auto.create": "true",
      "connection.url": "jdbc:postgresql://elibrary-db-0.elibrary-db-service.k8s-api-elibrary.svc.cluster.local:5432/dbelibrary",
      "value.converter": "org.apache.kafka.connect.json.JsonConverter",
      "insert.mode": "upsert",
      "key.converter": "org.apache.kafka.connect.storage.StringConverter",
      "pk.mode": "record_value",
      "pk.fields": "id"
    }
  }'
</t>
  </si>
  <si>
    <t>sofwadev@123sofwadev@123</t>
  </si>
  <si>
    <t>sofwa</t>
  </si>
  <si>
    <t>Host / Apps</t>
  </si>
  <si>
    <t>sofwasofwa@123</t>
  </si>
  <si>
    <t>Portainer (jalaera.com, dev-jalaera.com)</t>
  </si>
  <si>
    <t>App Jenkins</t>
  </si>
  <si>
    <t>shofwa_dev</t>
  </si>
  <si>
    <t>Port</t>
  </si>
  <si>
    <t>IP</t>
  </si>
  <si>
    <t xml:space="preserve">10.26.11.9 </t>
  </si>
  <si>
    <t>jalaniagaelok.web.id</t>
  </si>
  <si>
    <t>usrd</t>
  </si>
  <si>
    <t>sA!M_62p$@</t>
  </si>
  <si>
    <t>PPK</t>
  </si>
  <si>
    <t>oprcontrold.ppk</t>
  </si>
  <si>
    <t>10.26.11.172</t>
  </si>
  <si>
    <t>Seiko@quartz3</t>
  </si>
  <si>
    <t>ticketing.jalaniagaelok.web.id</t>
  </si>
  <si>
    <t>Portainer (jalanet.id)</t>
  </si>
  <si>
    <r>
      <t xml:space="preserve">Database </t>
    </r>
    <r>
      <rPr>
        <b/>
        <sz val="11"/>
        <color theme="1"/>
        <rFont val="Calibri"/>
        <family val="2"/>
        <scheme val="minor"/>
      </rPr>
      <t>oprcontrol.jalaniagaelok.web.id</t>
    </r>
  </si>
  <si>
    <r>
      <t xml:space="preserve">User MySQL </t>
    </r>
    <r>
      <rPr>
        <b/>
        <sz val="11"/>
        <color theme="1"/>
        <rFont val="Calibri"/>
        <family val="2"/>
        <scheme val="minor"/>
      </rPr>
      <t>oprcontrol.jalaniagaelok.web.id</t>
    </r>
  </si>
  <si>
    <t>jenkins.jalaniagaelok.web.id</t>
  </si>
  <si>
    <t>10.26.11.28</t>
  </si>
  <si>
    <t>jalaera.com</t>
  </si>
  <si>
    <t>User MySQL Production</t>
  </si>
  <si>
    <t>10.26.11.7</t>
  </si>
  <si>
    <t>courierpfm.jalaniagaelok.web.id</t>
  </si>
  <si>
    <t>10.26.11.112</t>
  </si>
  <si>
    <t>jpar.jalaniagaelok.web.id</t>
  </si>
  <si>
    <t>10.26.11.111</t>
  </si>
  <si>
    <t>192.168.132.82</t>
  </si>
  <si>
    <t>developer</t>
  </si>
  <si>
    <t>monyetloe</t>
  </si>
  <si>
    <t>Server Developer 82</t>
  </si>
  <si>
    <t>cors.jalaniagaelok.web.id</t>
  </si>
  <si>
    <t>ub-appd.ppk</t>
  </si>
  <si>
    <t>corsd.ppk</t>
  </si>
  <si>
    <t>dsa.jalaniagaelok.web.id</t>
  </si>
  <si>
    <t>dsa.ppk</t>
  </si>
  <si>
    <t>elibrary.jalaniagaelok.web.id</t>
  </si>
  <si>
    <t>elibrary_v2.ppk</t>
  </si>
  <si>
    <t>stagingd.ppk</t>
  </si>
  <si>
    <t>jenkinsd.ppk</t>
  </si>
  <si>
    <t>jpard1.ppk</t>
  </si>
  <si>
    <t>courierpfmd1.ppk</t>
  </si>
  <si>
    <t>ticketingd.ppk</t>
  </si>
  <si>
    <t>yesplus.jalaniagaelok.web.id</t>
  </si>
  <si>
    <t>yesplus.ppk</t>
  </si>
  <si>
    <t>authorize_oprctrlweb.ppk</t>
  </si>
  <si>
    <t>test.jalaniagaelok.web.id</t>
  </si>
  <si>
    <t>Contoh komposisi vue di github ms-hris-web branch developer</t>
  </si>
  <si>
    <t>package.json, vue.config.js, main.js, app.js, app.scss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</si>
</sst>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5" fillId="0" borderId="10" xfId="1" applyBorder="1"/>
    <xf numFmtId="0" fontId="5" fillId="0" borderId="4" xfId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5" fillId="0" borderId="10" xfId="1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 indent="1"/>
    </xf>
    <xf numFmtId="0" fontId="5" fillId="0" borderId="10" xfId="1" applyBorder="1" applyAlignment="1">
      <alignment horizontal="left" vertical="center" indent="1"/>
    </xf>
    <xf numFmtId="0" fontId="11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1" fillId="0" borderId="10" xfId="0" quotePrefix="1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/>
    <xf numFmtId="0" fontId="1" fillId="0" borderId="1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Dp@3awq" TargetMode="External"/><Relationship Id="rId3" Type="http://schemas.openxmlformats.org/officeDocument/2006/relationships/hyperlink" Target="mailto:mDp@3awq" TargetMode="External"/><Relationship Id="rId7" Type="http://schemas.openxmlformats.org/officeDocument/2006/relationships/hyperlink" Target="mailto:mDp@3awq" TargetMode="External"/><Relationship Id="rId12" Type="http://schemas.openxmlformats.org/officeDocument/2006/relationships/hyperlink" Target="mailto:sA!M_62p$@" TargetMode="External"/><Relationship Id="rId2" Type="http://schemas.openxmlformats.org/officeDocument/2006/relationships/hyperlink" Target="mailto:sofwadev@123sofwadev@123" TargetMode="External"/><Relationship Id="rId1" Type="http://schemas.openxmlformats.org/officeDocument/2006/relationships/hyperlink" Target="mailto:mDp@3awq" TargetMode="External"/><Relationship Id="rId6" Type="http://schemas.openxmlformats.org/officeDocument/2006/relationships/hyperlink" Target="mailto:mDp@3awq" TargetMode="External"/><Relationship Id="rId11" Type="http://schemas.openxmlformats.org/officeDocument/2006/relationships/hyperlink" Target="mailto:mDp@3awq" TargetMode="External"/><Relationship Id="rId5" Type="http://schemas.openxmlformats.org/officeDocument/2006/relationships/hyperlink" Target="mailto:mDp@3awq" TargetMode="External"/><Relationship Id="rId10" Type="http://schemas.openxmlformats.org/officeDocument/2006/relationships/hyperlink" Target="mailto:mDp@3awq" TargetMode="External"/><Relationship Id="rId4" Type="http://schemas.openxmlformats.org/officeDocument/2006/relationships/hyperlink" Target="mailto:mDp@3awq" TargetMode="External"/><Relationship Id="rId9" Type="http://schemas.openxmlformats.org/officeDocument/2006/relationships/hyperlink" Target="mailto:mDp@3aw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G694"/>
  <sheetViews>
    <sheetView topLeftCell="A520" zoomScaleNormal="100" workbookViewId="0">
      <selection activeCell="B528" sqref="B528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73" t="s">
        <v>19</v>
      </c>
    </row>
    <row r="24" spans="2:3" ht="14.5" customHeight="1">
      <c r="C24" s="73"/>
    </row>
    <row r="25" spans="2:3">
      <c r="C25" s="73"/>
    </row>
    <row r="26" spans="2:3">
      <c r="C26" s="73"/>
    </row>
    <row r="27" spans="2:3">
      <c r="C27" s="73"/>
    </row>
    <row r="28" spans="2:3" ht="29" customHeight="1">
      <c r="C28" s="73"/>
    </row>
    <row r="29" spans="2:3">
      <c r="C29" s="73"/>
    </row>
    <row r="30" spans="2:3">
      <c r="C30" s="73"/>
    </row>
    <row r="31" spans="2:3">
      <c r="C31" s="73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73" t="s">
        <v>20</v>
      </c>
    </row>
    <row r="41" spans="3:3">
      <c r="C41" s="73"/>
    </row>
    <row r="42" spans="3:3">
      <c r="C42" s="73"/>
    </row>
    <row r="43" spans="3:3">
      <c r="C43" s="73"/>
    </row>
    <row r="44" spans="3:3">
      <c r="C44" s="73"/>
    </row>
    <row r="45" spans="3:3">
      <c r="C45" s="73"/>
    </row>
    <row r="46" spans="3:3">
      <c r="C46" s="73"/>
    </row>
    <row r="47" spans="3:3">
      <c r="C47" s="73"/>
    </row>
    <row r="48" spans="3:3">
      <c r="C48" s="73"/>
    </row>
    <row r="49" spans="2:3">
      <c r="C49" s="73"/>
    </row>
    <row r="50" spans="2:3">
      <c r="C50" s="73"/>
    </row>
    <row r="51" spans="2:3">
      <c r="B51" s="17"/>
      <c r="C51" s="74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290</v>
      </c>
      <c r="C403" s="3" t="s">
        <v>287</v>
      </c>
    </row>
    <row r="405" spans="2:3" ht="333.5">
      <c r="B405" s="46" t="s">
        <v>716</v>
      </c>
      <c r="C405" s="3" t="s">
        <v>329</v>
      </c>
    </row>
    <row r="407" spans="2:3" ht="145">
      <c r="B407" s="41" t="s">
        <v>327</v>
      </c>
      <c r="C407" s="3" t="s">
        <v>713</v>
      </c>
    </row>
    <row r="408" spans="2:3">
      <c r="B408" s="48"/>
      <c r="C408" s="23"/>
    </row>
    <row r="409" spans="2:3" ht="72.5">
      <c r="B409" s="48" t="s">
        <v>720</v>
      </c>
      <c r="C409" s="23" t="s">
        <v>719</v>
      </c>
    </row>
    <row r="410" spans="2:3">
      <c r="B410" s="48"/>
      <c r="C410" s="23"/>
    </row>
    <row r="411" spans="2:3" ht="43.5">
      <c r="B411" s="46" t="s">
        <v>717</v>
      </c>
      <c r="C411" s="3" t="s">
        <v>727</v>
      </c>
    </row>
    <row r="412" spans="2:3">
      <c r="B412" s="49"/>
      <c r="C412" s="23"/>
    </row>
    <row r="413" spans="2:3">
      <c r="B413" s="47" t="s">
        <v>714</v>
      </c>
      <c r="C413" t="s">
        <v>715</v>
      </c>
    </row>
    <row r="414" spans="2:3">
      <c r="B414" s="48"/>
      <c r="C414" s="23"/>
    </row>
    <row r="415" spans="2:3" ht="29">
      <c r="B415" s="48" t="s">
        <v>725</v>
      </c>
      <c r="C415" s="23" t="s">
        <v>721</v>
      </c>
    </row>
    <row r="416" spans="2:3" ht="58">
      <c r="B416" s="48" t="s">
        <v>723</v>
      </c>
      <c r="C416" s="23" t="s">
        <v>722</v>
      </c>
    </row>
    <row r="417" spans="2:7" ht="145">
      <c r="B417" s="41" t="s">
        <v>729</v>
      </c>
      <c r="C417" s="23" t="s">
        <v>726</v>
      </c>
    </row>
    <row r="418" spans="2:7">
      <c r="B418" s="48"/>
      <c r="C418" s="23"/>
    </row>
    <row r="419" spans="2:7" ht="58">
      <c r="B419" s="48" t="s">
        <v>724</v>
      </c>
      <c r="C419" s="23" t="s">
        <v>728</v>
      </c>
    </row>
    <row r="420" spans="2:7">
      <c r="B420" s="48"/>
      <c r="C420" s="23"/>
    </row>
    <row r="421" spans="2:7">
      <c r="B421" s="48"/>
      <c r="C421" s="23"/>
    </row>
    <row r="422" spans="2:7">
      <c r="F422" s="16"/>
      <c r="G422" s="16"/>
    </row>
    <row r="423" spans="2:7">
      <c r="C423" s="3" t="s">
        <v>288</v>
      </c>
    </row>
    <row r="425" spans="2:7">
      <c r="C425" s="3" t="s">
        <v>326</v>
      </c>
    </row>
    <row r="427" spans="2:7">
      <c r="C427" s="3" t="s">
        <v>328</v>
      </c>
    </row>
    <row r="429" spans="2:7" ht="29">
      <c r="B429" s="16" t="s">
        <v>718</v>
      </c>
      <c r="C429" s="30" t="s">
        <v>498</v>
      </c>
    </row>
    <row r="431" spans="2:7">
      <c r="C431" s="3" t="s">
        <v>289</v>
      </c>
    </row>
    <row r="433" spans="2:3" ht="29">
      <c r="B433" s="16" t="s">
        <v>308</v>
      </c>
      <c r="C433" s="3" t="s">
        <v>413</v>
      </c>
    </row>
    <row r="435" spans="2:3">
      <c r="C435" s="3" t="s">
        <v>291</v>
      </c>
    </row>
    <row r="437" spans="2:3">
      <c r="B437" s="16" t="s">
        <v>412</v>
      </c>
      <c r="C437" s="3" t="s">
        <v>411</v>
      </c>
    </row>
    <row r="439" spans="2:3" ht="43.5">
      <c r="C439" s="3" t="s">
        <v>420</v>
      </c>
    </row>
    <row r="441" spans="2:3">
      <c r="B441" s="35" t="s">
        <v>292</v>
      </c>
      <c r="C441" s="36" t="s">
        <v>293</v>
      </c>
    </row>
    <row r="442" spans="2:3">
      <c r="B442" s="35"/>
      <c r="C442" s="36"/>
    </row>
    <row r="443" spans="2:3">
      <c r="B443" s="35"/>
      <c r="C443" s="36" t="s">
        <v>294</v>
      </c>
    </row>
    <row r="444" spans="2:3">
      <c r="B444" s="35"/>
      <c r="C444" s="36"/>
    </row>
    <row r="445" spans="2:3">
      <c r="B445" s="35"/>
      <c r="C445" s="36" t="s">
        <v>295</v>
      </c>
    </row>
    <row r="446" spans="2:3">
      <c r="B446" s="35"/>
      <c r="C446" s="36"/>
    </row>
    <row r="447" spans="2:3">
      <c r="B447" s="35"/>
      <c r="C447" s="36" t="s">
        <v>296</v>
      </c>
    </row>
    <row r="448" spans="2:3">
      <c r="B448" s="35"/>
      <c r="C448" s="36" t="s">
        <v>297</v>
      </c>
    </row>
    <row r="449" spans="2:3">
      <c r="B449" s="35"/>
      <c r="C449" s="36" t="s">
        <v>298</v>
      </c>
    </row>
    <row r="450" spans="2:3">
      <c r="B450" s="35"/>
      <c r="C450" s="36" t="s">
        <v>299</v>
      </c>
    </row>
    <row r="451" spans="2:3">
      <c r="B451" s="35"/>
      <c r="C451" s="36" t="s">
        <v>300</v>
      </c>
    </row>
    <row r="452" spans="2:3">
      <c r="B452" s="35"/>
      <c r="C452" s="36" t="s">
        <v>301</v>
      </c>
    </row>
    <row r="453" spans="2:3">
      <c r="B453" s="35"/>
      <c r="C453" s="36" t="s">
        <v>302</v>
      </c>
    </row>
    <row r="454" spans="2:3">
      <c r="B454" s="35"/>
      <c r="C454" s="36" t="s">
        <v>303</v>
      </c>
    </row>
    <row r="455" spans="2:3">
      <c r="B455" s="35"/>
      <c r="C455" s="36" t="s">
        <v>304</v>
      </c>
    </row>
    <row r="456" spans="2:3">
      <c r="B456" s="35"/>
      <c r="C456" s="36" t="s">
        <v>305</v>
      </c>
    </row>
    <row r="457" spans="2:3">
      <c r="B457" s="35"/>
      <c r="C457" s="36"/>
    </row>
    <row r="458" spans="2:3">
      <c r="B458" s="35"/>
      <c r="C458" s="36" t="s">
        <v>296</v>
      </c>
    </row>
    <row r="459" spans="2:3">
      <c r="B459" s="35"/>
      <c r="C459" s="36" t="s">
        <v>297</v>
      </c>
    </row>
    <row r="460" spans="2:3">
      <c r="B460" s="35"/>
      <c r="C460" s="36" t="s">
        <v>306</v>
      </c>
    </row>
    <row r="461" spans="2:3">
      <c r="B461" s="35"/>
      <c r="C461" s="36" t="s">
        <v>299</v>
      </c>
    </row>
    <row r="462" spans="2:3">
      <c r="B462" s="35"/>
      <c r="C462" s="36" t="s">
        <v>307</v>
      </c>
    </row>
    <row r="463" spans="2:3">
      <c r="B463" s="35"/>
      <c r="C463" s="36" t="s">
        <v>301</v>
      </c>
    </row>
    <row r="464" spans="2:3">
      <c r="B464" s="35"/>
      <c r="C464" s="36" t="s">
        <v>305</v>
      </c>
    </row>
    <row r="466" spans="2:3">
      <c r="B466" s="16" t="s">
        <v>309</v>
      </c>
      <c r="C466" s="3" t="s">
        <v>310</v>
      </c>
    </row>
    <row r="467" spans="2:3">
      <c r="C467" s="3" t="s">
        <v>311</v>
      </c>
    </row>
    <row r="469" spans="2:3">
      <c r="B469" s="16" t="s">
        <v>367</v>
      </c>
      <c r="C469" s="3" t="s">
        <v>369</v>
      </c>
    </row>
    <row r="470" spans="2:3">
      <c r="C470" s="3" t="s">
        <v>370</v>
      </c>
    </row>
    <row r="471" spans="2:3">
      <c r="C471" s="3" t="s">
        <v>371</v>
      </c>
    </row>
    <row r="472" spans="2:3">
      <c r="C472" s="3" t="s">
        <v>372</v>
      </c>
    </row>
    <row r="473" spans="2:3" ht="15" customHeight="1">
      <c r="C473" s="3" t="s">
        <v>373</v>
      </c>
    </row>
    <row r="474" spans="2:3" ht="15" customHeight="1"/>
    <row r="475" spans="2:3" ht="15" customHeight="1">
      <c r="B475" s="16" t="s">
        <v>368</v>
      </c>
      <c r="C475" s="3" t="s">
        <v>376</v>
      </c>
    </row>
    <row r="476" spans="2:3" ht="15" customHeight="1">
      <c r="C476" s="3" t="s">
        <v>374</v>
      </c>
    </row>
    <row r="477" spans="2:3" ht="15" customHeight="1">
      <c r="C477" s="3" t="s">
        <v>375</v>
      </c>
    </row>
    <row r="478" spans="2:3" ht="15" customHeight="1"/>
    <row r="479" spans="2:3" ht="15" customHeight="1">
      <c r="B479" s="16" t="s">
        <v>325</v>
      </c>
      <c r="C479" s="3" t="s">
        <v>312</v>
      </c>
    </row>
    <row r="480" spans="2:3" ht="15" customHeight="1">
      <c r="C480" s="3" t="s">
        <v>313</v>
      </c>
    </row>
    <row r="481" spans="3:3" ht="15" customHeight="1">
      <c r="C481" s="3" t="s">
        <v>314</v>
      </c>
    </row>
    <row r="482" spans="3:3" ht="15" customHeight="1">
      <c r="C482" s="3" t="s">
        <v>315</v>
      </c>
    </row>
    <row r="483" spans="3:3" ht="15" customHeight="1"/>
    <row r="484" spans="3:3">
      <c r="C484" s="3" t="s">
        <v>316</v>
      </c>
    </row>
    <row r="485" spans="3:3">
      <c r="C485" s="3" t="s">
        <v>317</v>
      </c>
    </row>
    <row r="487" spans="3:3">
      <c r="C487" s="3" t="s">
        <v>318</v>
      </c>
    </row>
    <row r="488" spans="3:3">
      <c r="C488" s="3" t="s">
        <v>319</v>
      </c>
    </row>
    <row r="489" spans="3:3">
      <c r="C489" s="3" t="s">
        <v>320</v>
      </c>
    </row>
    <row r="490" spans="3:3">
      <c r="C490" s="3" t="s">
        <v>321</v>
      </c>
    </row>
    <row r="491" spans="3:3">
      <c r="C491" s="3" t="s">
        <v>322</v>
      </c>
    </row>
    <row r="493" spans="3:3">
      <c r="C493" s="3" t="s">
        <v>323</v>
      </c>
    </row>
    <row r="494" spans="3:3">
      <c r="C494" s="3" t="s">
        <v>324</v>
      </c>
    </row>
    <row r="497" spans="2:3" ht="29">
      <c r="B497" s="16" t="s">
        <v>330</v>
      </c>
      <c r="C497" s="3" t="s">
        <v>331</v>
      </c>
    </row>
    <row r="499" spans="2:3">
      <c r="B499" s="16" t="s">
        <v>332</v>
      </c>
    </row>
    <row r="501" spans="2:3">
      <c r="C501" s="3" t="s">
        <v>334</v>
      </c>
    </row>
    <row r="503" spans="2:3">
      <c r="C503" s="3" t="s">
        <v>333</v>
      </c>
    </row>
    <row r="505" spans="2:3">
      <c r="B505" s="16" t="s">
        <v>335</v>
      </c>
      <c r="C505" s="3" t="s">
        <v>336</v>
      </c>
    </row>
    <row r="506" spans="2:3">
      <c r="C506" s="3" t="s">
        <v>337</v>
      </c>
    </row>
    <row r="508" spans="2:3">
      <c r="C508" s="3" t="s">
        <v>338</v>
      </c>
    </row>
    <row r="509" spans="2:3">
      <c r="C509" s="3" t="s">
        <v>339</v>
      </c>
    </row>
    <row r="511" spans="2:3">
      <c r="C511" s="3" t="s">
        <v>340</v>
      </c>
    </row>
    <row r="512" spans="2:3">
      <c r="C512" s="3" t="s">
        <v>341</v>
      </c>
    </row>
    <row r="513" spans="3:3" ht="43.5">
      <c r="C513" s="3" t="s">
        <v>343</v>
      </c>
    </row>
    <row r="514" spans="3:3" ht="29">
      <c r="C514" s="3" t="s">
        <v>354</v>
      </c>
    </row>
    <row r="515" spans="3:3" ht="29">
      <c r="C515" s="3" t="s">
        <v>355</v>
      </c>
    </row>
    <row r="517" spans="3:3">
      <c r="C517" s="3" t="s">
        <v>342</v>
      </c>
    </row>
    <row r="519" spans="3:3">
      <c r="C519" s="3" t="s">
        <v>344</v>
      </c>
    </row>
    <row r="521" spans="3:3" ht="29">
      <c r="C521" s="3" t="s">
        <v>345</v>
      </c>
    </row>
    <row r="522" spans="3:3" ht="29">
      <c r="C522" s="3" t="s">
        <v>346</v>
      </c>
    </row>
    <row r="523" spans="3:3">
      <c r="C523" s="3" t="s">
        <v>347</v>
      </c>
    </row>
    <row r="525" spans="3:3">
      <c r="C525" s="3" t="s">
        <v>348</v>
      </c>
    </row>
    <row r="527" spans="3:3">
      <c r="C527" s="3" t="s">
        <v>349</v>
      </c>
    </row>
    <row r="528" spans="3:3">
      <c r="C528" s="3" t="s">
        <v>350</v>
      </c>
    </row>
    <row r="530" spans="2:3">
      <c r="C530" s="3" t="s">
        <v>351</v>
      </c>
    </row>
    <row r="532" spans="2:3">
      <c r="C532" s="3" t="s">
        <v>352</v>
      </c>
    </row>
    <row r="533" spans="2:3">
      <c r="C533" s="3" t="s">
        <v>353</v>
      </c>
    </row>
    <row r="536" spans="2:3" ht="29">
      <c r="B536" s="16" t="s">
        <v>356</v>
      </c>
      <c r="C536" s="3" t="s">
        <v>359</v>
      </c>
    </row>
    <row r="538" spans="2:3">
      <c r="C538" s="3" t="s">
        <v>357</v>
      </c>
    </row>
    <row r="540" spans="2:3">
      <c r="C540" s="3" t="s">
        <v>358</v>
      </c>
    </row>
    <row r="542" spans="2:3" ht="14.5" customHeight="1"/>
    <row r="543" spans="2:3">
      <c r="B543" t="s">
        <v>360</v>
      </c>
      <c r="C543" s="3" t="e">
        <f>-- Give access to the schema</f>
        <v>#NAME?</v>
      </c>
    </row>
    <row r="544" spans="2:3">
      <c r="C544" s="3" t="s">
        <v>361</v>
      </c>
    </row>
    <row r="546" spans="2:3">
      <c r="C546" s="3" t="e">
        <f>-- Grant access to all existing tables</f>
        <v>#NAME?</v>
      </c>
    </row>
    <row r="547" spans="2:3">
      <c r="C547" s="3" t="s">
        <v>362</v>
      </c>
    </row>
    <row r="549" spans="2:3">
      <c r="C549" s="3" t="s">
        <v>363</v>
      </c>
    </row>
    <row r="550" spans="2:3">
      <c r="C550" s="3" t="s">
        <v>364</v>
      </c>
    </row>
    <row r="552" spans="2:3">
      <c r="C552" s="3" t="e">
        <f>-- Optional: Grant future table/sequence privileges too</f>
        <v>#NAME?</v>
      </c>
    </row>
    <row r="553" spans="2:3">
      <c r="C553" s="3" t="s">
        <v>365</v>
      </c>
    </row>
    <row r="554" spans="2:3">
      <c r="C554" s="3" t="s">
        <v>366</v>
      </c>
    </row>
    <row r="556" spans="2:3" ht="17.5">
      <c r="B556" s="34" t="s">
        <v>377</v>
      </c>
      <c r="C556" s="3" t="s">
        <v>378</v>
      </c>
    </row>
    <row r="558" spans="2:3">
      <c r="B558" s="16" t="s">
        <v>380</v>
      </c>
      <c r="C558" s="3" t="s">
        <v>379</v>
      </c>
    </row>
    <row r="560" spans="2:3">
      <c r="B560" s="16" t="s">
        <v>381</v>
      </c>
      <c r="C560" s="3" t="s">
        <v>500</v>
      </c>
    </row>
    <row r="561" spans="2:3">
      <c r="C561" s="3" t="s">
        <v>499</v>
      </c>
    </row>
    <row r="563" spans="2:3">
      <c r="C563" s="3" t="s">
        <v>390</v>
      </c>
    </row>
    <row r="565" spans="2:3">
      <c r="B565" s="16" t="s">
        <v>382</v>
      </c>
      <c r="C565" s="3" t="s">
        <v>383</v>
      </c>
    </row>
    <row r="566" spans="2:3">
      <c r="C566" s="3" t="s">
        <v>390</v>
      </c>
    </row>
    <row r="568" spans="2:3">
      <c r="C568" s="3" t="s">
        <v>384</v>
      </c>
    </row>
    <row r="569" spans="2:3">
      <c r="C569" s="3" t="s">
        <v>391</v>
      </c>
    </row>
    <row r="570" spans="2:3">
      <c r="C570" s="3" t="s">
        <v>392</v>
      </c>
    </row>
    <row r="572" spans="2:3">
      <c r="C572" s="3" t="s">
        <v>385</v>
      </c>
    </row>
    <row r="573" spans="2:3">
      <c r="C573" s="3" t="s">
        <v>386</v>
      </c>
    </row>
    <row r="574" spans="2:3">
      <c r="C574" s="3" t="s">
        <v>387</v>
      </c>
    </row>
    <row r="575" spans="2:3">
      <c r="C575" s="3" t="s">
        <v>388</v>
      </c>
    </row>
    <row r="577" spans="2:3">
      <c r="C577" s="3" t="s">
        <v>389</v>
      </c>
    </row>
    <row r="578" spans="2:3">
      <c r="C578" s="3" t="s">
        <v>393</v>
      </c>
    </row>
    <row r="580" spans="2:3">
      <c r="C580" s="3" t="s">
        <v>394</v>
      </c>
    </row>
    <row r="581" spans="2:3">
      <c r="C581" s="3" t="s">
        <v>395</v>
      </c>
    </row>
    <row r="583" spans="2:3">
      <c r="C583" s="3" t="s">
        <v>396</v>
      </c>
    </row>
    <row r="585" spans="2:3">
      <c r="C585" s="3" t="s">
        <v>397</v>
      </c>
    </row>
    <row r="586" spans="2:3">
      <c r="C586" s="3" t="s">
        <v>398</v>
      </c>
    </row>
    <row r="588" spans="2:3">
      <c r="C588" s="3" t="s">
        <v>399</v>
      </c>
    </row>
    <row r="590" spans="2:3">
      <c r="B590" s="16" t="s">
        <v>400</v>
      </c>
      <c r="C590" s="3" t="s">
        <v>401</v>
      </c>
    </row>
    <row r="591" spans="2:3">
      <c r="C591" t="s">
        <v>402</v>
      </c>
    </row>
    <row r="592" spans="2:3">
      <c r="C592" t="s">
        <v>403</v>
      </c>
    </row>
    <row r="595" spans="2:3">
      <c r="C595" s="3" t="s">
        <v>410</v>
      </c>
    </row>
    <row r="596" spans="2:3">
      <c r="C596" s="3" t="s">
        <v>407</v>
      </c>
    </row>
    <row r="597" spans="2:3">
      <c r="B597" s="16" t="s">
        <v>404</v>
      </c>
      <c r="C597" s="3" t="s">
        <v>408</v>
      </c>
    </row>
    <row r="598" spans="2:3">
      <c r="C598" s="3" t="s">
        <v>409</v>
      </c>
    </row>
    <row r="599" spans="2:3">
      <c r="C599" s="3" t="s">
        <v>405</v>
      </c>
    </row>
    <row r="600" spans="2:3">
      <c r="C600" s="3" t="s">
        <v>406</v>
      </c>
    </row>
    <row r="602" spans="2:3">
      <c r="C602" s="3" t="s">
        <v>415</v>
      </c>
    </row>
    <row r="603" spans="2:3">
      <c r="C603" s="3" t="s">
        <v>416</v>
      </c>
    </row>
    <row r="604" spans="2:3">
      <c r="B604" s="16" t="s">
        <v>414</v>
      </c>
      <c r="C604" s="3" t="s">
        <v>417</v>
      </c>
    </row>
    <row r="605" spans="2:3">
      <c r="C605" s="3" t="s">
        <v>418</v>
      </c>
    </row>
    <row r="606" spans="2:3">
      <c r="C606" s="3" t="s">
        <v>419</v>
      </c>
    </row>
    <row r="608" spans="2:3">
      <c r="C608" s="3" t="s">
        <v>425</v>
      </c>
    </row>
    <row r="609" spans="2:3">
      <c r="C609" s="3" t="s">
        <v>422</v>
      </c>
    </row>
    <row r="610" spans="2:3">
      <c r="B610" s="16" t="s">
        <v>421</v>
      </c>
      <c r="C610" s="3" t="s">
        <v>423</v>
      </c>
    </row>
    <row r="611" spans="2:3">
      <c r="C611" s="3" t="s">
        <v>424</v>
      </c>
    </row>
    <row r="612" spans="2:3">
      <c r="C612" t="s">
        <v>426</v>
      </c>
    </row>
    <row r="613" spans="2:3">
      <c r="C613" s="3" t="s">
        <v>427</v>
      </c>
    </row>
    <row r="615" spans="2:3">
      <c r="B615" s="16" t="s">
        <v>495</v>
      </c>
      <c r="C615" s="3" t="s">
        <v>494</v>
      </c>
    </row>
    <row r="617" spans="2:3">
      <c r="B617" s="16" t="s">
        <v>496</v>
      </c>
      <c r="C617" s="29" t="s">
        <v>428</v>
      </c>
    </row>
    <row r="618" spans="2:3">
      <c r="C618" s="29" t="s">
        <v>429</v>
      </c>
    </row>
    <row r="619" spans="2:3">
      <c r="C619" s="29" t="s">
        <v>430</v>
      </c>
    </row>
    <row r="620" spans="2:3">
      <c r="C620" s="37" t="s">
        <v>431</v>
      </c>
    </row>
    <row r="621" spans="2:3">
      <c r="C621" s="37" t="s">
        <v>432</v>
      </c>
    </row>
    <row r="622" spans="2:3">
      <c r="C622" s="29" t="s">
        <v>428</v>
      </c>
    </row>
    <row r="623" spans="2:3">
      <c r="C623" s="29" t="s">
        <v>433</v>
      </c>
    </row>
    <row r="624" spans="2:3">
      <c r="C624" s="29" t="s">
        <v>430</v>
      </c>
    </row>
    <row r="625" spans="3:3">
      <c r="C625" s="37" t="s">
        <v>434</v>
      </c>
    </row>
    <row r="626" spans="3:3">
      <c r="C626" s="37" t="s">
        <v>435</v>
      </c>
    </row>
    <row r="627" spans="3:3">
      <c r="C627" s="29" t="s">
        <v>436</v>
      </c>
    </row>
    <row r="628" spans="3:3">
      <c r="C628" s="37" t="s">
        <v>437</v>
      </c>
    </row>
    <row r="629" spans="3:3">
      <c r="C629" s="37" t="s">
        <v>438</v>
      </c>
    </row>
    <row r="630" spans="3:3">
      <c r="C630" s="37" t="s">
        <v>439</v>
      </c>
    </row>
    <row r="631" spans="3:3">
      <c r="C631" s="37" t="s">
        <v>440</v>
      </c>
    </row>
    <row r="632" spans="3:3">
      <c r="C632" s="37" t="s">
        <v>441</v>
      </c>
    </row>
    <row r="633" spans="3:3">
      <c r="C633" s="37" t="s">
        <v>442</v>
      </c>
    </row>
    <row r="634" spans="3:3">
      <c r="C634" s="37" t="s">
        <v>443</v>
      </c>
    </row>
    <row r="635" spans="3:3">
      <c r="C635" s="37" t="s">
        <v>497</v>
      </c>
    </row>
    <row r="636" spans="3:3">
      <c r="C636" s="37" t="s">
        <v>432</v>
      </c>
    </row>
    <row r="637" spans="3:3">
      <c r="C637" s="29" t="s">
        <v>428</v>
      </c>
    </row>
    <row r="638" spans="3:3">
      <c r="C638" s="29" t="s">
        <v>444</v>
      </c>
    </row>
    <row r="639" spans="3:3">
      <c r="C639" s="29" t="s">
        <v>430</v>
      </c>
    </row>
    <row r="640" spans="3:3">
      <c r="C640" s="37" t="s">
        <v>445</v>
      </c>
    </row>
    <row r="641" spans="3:3">
      <c r="C641" s="37" t="s">
        <v>435</v>
      </c>
    </row>
    <row r="642" spans="3:3">
      <c r="C642" s="29" t="s">
        <v>446</v>
      </c>
    </row>
    <row r="643" spans="3:3">
      <c r="C643" s="37" t="s">
        <v>447</v>
      </c>
    </row>
    <row r="644" spans="3:3">
      <c r="C644" s="37" t="s">
        <v>448</v>
      </c>
    </row>
    <row r="645" spans="3:3">
      <c r="C645" s="37" t="s">
        <v>449</v>
      </c>
    </row>
    <row r="646" spans="3:3">
      <c r="C646" s="37" t="s">
        <v>450</v>
      </c>
    </row>
    <row r="647" spans="3:3">
      <c r="C647" s="37" t="s">
        <v>451</v>
      </c>
    </row>
    <row r="648" spans="3:3">
      <c r="C648" s="37" t="s">
        <v>452</v>
      </c>
    </row>
    <row r="649" spans="3:3">
      <c r="C649" s="37" t="s">
        <v>453</v>
      </c>
    </row>
    <row r="650" spans="3:3">
      <c r="C650" s="37" t="s">
        <v>454</v>
      </c>
    </row>
    <row r="651" spans="3:3">
      <c r="C651" s="37" t="s">
        <v>455</v>
      </c>
    </row>
    <row r="652" spans="3:3">
      <c r="C652" s="37" t="s">
        <v>456</v>
      </c>
    </row>
    <row r="653" spans="3:3">
      <c r="C653" s="37" t="s">
        <v>432</v>
      </c>
    </row>
    <row r="654" spans="3:3">
      <c r="C654" s="29" t="s">
        <v>457</v>
      </c>
    </row>
    <row r="655" spans="3:3">
      <c r="C655" s="29" t="s">
        <v>458</v>
      </c>
    </row>
    <row r="656" spans="3:3">
      <c r="C656" s="29" t="s">
        <v>430</v>
      </c>
    </row>
    <row r="657" spans="3:3">
      <c r="C657" s="37" t="s">
        <v>459</v>
      </c>
    </row>
    <row r="658" spans="3:3">
      <c r="C658" s="37" t="s">
        <v>435</v>
      </c>
    </row>
    <row r="659" spans="3:3">
      <c r="C659" s="29" t="s">
        <v>446</v>
      </c>
    </row>
    <row r="660" spans="3:3">
      <c r="C660" s="37" t="s">
        <v>460</v>
      </c>
    </row>
    <row r="661" spans="3:3">
      <c r="C661" s="37" t="s">
        <v>461</v>
      </c>
    </row>
    <row r="662" spans="3:3">
      <c r="C662" s="37" t="s">
        <v>448</v>
      </c>
    </row>
    <row r="663" spans="3:3">
      <c r="C663" s="37" t="s">
        <v>462</v>
      </c>
    </row>
    <row r="664" spans="3:3">
      <c r="C664" s="37" t="s">
        <v>463</v>
      </c>
    </row>
    <row r="665" spans="3:3">
      <c r="C665" s="37" t="s">
        <v>464</v>
      </c>
    </row>
    <row r="666" spans="3:3">
      <c r="C666" s="37" t="s">
        <v>465</v>
      </c>
    </row>
    <row r="667" spans="3:3">
      <c r="C667" s="37" t="s">
        <v>466</v>
      </c>
    </row>
    <row r="668" spans="3:3">
      <c r="C668" s="37" t="s">
        <v>467</v>
      </c>
    </row>
    <row r="669" spans="3:3">
      <c r="C669" s="37" t="s">
        <v>468</v>
      </c>
    </row>
    <row r="670" spans="3:3">
      <c r="C670" s="37" t="s">
        <v>469</v>
      </c>
    </row>
    <row r="671" spans="3:3">
      <c r="C671" s="37" t="s">
        <v>470</v>
      </c>
    </row>
    <row r="672" spans="3:3">
      <c r="C672" s="37" t="s">
        <v>471</v>
      </c>
    </row>
    <row r="673" spans="3:3">
      <c r="C673" s="37" t="s">
        <v>472</v>
      </c>
    </row>
    <row r="674" spans="3:3">
      <c r="C674" s="37" t="s">
        <v>473</v>
      </c>
    </row>
    <row r="675" spans="3:3">
      <c r="C675" s="37" t="s">
        <v>474</v>
      </c>
    </row>
    <row r="676" spans="3:3">
      <c r="C676" s="37" t="s">
        <v>475</v>
      </c>
    </row>
    <row r="677" spans="3:3">
      <c r="C677" s="37" t="s">
        <v>476</v>
      </c>
    </row>
    <row r="678" spans="3:3">
      <c r="C678" s="37" t="s">
        <v>477</v>
      </c>
    </row>
    <row r="679" spans="3:3">
      <c r="C679" s="37" t="s">
        <v>478</v>
      </c>
    </row>
    <row r="680" spans="3:3">
      <c r="C680" s="37" t="s">
        <v>479</v>
      </c>
    </row>
    <row r="681" spans="3:3">
      <c r="C681" s="37" t="s">
        <v>480</v>
      </c>
    </row>
    <row r="682" spans="3:3">
      <c r="C682" s="37" t="s">
        <v>481</v>
      </c>
    </row>
    <row r="683" spans="3:3">
      <c r="C683" s="37" t="s">
        <v>482</v>
      </c>
    </row>
    <row r="684" spans="3:3">
      <c r="C684" s="37" t="s">
        <v>483</v>
      </c>
    </row>
    <row r="685" spans="3:3">
      <c r="C685" s="37" t="s">
        <v>484</v>
      </c>
    </row>
    <row r="686" spans="3:3">
      <c r="C686" s="37" t="s">
        <v>485</v>
      </c>
    </row>
    <row r="687" spans="3:3">
      <c r="C687" s="37" t="s">
        <v>486</v>
      </c>
    </row>
    <row r="688" spans="3:3">
      <c r="C688" s="37" t="s">
        <v>487</v>
      </c>
    </row>
    <row r="689" spans="3:3">
      <c r="C689" s="37" t="s">
        <v>488</v>
      </c>
    </row>
    <row r="690" spans="3:3">
      <c r="C690" s="37" t="s">
        <v>489</v>
      </c>
    </row>
    <row r="691" spans="3:3">
      <c r="C691" s="37" t="s">
        <v>490</v>
      </c>
    </row>
    <row r="692" spans="3:3">
      <c r="C692" s="37" t="s">
        <v>491</v>
      </c>
    </row>
    <row r="693" spans="3:3">
      <c r="C693" s="37" t="s">
        <v>492</v>
      </c>
    </row>
    <row r="694" spans="3:3">
      <c r="C694" s="37" t="s">
        <v>493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B5" sqref="B5"/>
    </sheetView>
  </sheetViews>
  <sheetFormatPr defaultRowHeight="14.5"/>
  <cols>
    <col min="2" max="2" width="29" style="42" customWidth="1"/>
    <col min="3" max="3" width="49.26953125" style="3" customWidth="1"/>
  </cols>
  <sheetData>
    <row r="1" spans="2:3">
      <c r="B1" s="38" t="s">
        <v>501</v>
      </c>
      <c r="C1" s="43" t="s">
        <v>680</v>
      </c>
    </row>
    <row r="2" spans="2:3">
      <c r="B2" s="42" t="s">
        <v>677</v>
      </c>
      <c r="C2" s="3" t="s">
        <v>676</v>
      </c>
    </row>
    <row r="3" spans="2:3" ht="58">
      <c r="B3" s="42" t="s">
        <v>678</v>
      </c>
      <c r="C3" s="3" t="s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A1:G22"/>
  <sheetViews>
    <sheetView tabSelected="1" workbookViewId="0">
      <selection activeCell="E11" sqref="E11"/>
    </sheetView>
  </sheetViews>
  <sheetFormatPr defaultRowHeight="14.5"/>
  <cols>
    <col min="1" max="1" width="40.81640625" style="51" customWidth="1"/>
    <col min="2" max="2" width="16.08984375" style="16" customWidth="1"/>
    <col min="3" max="3" width="13.54296875" style="55" customWidth="1"/>
    <col min="4" max="4" width="24.7265625" style="50" customWidth="1"/>
    <col min="5" max="5" width="28.81640625" style="50" customWidth="1"/>
    <col min="6" max="6" width="18.81640625" style="50" customWidth="1"/>
    <col min="7" max="7" width="23.90625" style="50" customWidth="1"/>
    <col min="8" max="8" width="37" customWidth="1"/>
  </cols>
  <sheetData>
    <row r="1" spans="1:7">
      <c r="A1" s="1" t="s">
        <v>740</v>
      </c>
      <c r="B1" s="38" t="s">
        <v>746</v>
      </c>
      <c r="C1" s="52" t="s">
        <v>745</v>
      </c>
      <c r="D1" s="52" t="s">
        <v>681</v>
      </c>
      <c r="E1" s="52" t="s">
        <v>682</v>
      </c>
      <c r="F1" s="52" t="s">
        <v>683</v>
      </c>
      <c r="G1" s="52" t="s">
        <v>751</v>
      </c>
    </row>
    <row r="2" spans="1:7">
      <c r="D2" s="50" t="s">
        <v>685</v>
      </c>
      <c r="E2" s="53" t="s">
        <v>684</v>
      </c>
      <c r="F2" s="50" t="s">
        <v>684</v>
      </c>
    </row>
    <row r="3" spans="1:7">
      <c r="D3" s="50" t="s">
        <v>687</v>
      </c>
      <c r="E3" s="50" t="s">
        <v>686</v>
      </c>
      <c r="F3" s="50" t="s">
        <v>688</v>
      </c>
    </row>
    <row r="4" spans="1:7">
      <c r="A4" s="51" t="s">
        <v>756</v>
      </c>
      <c r="C4" s="55">
        <v>30779</v>
      </c>
      <c r="D4" s="50" t="s">
        <v>739</v>
      </c>
      <c r="E4" s="53" t="s">
        <v>738</v>
      </c>
    </row>
    <row r="5" spans="1:7">
      <c r="A5" s="51" t="s">
        <v>742</v>
      </c>
      <c r="C5" s="56">
        <v>30779</v>
      </c>
      <c r="D5" s="50" t="s">
        <v>739</v>
      </c>
      <c r="E5" s="50" t="s">
        <v>741</v>
      </c>
    </row>
    <row r="6" spans="1:7">
      <c r="A6" s="51" t="s">
        <v>743</v>
      </c>
      <c r="D6" s="50" t="s">
        <v>744</v>
      </c>
      <c r="E6" s="50" t="s">
        <v>744</v>
      </c>
    </row>
    <row r="7" spans="1:7">
      <c r="A7" s="58" t="s">
        <v>748</v>
      </c>
      <c r="B7" s="54" t="s">
        <v>747</v>
      </c>
      <c r="C7" s="55">
        <v>21</v>
      </c>
      <c r="D7" s="50" t="s">
        <v>749</v>
      </c>
      <c r="E7" s="53" t="s">
        <v>750</v>
      </c>
    </row>
    <row r="8" spans="1:7">
      <c r="A8" s="57" t="s">
        <v>151</v>
      </c>
      <c r="D8" s="51" t="s">
        <v>685</v>
      </c>
      <c r="E8" s="53" t="s">
        <v>684</v>
      </c>
      <c r="G8" s="50" t="s">
        <v>752</v>
      </c>
    </row>
    <row r="9" spans="1:7">
      <c r="A9" s="51" t="s">
        <v>757</v>
      </c>
      <c r="B9" s="16" t="s">
        <v>753</v>
      </c>
      <c r="D9" s="50" t="s">
        <v>685</v>
      </c>
      <c r="E9" s="50" t="s">
        <v>684</v>
      </c>
    </row>
    <row r="10" spans="1:7">
      <c r="A10" s="51" t="s">
        <v>758</v>
      </c>
      <c r="C10" s="55">
        <v>3306</v>
      </c>
      <c r="D10" s="50" t="s">
        <v>53</v>
      </c>
      <c r="E10" s="50" t="s">
        <v>754</v>
      </c>
    </row>
    <row r="11" spans="1:7">
      <c r="A11" s="57" t="s">
        <v>755</v>
      </c>
      <c r="C11" s="55">
        <v>9022</v>
      </c>
      <c r="D11" s="50" t="s">
        <v>685</v>
      </c>
      <c r="E11" s="50" t="s">
        <v>686</v>
      </c>
      <c r="G11" s="50" t="s">
        <v>783</v>
      </c>
    </row>
    <row r="12" spans="1:7">
      <c r="A12" s="57" t="s">
        <v>759</v>
      </c>
      <c r="C12" s="55">
        <v>9022</v>
      </c>
      <c r="D12" s="50" t="s">
        <v>685</v>
      </c>
      <c r="E12" s="53" t="s">
        <v>684</v>
      </c>
      <c r="G12" s="50" t="s">
        <v>780</v>
      </c>
    </row>
    <row r="13" spans="1:7">
      <c r="A13" s="57" t="s">
        <v>761</v>
      </c>
      <c r="B13" s="16" t="s">
        <v>760</v>
      </c>
      <c r="C13" s="55">
        <v>9022</v>
      </c>
      <c r="D13" s="50" t="s">
        <v>685</v>
      </c>
      <c r="E13" s="53" t="s">
        <v>684</v>
      </c>
      <c r="G13" s="50" t="s">
        <v>779</v>
      </c>
    </row>
    <row r="14" spans="1:7">
      <c r="A14" s="51" t="s">
        <v>762</v>
      </c>
      <c r="B14" s="16" t="s">
        <v>763</v>
      </c>
      <c r="C14" s="55">
        <v>3306</v>
      </c>
      <c r="D14" s="50" t="s">
        <v>53</v>
      </c>
      <c r="E14" s="50" t="s">
        <v>52</v>
      </c>
    </row>
    <row r="15" spans="1:7">
      <c r="A15" s="57" t="s">
        <v>764</v>
      </c>
      <c r="B15" s="16" t="s">
        <v>765</v>
      </c>
      <c r="D15" s="50" t="s">
        <v>685</v>
      </c>
      <c r="E15" s="53" t="s">
        <v>684</v>
      </c>
      <c r="F15" s="53" t="s">
        <v>684</v>
      </c>
      <c r="G15" s="50" t="s">
        <v>782</v>
      </c>
    </row>
    <row r="16" spans="1:7">
      <c r="A16" s="57" t="s">
        <v>766</v>
      </c>
      <c r="B16" s="16" t="s">
        <v>767</v>
      </c>
      <c r="D16" s="50" t="s">
        <v>685</v>
      </c>
      <c r="E16" s="53" t="s">
        <v>684</v>
      </c>
      <c r="F16" s="53" t="s">
        <v>684</v>
      </c>
      <c r="G16" s="50" t="s">
        <v>781</v>
      </c>
    </row>
    <row r="17" spans="1:7">
      <c r="A17" s="51" t="s">
        <v>771</v>
      </c>
      <c r="B17" s="16" t="s">
        <v>768</v>
      </c>
      <c r="C17" s="55">
        <v>22</v>
      </c>
      <c r="D17" s="50" t="s">
        <v>769</v>
      </c>
      <c r="E17" s="50" t="s">
        <v>770</v>
      </c>
      <c r="G17" s="50" t="s">
        <v>773</v>
      </c>
    </row>
    <row r="18" spans="1:7">
      <c r="A18" s="57" t="s">
        <v>772</v>
      </c>
      <c r="C18" s="55">
        <v>9022</v>
      </c>
      <c r="D18" s="50" t="s">
        <v>685</v>
      </c>
      <c r="E18" s="53" t="s">
        <v>684</v>
      </c>
      <c r="F18" s="50" t="s">
        <v>684</v>
      </c>
      <c r="G18" s="50" t="s">
        <v>774</v>
      </c>
    </row>
    <row r="19" spans="1:7">
      <c r="A19" s="57" t="s">
        <v>775</v>
      </c>
      <c r="C19" s="55">
        <v>9022</v>
      </c>
      <c r="D19" s="50" t="s">
        <v>685</v>
      </c>
      <c r="E19" s="50" t="s">
        <v>684</v>
      </c>
      <c r="F19" s="50" t="s">
        <v>684</v>
      </c>
      <c r="G19" s="50" t="s">
        <v>776</v>
      </c>
    </row>
    <row r="20" spans="1:7">
      <c r="A20" s="57" t="s">
        <v>777</v>
      </c>
      <c r="C20" s="55">
        <v>9022</v>
      </c>
      <c r="D20" s="50" t="s">
        <v>685</v>
      </c>
      <c r="E20" s="53" t="s">
        <v>684</v>
      </c>
      <c r="F20" s="50" t="s">
        <v>684</v>
      </c>
      <c r="G20" s="50" t="s">
        <v>778</v>
      </c>
    </row>
    <row r="21" spans="1:7">
      <c r="A21" s="57" t="s">
        <v>784</v>
      </c>
      <c r="C21" s="55">
        <v>9022</v>
      </c>
      <c r="G21" s="50" t="s">
        <v>785</v>
      </c>
    </row>
    <row r="22" spans="1:7">
      <c r="A22" s="57" t="s">
        <v>787</v>
      </c>
      <c r="B22" s="51" t="s">
        <v>768</v>
      </c>
      <c r="C22" s="55">
        <v>22</v>
      </c>
      <c r="G22" s="50" t="s">
        <v>786</v>
      </c>
    </row>
  </sheetData>
  <hyperlinks>
    <hyperlink ref="E2" r:id="rId1" xr:uid="{24C91F01-C48B-430F-83A6-6702C492417D}"/>
    <hyperlink ref="E4" r:id="rId2" xr:uid="{8A36CC60-3FF8-486F-A57A-2FCE3E423394}"/>
    <hyperlink ref="E8" r:id="rId3" xr:uid="{C46BCC2B-57C3-42F5-91DA-355BA1A68BAA}"/>
    <hyperlink ref="E12" r:id="rId4" xr:uid="{BD35DC61-2885-4DAD-A693-77C72290AA71}"/>
    <hyperlink ref="E13" r:id="rId5" xr:uid="{A4191F25-F8DB-4BA2-9383-94507B8CF125}"/>
    <hyperlink ref="E15" r:id="rId6" xr:uid="{5D808086-2993-4596-A0F3-E3B59B3D8032}"/>
    <hyperlink ref="F15" r:id="rId7" xr:uid="{725DFE48-729B-482A-B8E3-42BF5EED596D}"/>
    <hyperlink ref="E16" r:id="rId8" xr:uid="{89275E3E-706F-49B0-AC03-CFDC6F0667F0}"/>
    <hyperlink ref="F16" r:id="rId9" xr:uid="{F2917D73-50DB-4A5C-ADC9-53CA374F6659}"/>
    <hyperlink ref="E18" r:id="rId10" xr:uid="{CEE22231-9B6C-4D23-A219-F662D8B125FD}"/>
    <hyperlink ref="E20" r:id="rId11" xr:uid="{9A6C2BE5-8187-4D7A-85F8-CAE962FE6053}"/>
    <hyperlink ref="E7" r:id="rId12" xr:uid="{367E183C-30E3-467A-AAAB-63128302D1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66"/>
  <sheetViews>
    <sheetView workbookViewId="0">
      <selection activeCell="C1" sqref="C1:C1048576"/>
    </sheetView>
  </sheetViews>
  <sheetFormatPr defaultRowHeight="14.5"/>
  <cols>
    <col min="2" max="2" width="46.1796875" style="51" customWidth="1"/>
    <col min="3" max="3" width="103.6328125" style="51" customWidth="1"/>
  </cols>
  <sheetData>
    <row r="1" spans="2:3">
      <c r="B1" s="64" t="s">
        <v>501</v>
      </c>
      <c r="C1" s="64" t="s">
        <v>502</v>
      </c>
    </row>
    <row r="3" spans="2:3" ht="409.5">
      <c r="B3" s="65" t="s">
        <v>503</v>
      </c>
      <c r="C3" s="69" t="s">
        <v>538</v>
      </c>
    </row>
    <row r="4" spans="2:3" ht="409.5">
      <c r="B4" s="65" t="s">
        <v>504</v>
      </c>
      <c r="C4" s="69" t="s">
        <v>537</v>
      </c>
    </row>
    <row r="5" spans="2:3">
      <c r="B5" s="51" t="s">
        <v>539</v>
      </c>
      <c r="C5" s="51" t="s">
        <v>505</v>
      </c>
    </row>
    <row r="6" spans="2:3">
      <c r="B6" s="51" t="s">
        <v>511</v>
      </c>
      <c r="C6" s="51" t="s">
        <v>506</v>
      </c>
    </row>
    <row r="7" spans="2:3">
      <c r="B7" s="51" t="s">
        <v>536</v>
      </c>
      <c r="C7" s="51" t="s">
        <v>507</v>
      </c>
    </row>
    <row r="8" spans="2:3">
      <c r="C8" s="51" t="s">
        <v>508</v>
      </c>
    </row>
    <row r="9" spans="2:3">
      <c r="C9" s="51" t="s">
        <v>509</v>
      </c>
    </row>
    <row r="10" spans="2:3">
      <c r="C10" s="51" t="s">
        <v>510</v>
      </c>
    </row>
    <row r="12" spans="2:3">
      <c r="B12" s="51" t="s">
        <v>526</v>
      </c>
      <c r="C12" s="51" t="s">
        <v>512</v>
      </c>
    </row>
    <row r="13" spans="2:3">
      <c r="C13" s="51" t="s">
        <v>513</v>
      </c>
    </row>
    <row r="14" spans="2:3">
      <c r="C14" s="51" t="s">
        <v>514</v>
      </c>
    </row>
    <row r="15" spans="2:3">
      <c r="C15" s="51" t="s">
        <v>515</v>
      </c>
    </row>
    <row r="16" spans="2:3">
      <c r="C16" s="51" t="s">
        <v>516</v>
      </c>
    </row>
    <row r="17" spans="2:3">
      <c r="C17" s="51" t="s">
        <v>517</v>
      </c>
    </row>
    <row r="19" spans="2:3">
      <c r="B19" s="51" t="s">
        <v>520</v>
      </c>
      <c r="C19" s="51" t="s">
        <v>512</v>
      </c>
    </row>
    <row r="20" spans="2:3">
      <c r="C20" s="51" t="s">
        <v>518</v>
      </c>
    </row>
    <row r="21" spans="2:3">
      <c r="C21" s="51" t="s">
        <v>519</v>
      </c>
    </row>
    <row r="23" spans="2:3">
      <c r="B23" s="51" t="s">
        <v>528</v>
      </c>
      <c r="C23" s="51" t="s">
        <v>521</v>
      </c>
    </row>
    <row r="24" spans="2:3">
      <c r="C24" s="51" t="s">
        <v>522</v>
      </c>
    </row>
    <row r="25" spans="2:3">
      <c r="C25" s="51" t="s">
        <v>523</v>
      </c>
    </row>
    <row r="26" spans="2:3">
      <c r="C26" s="51" t="s">
        <v>524</v>
      </c>
    </row>
    <row r="27" spans="2:3">
      <c r="C27" s="51" t="s">
        <v>525</v>
      </c>
    </row>
    <row r="29" spans="2:3">
      <c r="B29" s="51" t="s">
        <v>529</v>
      </c>
      <c r="C29" s="51" t="s">
        <v>512</v>
      </c>
    </row>
    <row r="30" spans="2:3">
      <c r="C30" s="51" t="s">
        <v>527</v>
      </c>
    </row>
    <row r="32" spans="2:3" ht="116">
      <c r="B32" s="66" t="s">
        <v>730</v>
      </c>
      <c r="C32" s="51" t="s">
        <v>731</v>
      </c>
    </row>
    <row r="34" spans="2:3">
      <c r="B34" s="51" t="s">
        <v>532</v>
      </c>
      <c r="C34" s="51" t="s">
        <v>521</v>
      </c>
    </row>
    <row r="35" spans="2:3">
      <c r="C35" s="51" t="s">
        <v>522</v>
      </c>
    </row>
    <row r="36" spans="2:3">
      <c r="C36" s="51" t="s">
        <v>530</v>
      </c>
    </row>
    <row r="37" spans="2:3">
      <c r="C37" s="51" t="s">
        <v>524</v>
      </c>
    </row>
    <row r="38" spans="2:3">
      <c r="C38" s="51" t="s">
        <v>525</v>
      </c>
    </row>
    <row r="40" spans="2:3" ht="116">
      <c r="B40" s="66" t="s">
        <v>733</v>
      </c>
      <c r="C40" s="51" t="s">
        <v>732</v>
      </c>
    </row>
    <row r="42" spans="2:3">
      <c r="B42" s="51" t="s">
        <v>533</v>
      </c>
      <c r="C42" s="51" t="s">
        <v>521</v>
      </c>
    </row>
    <row r="43" spans="2:3">
      <c r="C43" s="51" t="s">
        <v>522</v>
      </c>
    </row>
    <row r="44" spans="2:3">
      <c r="C44" s="51" t="s">
        <v>531</v>
      </c>
    </row>
    <row r="45" spans="2:3">
      <c r="C45" s="51" t="s">
        <v>524</v>
      </c>
    </row>
    <row r="46" spans="2:3">
      <c r="C46" s="51" t="s">
        <v>525</v>
      </c>
    </row>
    <row r="48" spans="2:3" ht="29">
      <c r="B48" s="51" t="s">
        <v>535</v>
      </c>
      <c r="C48" s="51" t="s">
        <v>534</v>
      </c>
    </row>
    <row r="50" spans="2:3">
      <c r="B50" s="67" t="s">
        <v>669</v>
      </c>
      <c r="C50" s="51" t="s">
        <v>540</v>
      </c>
    </row>
    <row r="51" spans="2:3">
      <c r="C51" s="51" t="s">
        <v>541</v>
      </c>
    </row>
    <row r="52" spans="2:3">
      <c r="B52" s="68" t="s">
        <v>671</v>
      </c>
      <c r="C52" s="51" t="s">
        <v>542</v>
      </c>
    </row>
    <row r="53" spans="2:3">
      <c r="C53" s="51" t="s">
        <v>543</v>
      </c>
    </row>
    <row r="54" spans="2:3">
      <c r="C54" s="51" t="s">
        <v>544</v>
      </c>
    </row>
    <row r="56" spans="2:3" ht="29">
      <c r="C56" s="51" t="s">
        <v>545</v>
      </c>
    </row>
    <row r="58" spans="2:3">
      <c r="C58" s="51" t="s">
        <v>546</v>
      </c>
    </row>
    <row r="60" spans="2:3" ht="159.5">
      <c r="B60" s="68" t="s">
        <v>736</v>
      </c>
      <c r="C60" s="51" t="s">
        <v>668</v>
      </c>
    </row>
    <row r="62" spans="2:3" ht="409.5">
      <c r="C62" s="51" t="s">
        <v>734</v>
      </c>
    </row>
    <row r="64" spans="2:3" ht="130.5">
      <c r="B64" s="68" t="s">
        <v>735</v>
      </c>
      <c r="C64" s="51" t="s">
        <v>670</v>
      </c>
    </row>
    <row r="66" spans="3:3" ht="391.5">
      <c r="C66" s="51" t="s">
        <v>737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workbookViewId="0">
      <selection activeCell="C1" sqref="C1:C1048576"/>
    </sheetView>
  </sheetViews>
  <sheetFormatPr defaultRowHeight="14.5"/>
  <cols>
    <col min="2" max="2" width="46.6328125" style="51" customWidth="1"/>
    <col min="3" max="3" width="85.81640625" style="51" customWidth="1"/>
  </cols>
  <sheetData>
    <row r="1" spans="2:3">
      <c r="B1" s="1" t="s">
        <v>501</v>
      </c>
      <c r="C1" s="1" t="s">
        <v>502</v>
      </c>
    </row>
    <row r="3" spans="2:3">
      <c r="C3" s="50" t="s">
        <v>547</v>
      </c>
    </row>
    <row r="4" spans="2:3">
      <c r="C4" s="50"/>
    </row>
    <row r="5" spans="2:3">
      <c r="C5" s="50"/>
    </row>
    <row r="6" spans="2:3">
      <c r="C6" s="50"/>
    </row>
    <row r="7" spans="2:3" ht="23.5">
      <c r="C7" s="60" t="s">
        <v>548</v>
      </c>
    </row>
    <row r="8" spans="2:3">
      <c r="C8" s="61"/>
    </row>
    <row r="9" spans="2:3">
      <c r="C9" s="61" t="s">
        <v>549</v>
      </c>
    </row>
    <row r="10" spans="2:3">
      <c r="C10" s="62" t="s">
        <v>550</v>
      </c>
    </row>
    <row r="11" spans="2:3">
      <c r="C11" s="61"/>
    </row>
    <row r="12" spans="2:3">
      <c r="C12" s="61" t="s">
        <v>551</v>
      </c>
    </row>
    <row r="13" spans="2:3">
      <c r="C13" s="61" t="s">
        <v>552</v>
      </c>
    </row>
    <row r="14" spans="2:3">
      <c r="C14" s="61"/>
    </row>
    <row r="15" spans="2:3">
      <c r="C15" s="61" t="s">
        <v>553</v>
      </c>
    </row>
    <row r="16" spans="2:3">
      <c r="C16" s="61"/>
    </row>
    <row r="17" spans="3:3">
      <c r="C17" s="61" t="s">
        <v>554</v>
      </c>
    </row>
    <row r="18" spans="3:3">
      <c r="C18" s="50"/>
    </row>
    <row r="19" spans="3:3">
      <c r="C19" s="50"/>
    </row>
    <row r="20" spans="3:3">
      <c r="C20" s="50"/>
    </row>
    <row r="21" spans="3:3" ht="17.5">
      <c r="C21" s="63" t="s">
        <v>555</v>
      </c>
    </row>
    <row r="22" spans="3:3">
      <c r="C22" s="61"/>
    </row>
    <row r="23" spans="3:3">
      <c r="C23" s="61" t="s">
        <v>556</v>
      </c>
    </row>
    <row r="24" spans="3:3">
      <c r="C24" s="61"/>
    </row>
    <row r="25" spans="3:3">
      <c r="C25" s="61" t="s">
        <v>557</v>
      </c>
    </row>
    <row r="26" spans="3:3">
      <c r="C26" s="61"/>
    </row>
    <row r="27" spans="3:3">
      <c r="C27" s="61" t="s">
        <v>558</v>
      </c>
    </row>
    <row r="28" spans="3:3">
      <c r="C28" s="61"/>
    </row>
    <row r="29" spans="3:3">
      <c r="C29" s="61" t="s">
        <v>559</v>
      </c>
    </row>
    <row r="31" spans="3:3">
      <c r="C31" s="51" t="s">
        <v>560</v>
      </c>
    </row>
    <row r="33" spans="3:3">
      <c r="C33" s="51" t="s">
        <v>561</v>
      </c>
    </row>
    <row r="35" spans="3:3">
      <c r="C35" s="61" t="s">
        <v>563</v>
      </c>
    </row>
    <row r="37" spans="3:3">
      <c r="C37" s="51" t="s">
        <v>562</v>
      </c>
    </row>
    <row r="39" spans="3:3">
      <c r="C39" s="51" t="s">
        <v>564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workbookViewId="0">
      <selection activeCell="C1" sqref="C1"/>
    </sheetView>
  </sheetViews>
  <sheetFormatPr defaultRowHeight="14.5"/>
  <cols>
    <col min="2" max="2" width="28.6328125" style="50" customWidth="1"/>
    <col min="3" max="3" width="75.453125" style="12" customWidth="1"/>
  </cols>
  <sheetData>
    <row r="1" spans="2:3">
      <c r="B1" s="59" t="s">
        <v>501</v>
      </c>
      <c r="C1" s="40" t="s">
        <v>502</v>
      </c>
    </row>
    <row r="2" spans="2:3">
      <c r="B2" s="50" t="s">
        <v>626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50" t="s">
        <v>627</v>
      </c>
      <c r="C16" s="12" t="s">
        <v>78</v>
      </c>
    </row>
    <row r="18" spans="3:3">
      <c r="C18" s="12" t="s">
        <v>79</v>
      </c>
    </row>
    <row r="20" spans="3:3">
      <c r="C20" s="12" t="s">
        <v>565</v>
      </c>
    </row>
    <row r="22" spans="3:3">
      <c r="C22" s="12" t="s">
        <v>566</v>
      </c>
    </row>
    <row r="24" spans="3:3">
      <c r="C24" s="12" t="s">
        <v>133</v>
      </c>
    </row>
    <row r="26" spans="3:3">
      <c r="C26" s="12" t="s">
        <v>567</v>
      </c>
    </row>
    <row r="27" spans="3:3">
      <c r="C27" s="12" t="s">
        <v>568</v>
      </c>
    </row>
    <row r="29" spans="3:3">
      <c r="C29" s="12" t="s">
        <v>569</v>
      </c>
    </row>
    <row r="31" spans="3:3">
      <c r="C31" s="12" t="s">
        <v>570</v>
      </c>
    </row>
    <row r="33" spans="2:3">
      <c r="B33" s="50" t="s">
        <v>628</v>
      </c>
      <c r="C33" s="12" t="s">
        <v>571</v>
      </c>
    </row>
    <row r="34" spans="2:3">
      <c r="C34" s="12" t="s">
        <v>572</v>
      </c>
    </row>
    <row r="35" spans="2:3">
      <c r="C35" s="12" t="s">
        <v>573</v>
      </c>
    </row>
    <row r="36" spans="2:3">
      <c r="C36" s="12" t="s">
        <v>574</v>
      </c>
    </row>
    <row r="37" spans="2:3">
      <c r="C37" s="12" t="s">
        <v>575</v>
      </c>
    </row>
    <row r="39" spans="2:3">
      <c r="C39" s="12" t="s">
        <v>576</v>
      </c>
    </row>
    <row r="40" spans="2:3">
      <c r="C40" s="12" t="s">
        <v>577</v>
      </c>
    </row>
    <row r="41" spans="2:3">
      <c r="C41" s="12" t="s">
        <v>578</v>
      </c>
    </row>
    <row r="43" spans="2:3">
      <c r="C43" s="12" t="s">
        <v>579</v>
      </c>
    </row>
    <row r="44" spans="2:3">
      <c r="C44" s="12" t="s">
        <v>12</v>
      </c>
    </row>
    <row r="45" spans="2:3">
      <c r="C45" s="12" t="s">
        <v>580</v>
      </c>
    </row>
    <row r="47" spans="2:3">
      <c r="C47" s="12" t="s">
        <v>581</v>
      </c>
    </row>
    <row r="48" spans="2:3">
      <c r="C48" s="12" t="s">
        <v>582</v>
      </c>
    </row>
    <row r="50" spans="2:3">
      <c r="C50" s="12" t="s">
        <v>86</v>
      </c>
    </row>
    <row r="52" spans="2:3">
      <c r="C52" s="12" t="s">
        <v>21</v>
      </c>
    </row>
    <row r="54" spans="2:3">
      <c r="B54" s="50" t="s">
        <v>629</v>
      </c>
      <c r="C54" s="12" t="s">
        <v>583</v>
      </c>
    </row>
    <row r="55" spans="2:3">
      <c r="C55" s="12" t="s">
        <v>584</v>
      </c>
    </row>
    <row r="56" spans="2:3">
      <c r="C56" s="12" t="s">
        <v>585</v>
      </c>
    </row>
    <row r="57" spans="2:3">
      <c r="C57" s="12" t="s">
        <v>586</v>
      </c>
    </row>
    <row r="59" spans="2:3">
      <c r="C59" s="12" t="s">
        <v>587</v>
      </c>
    </row>
    <row r="60" spans="2:3">
      <c r="C60" s="12" t="s">
        <v>588</v>
      </c>
    </row>
    <row r="65" spans="3:3">
      <c r="C65" s="12" t="s">
        <v>589</v>
      </c>
    </row>
    <row r="68" spans="3:3">
      <c r="C68" s="12" t="s">
        <v>590</v>
      </c>
    </row>
    <row r="69" spans="3:3">
      <c r="C69" s="12" t="s">
        <v>591</v>
      </c>
    </row>
    <row r="71" spans="3:3">
      <c r="C71" s="12" t="s">
        <v>592</v>
      </c>
    </row>
    <row r="73" spans="3:3">
      <c r="C73" s="12" t="s">
        <v>593</v>
      </c>
    </row>
    <row r="75" spans="3:3">
      <c r="C75" s="12" t="s">
        <v>594</v>
      </c>
    </row>
    <row r="77" spans="3:3">
      <c r="C77" s="12" t="s">
        <v>595</v>
      </c>
    </row>
    <row r="78" spans="3:3">
      <c r="C78" s="12" t="s">
        <v>596</v>
      </c>
    </row>
    <row r="80" spans="3:3">
      <c r="C80" s="12" t="s">
        <v>597</v>
      </c>
    </row>
    <row r="82" spans="3:3">
      <c r="C82" s="12" t="s">
        <v>598</v>
      </c>
    </row>
    <row r="84" spans="3:3">
      <c r="C84" s="12" t="s">
        <v>599</v>
      </c>
    </row>
    <row r="86" spans="3:3">
      <c r="C86" s="12" t="s">
        <v>600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601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602</v>
      </c>
    </row>
    <row r="97" spans="3:3">
      <c r="C97" s="12" t="s">
        <v>603</v>
      </c>
    </row>
    <row r="98" spans="3:3">
      <c r="C98" s="12" t="s">
        <v>604</v>
      </c>
    </row>
    <row r="100" spans="3:3">
      <c r="C100" s="12" t="s">
        <v>605</v>
      </c>
    </row>
    <row r="101" spans="3:3">
      <c r="C101" s="12" t="s">
        <v>606</v>
      </c>
    </row>
    <row r="102" spans="3:3">
      <c r="C102" s="12" t="s">
        <v>607</v>
      </c>
    </row>
    <row r="104" spans="3:3">
      <c r="C104" s="12" t="s">
        <v>608</v>
      </c>
    </row>
    <row r="106" spans="3:3">
      <c r="C106" s="12" t="s">
        <v>609</v>
      </c>
    </row>
    <row r="107" spans="3:3">
      <c r="C107" s="12" t="s">
        <v>610</v>
      </c>
    </row>
    <row r="109" spans="3:3">
      <c r="C109" s="12" t="s">
        <v>611</v>
      </c>
    </row>
    <row r="110" spans="3:3">
      <c r="C110" s="12" t="s">
        <v>612</v>
      </c>
    </row>
    <row r="111" spans="3:3">
      <c r="C111" s="12" t="s">
        <v>613</v>
      </c>
    </row>
    <row r="112" spans="3:3">
      <c r="C112" s="12" t="s">
        <v>614</v>
      </c>
    </row>
    <row r="113" spans="3:3">
      <c r="C113" s="12" t="s">
        <v>615</v>
      </c>
    </row>
    <row r="115" spans="3:3">
      <c r="C115" s="12" t="s">
        <v>616</v>
      </c>
    </row>
    <row r="116" spans="3:3">
      <c r="C116" s="12" t="s">
        <v>617</v>
      </c>
    </row>
    <row r="118" spans="3:3">
      <c r="C118" s="12" t="s">
        <v>618</v>
      </c>
    </row>
    <row r="119" spans="3:3">
      <c r="C119" s="12" t="s">
        <v>619</v>
      </c>
    </row>
    <row r="121" spans="3:3">
      <c r="C121" s="12" t="s">
        <v>620</v>
      </c>
    </row>
    <row r="122" spans="3:3">
      <c r="C122" s="12" t="s">
        <v>621</v>
      </c>
    </row>
    <row r="123" spans="3:3">
      <c r="C123" s="12" t="s">
        <v>622</v>
      </c>
    </row>
    <row r="124" spans="3:3">
      <c r="C124" s="12" t="s">
        <v>623</v>
      </c>
    </row>
    <row r="127" spans="3:3">
      <c r="C127" s="12" t="s">
        <v>624</v>
      </c>
    </row>
    <row r="128" spans="3:3">
      <c r="C128" s="1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C9" sqref="C9"/>
    </sheetView>
  </sheetViews>
  <sheetFormatPr defaultRowHeight="14.5"/>
  <cols>
    <col min="2" max="2" width="38.90625" style="50" customWidth="1"/>
    <col min="3" max="3" width="134.81640625" style="50" customWidth="1"/>
  </cols>
  <sheetData>
    <row r="1" spans="2:3">
      <c r="B1" s="59" t="s">
        <v>501</v>
      </c>
      <c r="C1" s="59" t="s">
        <v>502</v>
      </c>
    </row>
    <row r="2" spans="2:3">
      <c r="B2" s="50" t="s">
        <v>631</v>
      </c>
      <c r="C2" s="50" t="s">
        <v>630</v>
      </c>
    </row>
    <row r="4" spans="2:3">
      <c r="C4" s="50" t="s">
        <v>336</v>
      </c>
    </row>
    <row r="5" spans="2:3">
      <c r="C5" s="50" t="s">
        <v>632</v>
      </c>
    </row>
    <row r="7" spans="2:3">
      <c r="C7" s="50" t="s">
        <v>633</v>
      </c>
    </row>
    <row r="9" spans="2:3">
      <c r="C9" s="50" t="s">
        <v>634</v>
      </c>
    </row>
    <row r="11" spans="2:3">
      <c r="C11" s="50" t="s">
        <v>635</v>
      </c>
    </row>
    <row r="12" spans="2:3">
      <c r="C12" s="50" t="s">
        <v>636</v>
      </c>
    </row>
    <row r="14" spans="2:3">
      <c r="C14" s="50" t="s">
        <v>637</v>
      </c>
    </row>
    <row r="15" spans="2:3">
      <c r="C15" s="50" t="s">
        <v>407</v>
      </c>
    </row>
    <row r="17" spans="3:3">
      <c r="C17" s="50" t="s">
        <v>638</v>
      </c>
    </row>
    <row r="18" spans="3:3">
      <c r="C18" s="50" t="s">
        <v>639</v>
      </c>
    </row>
    <row r="19" spans="3:3">
      <c r="C19" s="50" t="s">
        <v>640</v>
      </c>
    </row>
    <row r="21" spans="3:3">
      <c r="C21" s="50" t="s">
        <v>641</v>
      </c>
    </row>
    <row r="23" spans="3:3">
      <c r="C23" s="50" t="s">
        <v>642</v>
      </c>
    </row>
    <row r="24" spans="3:3">
      <c r="C24" s="50" t="s">
        <v>643</v>
      </c>
    </row>
    <row r="26" spans="3:3">
      <c r="C26" s="50" t="s">
        <v>644</v>
      </c>
    </row>
    <row r="27" spans="3:3">
      <c r="C27" s="50" t="s">
        <v>645</v>
      </c>
    </row>
    <row r="29" spans="3:3">
      <c r="C29" s="50" t="s">
        <v>646</v>
      </c>
    </row>
    <row r="30" spans="3:3">
      <c r="C30" s="50" t="s">
        <v>409</v>
      </c>
    </row>
    <row r="32" spans="3:3">
      <c r="C32" s="50" t="s">
        <v>647</v>
      </c>
    </row>
    <row r="33" spans="3:3">
      <c r="C33" s="50" t="s">
        <v>648</v>
      </c>
    </row>
    <row r="34" spans="3:3">
      <c r="C34" s="50" t="s">
        <v>649</v>
      </c>
    </row>
    <row r="35" spans="3:3">
      <c r="C35" s="50" t="s">
        <v>650</v>
      </c>
    </row>
    <row r="36" spans="3:3">
      <c r="C36" s="50" t="s">
        <v>651</v>
      </c>
    </row>
    <row r="38" spans="3:3">
      <c r="C38" s="50" t="s">
        <v>652</v>
      </c>
    </row>
    <row r="39" spans="3:3">
      <c r="C39" s="50" t="s">
        <v>653</v>
      </c>
    </row>
    <row r="40" spans="3:3">
      <c r="C40" s="50" t="s">
        <v>654</v>
      </c>
    </row>
    <row r="41" spans="3:3">
      <c r="C41" s="50" t="s">
        <v>655</v>
      </c>
    </row>
    <row r="42" spans="3:3">
      <c r="C42" s="50" t="s">
        <v>656</v>
      </c>
    </row>
    <row r="45" spans="3:3">
      <c r="C45" s="50" t="s">
        <v>657</v>
      </c>
    </row>
    <row r="46" spans="3:3">
      <c r="C46" s="50" t="s">
        <v>658</v>
      </c>
    </row>
    <row r="48" spans="3:3">
      <c r="C48" s="50" t="s">
        <v>659</v>
      </c>
    </row>
    <row r="50" spans="3:4">
      <c r="C50" s="50" t="s">
        <v>660</v>
      </c>
      <c r="D50" t="s">
        <v>661</v>
      </c>
    </row>
    <row r="51" spans="3:4">
      <c r="C51" s="50" t="s">
        <v>662</v>
      </c>
      <c r="D51" t="s">
        <v>663</v>
      </c>
    </row>
    <row r="52" spans="3:4">
      <c r="C52" s="50" t="s">
        <v>664</v>
      </c>
      <c r="D52" t="s">
        <v>665</v>
      </c>
    </row>
    <row r="54" spans="3:4">
      <c r="C54" s="50" t="s">
        <v>666</v>
      </c>
    </row>
    <row r="55" spans="3:4">
      <c r="C55" s="50" t="s">
        <v>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10"/>
  <sheetViews>
    <sheetView workbookViewId="0">
      <selection activeCell="C2" sqref="C2"/>
    </sheetView>
  </sheetViews>
  <sheetFormatPr defaultRowHeight="14.5"/>
  <cols>
    <col min="2" max="2" width="50.7265625" style="50" customWidth="1"/>
    <col min="3" max="3" width="82.26953125" style="12" customWidth="1"/>
  </cols>
  <sheetData>
    <row r="1" spans="2:3">
      <c r="B1" s="52" t="s">
        <v>501</v>
      </c>
      <c r="C1" s="44" t="s">
        <v>680</v>
      </c>
    </row>
    <row r="2" spans="2:3" ht="72.5">
      <c r="B2" s="70" t="s">
        <v>673</v>
      </c>
      <c r="C2" s="3" t="s">
        <v>672</v>
      </c>
    </row>
    <row r="4" spans="2:3">
      <c r="B4" s="71" t="s">
        <v>675</v>
      </c>
      <c r="C4" s="12" t="s">
        <v>674</v>
      </c>
    </row>
    <row r="6" spans="2:3" ht="290">
      <c r="B6" s="70" t="s">
        <v>707</v>
      </c>
      <c r="C6" s="3" t="s">
        <v>710</v>
      </c>
    </row>
    <row r="8" spans="2:3" ht="246.5">
      <c r="B8" s="72" t="s">
        <v>708</v>
      </c>
      <c r="C8" s="3" t="s">
        <v>709</v>
      </c>
    </row>
    <row r="10" spans="2:3">
      <c r="B10" s="50" t="s">
        <v>712</v>
      </c>
      <c r="C10" s="12" t="s">
        <v>711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6"/>
  <sheetViews>
    <sheetView topLeftCell="A7" workbookViewId="0">
      <selection activeCell="C6" sqref="C6"/>
    </sheetView>
  </sheetViews>
  <sheetFormatPr defaultRowHeight="14.5"/>
  <cols>
    <col min="2" max="2" width="44" style="50" customWidth="1"/>
    <col min="3" max="3" width="72.26953125" style="12" customWidth="1"/>
  </cols>
  <sheetData>
    <row r="1" spans="2:3">
      <c r="B1" s="59" t="s">
        <v>501</v>
      </c>
      <c r="C1" s="40" t="s">
        <v>689</v>
      </c>
    </row>
    <row r="3" spans="2:3">
      <c r="B3" s="71" t="s">
        <v>691</v>
      </c>
      <c r="C3" s="12" t="s">
        <v>690</v>
      </c>
    </row>
    <row r="4" spans="2:3">
      <c r="C4" s="12" t="s">
        <v>692</v>
      </c>
    </row>
    <row r="6" spans="2:3">
      <c r="B6" s="71" t="s">
        <v>694</v>
      </c>
      <c r="C6" s="12" t="s">
        <v>693</v>
      </c>
    </row>
    <row r="7" spans="2:3">
      <c r="B7" s="71"/>
    </row>
    <row r="8" spans="2:3" ht="29">
      <c r="B8" s="71"/>
      <c r="C8" s="3" t="s">
        <v>699</v>
      </c>
    </row>
    <row r="10" spans="2:3">
      <c r="B10" s="71" t="s">
        <v>698</v>
      </c>
      <c r="C10" s="12" t="s">
        <v>695</v>
      </c>
    </row>
    <row r="11" spans="2:3">
      <c r="C11" s="12" t="s">
        <v>696</v>
      </c>
    </row>
    <row r="12" spans="2:3">
      <c r="C12" s="12" t="s">
        <v>697</v>
      </c>
    </row>
    <row r="14" spans="2:3">
      <c r="B14" s="71" t="s">
        <v>706</v>
      </c>
      <c r="C14" s="12" t="s">
        <v>703</v>
      </c>
    </row>
    <row r="15" spans="2:3">
      <c r="C15" s="12" t="s">
        <v>704</v>
      </c>
    </row>
    <row r="16" spans="2:3">
      <c r="C16" s="12" t="s">
        <v>705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42C-DB38-4732-81A5-063E6C4E38ED}">
  <dimension ref="B1:C4"/>
  <sheetViews>
    <sheetView workbookViewId="0">
      <selection activeCell="C4" sqref="C4"/>
    </sheetView>
  </sheetViews>
  <sheetFormatPr defaultRowHeight="14.5"/>
  <cols>
    <col min="2" max="2" width="54.6328125" style="66" customWidth="1"/>
    <col min="3" max="3" width="54.6328125" style="45" customWidth="1"/>
  </cols>
  <sheetData>
    <row r="1" spans="2:3">
      <c r="B1" s="1" t="s">
        <v>501</v>
      </c>
      <c r="C1" s="39" t="s">
        <v>702</v>
      </c>
    </row>
    <row r="2" spans="2:3" ht="25">
      <c r="B2" s="66" t="s">
        <v>700</v>
      </c>
      <c r="C2" s="2" t="s">
        <v>701</v>
      </c>
    </row>
    <row r="4" spans="2:3">
      <c r="B4" s="66" t="s">
        <v>788</v>
      </c>
      <c r="C4" s="45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Authentication</vt:lpstr>
      <vt:lpstr>Kafka</vt:lpstr>
      <vt:lpstr>Kubefwd</vt:lpstr>
      <vt:lpstr>Linux Commands</vt:lpstr>
      <vt:lpstr>Python</vt:lpstr>
      <vt:lpstr>PSQL</vt:lpstr>
      <vt:lpstr>Kubernetes</vt:lpstr>
      <vt:lpstr>JS</vt:lpstr>
      <vt:lpstr>Docker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2025-08-19T10:37:24Z</dcterms:modified>
</cp:coreProperties>
</file>