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36/"/>
    </mc:Choice>
  </mc:AlternateContent>
  <xr:revisionPtr revIDLastSave="0" documentId="13_ncr:1_{78D0B5A5-2974-5B4D-A121-F04AE9D03787}" xr6:coauthVersionLast="47" xr6:coauthVersionMax="47" xr10:uidLastSave="{00000000-0000-0000-0000-000000000000}"/>
  <bookViews>
    <workbookView xWindow="0" yWindow="500" windowWidth="17920" windowHeight="21900" activeTab="1"/>
  </bookViews>
  <sheets>
    <sheet name="FD" sheetId="7" r:id="rId1"/>
    <sheet name="FinalDemand" sheetId="8" r:id="rId2"/>
    <sheet name="MF" sheetId="3" r:id="rId3"/>
    <sheet name="MaterialFootprint" sheetId="4" r:id="rId4"/>
    <sheet name="CF" sheetId="5" r:id="rId5"/>
    <sheet name="CarbonFootprint" sheetId="6" r:id="rId6"/>
    <sheet name="MF_Material" sheetId="1" r:id="rId7"/>
    <sheet name="MaterialFootprint_Material" sheetId="2" r:id="rId8"/>
    <sheet name="Export" sheetId="10" r:id="rId9"/>
  </sheets>
  <definedNames>
    <definedName name="_xlnm._FilterDatabase" localSheetId="5" hidden="true">CarbonFootprint!$K$2:$AC$393</definedName>
    <definedName name="_xlnm._FilterDatabase" localSheetId="4" hidden="true">CF!$T$2:$AK$393</definedName>
    <definedName name="_xlnm._FilterDatabase" localSheetId="8" hidden="true">Export!$K$2:$AC$393</definedName>
    <definedName name="_xlnm._FilterDatabase" localSheetId="0" hidden="true">FD!$T$2:$AK$393</definedName>
    <definedName name="_xlnm._FilterDatabase" localSheetId="1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<sst xmlns="http://schemas.openxmlformats.org/spreadsheetml/2006/main" xmlns:r="http://schemas.openxmlformats.org/officeDocument/2006/relationships" xmlns:xdr="http://schemas.openxmlformats.org/drawingml/2006/spreadsheetDrawing" count="1792" uniqueCount="491">
  <si>
    <t>t / capita</t>
    <phoneticPr fontId="0"/>
  </si>
  <si>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</si>
  <si>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</si>
  <si>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</si>
  <si>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</si>
  <si>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</si>
  <si>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</si>
  <si>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</si>
  <si>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</si>
  <si>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</si>
  <si>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</si>
  <si>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</si>
  <si>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</si>
  <si>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</si>
  <si>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</si>
  <si>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</si>
  <si>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</si>
  <si>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</si>
  <si>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</si>
  <si>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</si>
  <si>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</si>
  <si>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</si>
  <si>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</si>
  <si>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</si>
  <si>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</si>
  <si>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</si>
  <si>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</si>
  <si>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</si>
  <si>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</si>
  <si>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</si>
  <si>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</si>
  <si>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</si>
  <si>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</si>
  <si>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</si>
  <si>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</si>
  <si>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</si>
  <si>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</si>
  <si>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</si>
  <si>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</si>
  <si>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</si>
  <si>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</si>
  <si>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</si>
  <si>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</si>
  <si>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</si>
  <si>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</si>
  <si>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</si>
  <si>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</si>
  <si>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</si>
  <si>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</si>
  <si>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</si>
  <si>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</si>
  <si>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</si>
  <si>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</si>
  <si>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</si>
  <si>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</si>
  <si>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</si>
  <si>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</si>
  <si>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</si>
  <si>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</si>
  <si>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</si>
  <si>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</si>
  <si>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</si>
  <si>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</si>
  <si>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</si>
  <si>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</si>
  <si>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</si>
  <si>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</si>
  <si>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</si>
  <si>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</si>
  <si>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</si>
  <si>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</si>
  <si>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</si>
  <si>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</si>
  <si>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</si>
  <si>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</si>
  <si>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</si>
  <si>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</si>
  <si>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</si>
  <si>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</si>
  <si>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</si>
  <si>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</si>
  <si>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</si>
  <si>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</si>
  <si>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</si>
  <si>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t / capita</t>
    <phoneticPr fontId="0"/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</si>
  <si>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</si>
  <si>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</si>
  <si>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</si>
  <si>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</si>
  <si>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</si>
  <si>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</si>
  <si>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</si>
  <si>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</si>
  <si>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</si>
  <si>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</si>
  <si>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</si>
  <si>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t-CO2 / capita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</si>
  <si>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</si>
  <si>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</si>
  <si>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</si>
  <si>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</si>
  <si>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</si>
  <si>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</si>
  <si>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</si>
  <si>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</si>
  <si>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</si>
  <si>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</si>
  <si>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</si>
  <si>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</si>
  <si>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</si>
  <si>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</si>
  <si>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</si>
  <si>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</si>
  <si>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</si>
  <si>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</si>
  <si>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</si>
  <si>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</si>
  <si>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</si>
  <si>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</si>
  <si>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</si>
  <si>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</si>
  <si>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</si>
  <si>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</si>
  <si>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</si>
  <si>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</si>
  <si>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</si>
  <si>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</si>
  <si>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</si>
  <si>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</si>
  <si>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</si>
  <si>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</si>
  <si>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</si>
  <si>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</si>
  <si>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</si>
  <si>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</si>
  <si>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</si>
  <si>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</si>
  <si>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</si>
  <si>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</si>
  <si>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</si>
  <si>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</si>
  <si>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</si>
  <si>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</si>
  <si>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</si>
  <si>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</si>
  <si>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</si>
  <si>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</si>
  <si>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</si>
  <si>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</si>
  <si>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</si>
  <si>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</si>
  <si>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</si>
  <si>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</si>
  <si>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</si>
  <si>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</si>
  <si>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</si>
  <si>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</si>
  <si>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</si>
  <si>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</si>
  <si>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</si>
  <si>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</si>
  <si>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</si>
  <si>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</si>
  <si>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</si>
  <si>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</si>
  <si>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</si>
  <si>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</si>
  <si>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</si>
  <si>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</si>
  <si>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</si>
  <si>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</si>
  <si>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</si>
  <si>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</si>
  <si>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</si>
  <si>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</si>
  <si>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</si>
  <si>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</si>
  <si>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</si>
  <si>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</si>
  <si>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</si>
  <si>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</si>
  <si>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</si>
  <si>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</si>
  <si>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</si>
  <si>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</si>
  <si>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</si>
  <si>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</si>
  <si>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</si>
  <si>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</si>
  <si>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</si>
  <si>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</si>
  <si>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</si>
  <si>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</si>
  <si>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</si>
  <si>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</si>
  <si>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</si>
  <si>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</si>
  <si>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</si>
  <si>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</si>
  <si>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</si>
  <si>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</si>
  <si>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</si>
  <si>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</si>
  <si>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</si>
  <si>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</si>
  <si>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</si>
  <si>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</si>
  <si>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</si>
  <si>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</si>
  <si>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</si>
  <si>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</si>
  <si>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</si>
  <si>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</si>
  <si>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</si>
  <si>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</si>
  <si>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</si>
  <si>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</si>
  <si>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</si>
  <si>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</si>
  <si>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</si>
  <si>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</si>
  <si>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</si>
  <si>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</si>
  <si>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</si>
  <si>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</si>
  <si>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</si>
  <si>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</si>
  <si>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</si>
  <si>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</si>
  <si>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</si>
  <si>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</si>
  <si>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</si>
  <si>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</si>
  <si>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</si>
  <si>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</si>
  <si>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</si>
  <si>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</si>
  <si>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</si>
  <si>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</si>
  <si>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</si>
  <si>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</si>
  <si>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</si>
  <si>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</si>
  <si>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</si>
  <si>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</si>
  <si>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</si>
  <si>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</si>
  <si>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</si>
  <si>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</si>
  <si>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</si>
  <si>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</si>
  <si>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</si>
  <si>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</si>
  <si>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</si>
  <si>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</si>
  <si>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</si>
  <si>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</si>
  <si>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</si>
  <si>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</si>
  <si>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</si>
  <si>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</si>
  <si>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</si>
  <si>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</si>
  <si>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</si>
  <si>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</si>
  <si>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</si>
  <si>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</si>
  <si>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</si>
  <si>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</si>
  <si>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</si>
  <si>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</si>
  <si>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</si>
  <si>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</si>
  <si>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</si>
  <si>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</si>
  <si>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</si>
  <si>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</si>
  <si>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</si>
  <si>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</si>
  <si>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</si>
  <si>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</si>
  <si>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</si>
  <si>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</si>
  <si>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</si>
  <si>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</si>
  <si>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</si>
  <si>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</si>
  <si>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</si>
  <si>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</si>
  <si>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</si>
  <si>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</si>
  <si>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</si>
  <si>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</si>
  <si>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</si>
  <si>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</si>
  <si>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</si>
  <si>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</si>
  <si>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</si>
  <si>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</si>
  <si>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</si>
  <si>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</si>
  <si>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</si>
  <si>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</si>
  <si>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</si>
  <si>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</si>
  <si>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</si>
  <si>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</si>
  <si>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</si>
  <si>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</si>
  <si>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</si>
  <si>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</si>
  <si>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</si>
  <si>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</si>
  <si>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</si>
  <si>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</si>
  <si>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</si>
  <si>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</si>
  <si>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</si>
  <si>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</si>
  <si>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</si>
  <si>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</si>
  <si>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</si>
  <si>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</si>
  <si>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</si>
  <si>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</si>
  <si>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</si>
  <si>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</si>
  <si>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</si>
  <si>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</si>
  <si>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</si>
  <si>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</si>
  <si>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</si>
  <si>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</si>
  <si>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</si>
  <si>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</si>
  <si>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</si>
  <si>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</si>
  <si>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</si>
  <si>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</si>
  <si>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</si>
  <si>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</si>
  <si>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</si>
  <si>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</si>
  <si>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</si>
  <si>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</si>
  <si>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</si>
  <si>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</si>
  <si>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</si>
  <si>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</si>
  <si>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</si>
  <si>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</si>
  <si>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</si>
  <si>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</si>
  <si>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</si>
  <si>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</si>
  <si>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</si>
  <si>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</si>
  <si>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</si>
  <si>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</si>
  <si>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</si>
  <si>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</si>
  <si>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</si>
  <si>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</si>
  <si>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</si>
  <si>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</si>
  <si>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</si>
  <si>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</si>
  <si>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</si>
  <si>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</si>
  <si>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</si>
  <si>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</si>
  <si>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</si>
  <si>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</si>
  <si>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</si>
  <si>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</si>
  <si>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</si>
  <si>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</si>
  <si>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</si>
  <si>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</si>
  <si>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</si>
  <si>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</si>
  <si>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</si>
  <si>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</si>
  <si>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</si>
  <si>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</si>
  <si>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</si>
  <si>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</si>
  <si>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</si>
  <si>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</si>
  <si>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</si>
  <si>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</si>
  <si>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</si>
  <si>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</si>
  <si>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</si>
  <si>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</si>
  <si>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</si>
  <si>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</si>
  <si>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</si>
  <si>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</si>
  <si>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</si>
  <si>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</si>
  <si>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</si>
  <si>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</si>
  <si>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</si>
  <si>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</si>
  <si>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</si>
  <si>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</si>
  <si>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</si>
  <si>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</si>
  <si>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</si>
  <si>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</si>
  <si>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</si>
  <si>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</si>
  <si>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</si>
  <si>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</si>
  <si>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</si>
  <si>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</si>
  <si>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</si>
  <si>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</si>
  <si>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</si>
  <si>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</si>
  <si>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</si>
  <si>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</si>
  <si>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</si>
  <si>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</si>
  <si>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</si>
  <si>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</si>
  <si>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</si>
  <si>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</si>
  <si>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</si>
  <si>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</si>
  <si>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</si>
  <si>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</si>
  <si>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</si>
  <si>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</si>
  <si>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</si>
  <si>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</si>
  <si>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</si>
  <si>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</si>
  <si>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</si>
  <si>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</si>
  <si>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</si>
  <si>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</si>
  <si>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</si>
  <si>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</si>
  <si>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</si>
  <si>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</si>
  <si>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</si>
  <si>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</si>
  <si>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</si>
  <si>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</si>
  <si>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</si>
  <si>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</si>
  <si>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</si>
  <si>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</si>
  <si>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</si>
  <si>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</si>
  <si>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</si>
  <si>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</si>
  <si>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</si>
  <si>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</si>
  <si>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</si>
  <si>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</si>
  <si>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</si>
  <si>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</si>
  <si>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</si>
  <si>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</si>
  <si>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</si>
  <si>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</si>
  <si>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</si>
  <si>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</si>
  <si>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</si>
  <si>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</si>
  <si>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</si>
  <si>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</si>
  <si>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</si>
  <si>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</si>
  <si>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</si>
  <si>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</si>
  <si>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</si>
  <si>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</si>
  <si>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</si>
  <si>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 / capita</t>
  </si>
  <si>
    <t>million yen</t>
  </si>
  <si>
    <t>前年比変化</t>
  </si>
  <si>
    <t>5年間最大増加率</t>
  </si>
  <si>
    <t>5年間最大減少率</t>
  </si>
  <si>
    <t>Check constraint</t>
  </si>
  <si>
    <t>Change from 2015</t>
    <phoneticPr fontId="2"/>
  </si>
  <si>
    <t>Change Rate</t>
    <phoneticPr fontId="2"/>
  </si>
  <si>
    <t>データ区間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</si>
</sst>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164" formatCode="0.0"/>
    <numFmt numFmtId="165" formatCode="0.0_ "/>
    <numFmt numFmtId="166" formatCode="0.00_);[Red]\(0.00\)"/>
    <numFmt numFmtId="167" formatCode="0_);[Red]\(0\)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76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164" fontId="0" fillId="0" borderId="3" xfId="0" applyNumberFormat="true" applyBorder="true"/>
    <xf numFmtId="0" fontId="1" fillId="0" borderId="3" xfId="2" applyBorder="true"/>
    <xf numFmtId="0" fontId="1" fillId="0" borderId="3" xfId="2" applyBorder="true" applyAlignment="true">
      <alignment vertical="center"/>
    </xf>
    <xf numFmtId="2" fontId="1" fillId="0" borderId="3" xfId="2" applyNumberFormat="true" applyBorder="true"/>
    <xf numFmtId="0" fontId="1" fillId="0" borderId="4" xfId="2" applyBorder="true"/>
    <xf numFmtId="2" fontId="1" fillId="0" borderId="4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2" fontId="0" fillId="0" borderId="0" xfId="0" applyNumberFormat="true"/>
    <xf numFmtId="1" fontId="1" fillId="0" borderId="0" xfId="2" applyNumberFormat="true"/>
    <xf numFmtId="0" fontId="1" fillId="0" borderId="5" xfId="2" applyBorder="true" applyAlignment="true">
      <alignment horizontal="center" vertical="center"/>
    </xf>
    <xf numFmtId="1" fontId="1" fillId="0" borderId="2" xfId="2" applyNumberFormat="true" applyBorder="true"/>
    <xf numFmtId="1" fontId="1" fillId="2" borderId="0" xfId="2" applyNumberFormat="true" applyFill="true"/>
    <xf numFmtId="1" fontId="1" fillId="2" borderId="2" xfId="2" applyNumberFormat="true" applyFill="true" applyBorder="true"/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1" fontId="1" fillId="0" borderId="6" xfId="2" applyNumberFormat="true" applyBorder="true"/>
    <xf numFmtId="1" fontId="1" fillId="0" borderId="7" xfId="2" applyNumberFormat="true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165" fontId="1" fillId="0" borderId="0" xfId="2" applyNumberFormat="true"/>
    <xf numFmtId="166" fontId="1" fillId="0" borderId="0" xfId="1" applyNumberFormat="true"/>
    <xf numFmtId="167" fontId="1" fillId="0" borderId="8" xfId="1" applyNumberFormat="true" applyBorder="true"/>
    <xf numFmtId="9" fontId="1" fillId="0" borderId="8" xfId="1" applyBorder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metadata.xml" Type="http://schemas.openxmlformats.org/officeDocument/2006/relationships/sheetMetadata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FinalDemand!$AQ$3:$AQ$22</c:f>
              <c:numCache>
                <c:formatCode>0_);[Red]\(0\)</c:formatCode>
                <c:ptCount val="20"/>
                <c:pt idx="0">
                  <c:v>127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8</c:v>
                </c:pt>
                <c:pt idx="5">
                  <c:v>3</c:v>
                </c:pt>
                <c:pt idx="6">
                  <c:v>11</c:v>
                </c:pt>
                <c:pt idx="7">
                  <c:v>13</c:v>
                </c:pt>
                <c:pt idx="8">
                  <c:v>30</c:v>
                </c:pt>
                <c:pt idx="9">
                  <c:v>102</c:v>
                </c:pt>
                <c:pt idx="10">
                  <c:v>79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8349-91F0-2EC58F388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2030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FinalDemand!$AQ$2</c:f>
              <c:strCache>
                <c:ptCount val="1"/>
                <c:pt idx="0">
                  <c:v>2050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FinalDemand!$AJ$3:$AJ$23</c:f>
              <c:numCache>
                <c:formatCode>0.00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</c:numCache>
            </c:numRef>
          </c:cat>
          <c:val>
            <c:numRef>
              <c:f>FinalDemand!$AM$3:$AM$22</c:f>
              <c:numCache>
                <c:formatCode>0_);[Red]\(0\)</c:formatCode>
                <c:ptCount val="20"/>
                <c:pt idx="0">
                  <c:v>121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9</c:v>
                </c:pt>
                <c:pt idx="9">
                  <c:v>130</c:v>
                </c:pt>
                <c:pt idx="10">
                  <c:v>117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0-6B4B-935F-B16F2E6F8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42015"/>
        <c:axId val="948644287"/>
      </c:barChart>
      <c:catAx>
        <c:axId val="94864201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4287"/>
        <c:crosses val="autoZero"/>
        <c:auto val="1"/>
        <c:lblAlgn val="ctr"/>
        <c:lblOffset val="100"/>
        <c:noMultiLvlLbl val="0"/>
      </c:catAx>
      <c:valAx>
        <c:axId val="948644287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94864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43</xdr:col>
      <xdr:colOff>153458</xdr:colOff>
      <xdr:row>4</xdr:row>
      <xdr:rowOff>184150</xdr:rowOff>
    </xdr:from>
    <xdr:to>
      <xdr:col>52</xdr:col>
      <xdr:colOff>285749</xdr:colOff>
      <xdr:row>23</xdr:row>
      <xdr:rowOff>105834</xdr:rowOff>
    </xdr:to>
    <xdr:graphicFrame macro="">
      <xdr:nvGraphicFramePr>
        <xdr:cNvPr id="2" name="グラフ 1">
          <a:extLst>
            <a:ext xmlns:a16="http://schemas.microsoft.com/office/drawing/2014/main" uri="{FF2B5EF4-FFF2-40B4-BE49-F238E27FC236}">
              <a16:creationId xmlns:a16="http://schemas.microsoft.com/office/drawing/2014/main" id="{8796B0F1-968B-F576-A702-7F1736A6D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296333</xdr:colOff>
      <xdr:row>23</xdr:row>
      <xdr:rowOff>0</xdr:rowOff>
    </xdr:from>
    <xdr:to>
      <xdr:col>43</xdr:col>
      <xdr:colOff>428624</xdr:colOff>
      <xdr:row>41</xdr:row>
      <xdr:rowOff>122767</xdr:rowOff>
    </xdr:to>
    <xdr:graphicFrame macro="">
      <xdr:nvGraphicFramePr>
        <xdr:cNvPr id="3" name="グラフ 2">
          <a:extLst>
            <a:ext xmlns:a16="http://schemas.microsoft.com/office/drawing/2014/main" uri="{FF2B5EF4-FFF2-40B4-BE49-F238E27FC236}">
              <a16:creationId xmlns:a16="http://schemas.microsoft.com/office/drawing/2014/main" id="{271C942B-02FC-5F40-B893-2B2B12655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J12" sqref="J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FinalDemand!C3</f>
        <v>0.37498166426679513</v>
      </c>
      <c r="D3" s="19">
        <f>FinalDemand!D3</f>
        <v>0.37489651619801256</v>
      </c>
      <c r="E3" s="19">
        <f>FinalDemand!E3</f>
        <v>0.37471399124626292</v>
      </c>
      <c r="F3" s="19">
        <f>FinalDemand!F3</f>
        <v>0.37492942375002508</v>
      </c>
      <c r="G3" s="19">
        <f>FinalDemand!G3</f>
        <v>0.37461243127325167</v>
      </c>
      <c r="H3" s="19">
        <f>FinalDemand!H3</f>
        <v>0.37369930217672909</v>
      </c>
      <c r="I3" s="19">
        <f>FinalDemand!I3</f>
        <v>0.37367909568097651</v>
      </c>
      <c r="J3" s="19">
        <f>FinalDemand!J3</f>
        <v>0.37366694633936703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FinalDemand!C4</f>
        <v>0.51422682345975201</v>
      </c>
      <c r="D4" s="19">
        <f>FinalDemand!D4</f>
        <v>0.3799083547931682</v>
      </c>
      <c r="E4" s="19">
        <f>FinalDemand!E4</f>
        <v>0.23116360260767038</v>
      </c>
      <c r="F4" s="19">
        <f>FinalDemand!F4</f>
        <v>0.13865785744918785</v>
      </c>
      <c r="G4" s="19">
        <f>FinalDemand!G4</f>
        <v>8.3454540239835534E-2</v>
      </c>
      <c r="H4" s="19">
        <f>FinalDemand!H4</f>
        <v>5.622260188815964E-2</v>
      </c>
      <c r="I4" s="19">
        <f>FinalDemand!I4</f>
        <v>3.7866982642900379E-2</v>
      </c>
      <c r="J4" s="19">
        <f>FinalDemand!J4</f>
        <v>2.0403747695573564E-2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FinalDemand!C5</f>
        <v>2.9151921269508909E-2</v>
      </c>
      <c r="D5" s="19">
        <f>FinalDemand!D5</f>
        <v>2.8973143943813718E-2</v>
      </c>
      <c r="E5" s="19">
        <f>FinalDemand!E5</f>
        <v>2.8793652057518389E-2</v>
      </c>
      <c r="F5" s="19">
        <f>FinalDemand!F5</f>
        <v>2.8535228325617182E-2</v>
      </c>
      <c r="G5" s="19">
        <f>FinalDemand!G5</f>
        <v>2.8080738183202385E-2</v>
      </c>
      <c r="H5" s="19">
        <f>FinalDemand!H5</f>
        <v>2.7374246198883016E-2</v>
      </c>
      <c r="I5" s="19">
        <f>FinalDemand!I5</f>
        <v>2.6674481962774638E-2</v>
      </c>
      <c r="J5" s="19">
        <f>FinalDemand!J5</f>
        <v>2.5273591868856984E-2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FinalDemand!C6</f>
        <v>0.18658160099382737</v>
      </c>
      <c r="D6" s="19">
        <f>FinalDemand!D6</f>
        <v>0.17990880884162186</v>
      </c>
      <c r="E6" s="19">
        <f>FinalDemand!E6</f>
        <v>0.16608927838310558</v>
      </c>
      <c r="F6" s="19">
        <f>FinalDemand!F6</f>
        <v>0.14607800218452272</v>
      </c>
      <c r="G6" s="19">
        <f>FinalDemand!G6</f>
        <v>0.12092676755864101</v>
      </c>
      <c r="H6" s="19">
        <f>FinalDemand!H6</f>
        <v>9.9300014416819044E-2</v>
      </c>
      <c r="I6" s="19">
        <f>FinalDemand!I6</f>
        <v>7.982770533828322E-2</v>
      </c>
      <c r="J6" s="19">
        <f>FinalDemand!J6</f>
        <v>5.5891138461939174E-2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FinalDemand!C7</f>
        <v>7.1525050071780089E-2</v>
      </c>
      <c r="D7" s="19">
        <f>FinalDemand!D7</f>
        <v>6.487476641337403E-2</v>
      </c>
      <c r="E7" s="19">
        <f>FinalDemand!E7</f>
        <v>5.0192072789033232E-2</v>
      </c>
      <c r="F7" s="19">
        <f>FinalDemand!F7</f>
        <v>3.6600857977713182E-2</v>
      </c>
      <c r="G7" s="19">
        <f>FinalDemand!G7</f>
        <v>2.7048282748958756E-2</v>
      </c>
      <c r="H7" s="19">
        <f>FinalDemand!H7</f>
        <v>2.0965730558922098E-2</v>
      </c>
      <c r="I7" s="19">
        <f>FinalDemand!I7</f>
        <v>1.6057699885409078E-2</v>
      </c>
      <c r="J7" s="19">
        <f>FinalDemand!J7</f>
        <v>1.0668520388236867E-2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FinalDemand!C8</f>
        <v>6.8968886165346951E-2</v>
      </c>
      <c r="D8" s="19">
        <f>FinalDemand!D8</f>
        <v>6.7000450434434214E-2</v>
      </c>
      <c r="E8" s="19">
        <f>FinalDemand!E8</f>
        <v>6.0814210158723618E-2</v>
      </c>
      <c r="F8" s="19">
        <f>FinalDemand!F8</f>
        <v>5.0554698154742561E-2</v>
      </c>
      <c r="G8" s="19">
        <f>FinalDemand!G8</f>
        <v>4.0677353057361913E-2</v>
      </c>
      <c r="H8" s="19">
        <f>FinalDemand!H8</f>
        <v>3.3098748379732548E-2</v>
      </c>
      <c r="I8" s="19">
        <f>FinalDemand!I8</f>
        <v>2.7638214028925238E-2</v>
      </c>
      <c r="J8" s="19">
        <f>FinalDemand!J8</f>
        <v>2.1085120329043146E-2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FinalDemand!C9</f>
        <v>0.12343991877892338</v>
      </c>
      <c r="D9" s="19">
        <f>FinalDemand!D9</f>
        <v>0.12372893784754076</v>
      </c>
      <c r="E9" s="19">
        <f>FinalDemand!E9</f>
        <v>0.12264570820745317</v>
      </c>
      <c r="F9" s="19">
        <f>FinalDemand!F9</f>
        <v>0.11917095712994043</v>
      </c>
      <c r="G9" s="19">
        <f>FinalDemand!G9</f>
        <v>0.11179079362635905</v>
      </c>
      <c r="H9" s="19">
        <f>FinalDemand!H9</f>
        <v>0.10219662890483609</v>
      </c>
      <c r="I9" s="19">
        <f>FinalDemand!I9</f>
        <v>9.0893159115546629E-2</v>
      </c>
      <c r="J9" s="19">
        <f>FinalDemand!J9</f>
        <v>7.3244561750928805E-2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FinalDemand!C10</f>
        <v>8.9065562860144526E-2</v>
      </c>
      <c r="D10" s="19">
        <f>FinalDemand!D10</f>
        <v>8.7579600104012056E-2</v>
      </c>
      <c r="E10" s="19">
        <f>FinalDemand!E10</f>
        <v>8.4096355236727038E-2</v>
      </c>
      <c r="F10" s="19">
        <f>FinalDemand!F10</f>
        <v>7.8591436130759612E-2</v>
      </c>
      <c r="G10" s="19">
        <f>FinalDemand!G10</f>
        <v>6.9849018181909861E-2</v>
      </c>
      <c r="H10" s="19">
        <f>FinalDemand!H10</f>
        <v>6.0228799999036159E-2</v>
      </c>
      <c r="I10" s="19">
        <f>FinalDemand!I10</f>
        <v>5.0012381525424726E-2</v>
      </c>
      <c r="J10" s="19">
        <f>FinalDemand!J10</f>
        <v>3.6092360924645475E-2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FinalDemand!C11</f>
        <v>0.76246803123126861</v>
      </c>
      <c r="D11" s="19">
        <f>FinalDemand!D11</f>
        <v>0.72468567834522224</v>
      </c>
      <c r="E11" s="19">
        <f>FinalDemand!E11</f>
        <v>0.63973373430938485</v>
      </c>
      <c r="F11" s="19">
        <f>FinalDemand!F11</f>
        <v>0.53823828725937961</v>
      </c>
      <c r="G11" s="19">
        <f>FinalDemand!G11</f>
        <v>0.44572050533150065</v>
      </c>
      <c r="H11" s="19">
        <f>FinalDemand!H11</f>
        <v>0.37393606007516644</v>
      </c>
      <c r="I11" s="19">
        <f>FinalDemand!I11</f>
        <v>0.3129261823153664</v>
      </c>
      <c r="J11" s="19">
        <f>FinalDemand!J11</f>
        <v>0.23547387856343274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FinalDemand!C12</f>
        <v>0.18581773778261915</v>
      </c>
      <c r="D12" s="19">
        <f>FinalDemand!D12</f>
        <v>0.17764110060605526</v>
      </c>
      <c r="E12" s="19">
        <f>FinalDemand!E12</f>
        <v>0.16332780365327226</v>
      </c>
      <c r="F12" s="19">
        <f>FinalDemand!F12</f>
        <v>0.15344395096679678</v>
      </c>
      <c r="G12" s="19">
        <f>FinalDemand!G12</f>
        <v>0.14464944325898732</v>
      </c>
      <c r="H12" s="19">
        <f>FinalDemand!H12</f>
        <v>0.13693507788568279</v>
      </c>
      <c r="I12" s="19">
        <f>FinalDemand!I12</f>
        <v>0.12937189589436918</v>
      </c>
      <c r="J12" s="19">
        <f>FinalDemand!J12</f>
        <v>0.1174936384169627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abSelected="true" zoomScale="120" zoomScaleNormal="120" workbookViewId="0">
      <selection activeCell="AQ3" sqref="AQ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8" style="6" customWidth="true"/>
    <col min="22" max="27" width="5.83203125" style="6" customWidth="true"/>
    <col min="28" max="29" width="7.1640625" style="6" customWidth="true"/>
    <col min="30" max="34" width="7.1640625" style="6" customWidth="true" outlineLevel="1"/>
    <col min="35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482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482</v>
      </c>
      <c r="M1" s="7" t="s">
        <v>16</v>
      </c>
      <c r="N1" s="7"/>
      <c r="O1" s="7"/>
      <c r="P1" s="7"/>
      <c r="Q1" s="7"/>
      <c r="R1" s="7"/>
      <c r="S1" s="7"/>
      <c r="T1" s="7"/>
      <c r="U1" s="6" t="s">
        <v>488</v>
      </c>
      <c r="V1" s="13"/>
      <c r="W1" s="7"/>
      <c r="X1" s="7"/>
      <c r="Y1" s="7"/>
      <c r="Z1" s="7"/>
      <c r="AA1" s="7"/>
      <c r="AB1" s="7" t="s">
        <v>489</v>
      </c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18">
        <v>2050</v>
      </c>
      <c r="AB2" s="18">
        <v>2020</v>
      </c>
      <c r="AC2" s="18">
        <v>2025</v>
      </c>
      <c r="AD2" s="18">
        <v>2030</v>
      </c>
      <c r="AE2" s="18">
        <v>2035</v>
      </c>
      <c r="AF2" s="18">
        <v>2040</v>
      </c>
      <c r="AG2" s="18">
        <v>2045</v>
      </c>
      <c r="AH2" s="18">
        <v>2050</v>
      </c>
      <c r="AI2" s="35"/>
      <c r="AJ2" s="35" t="s">
        <v>490</v>
      </c>
      <c r="AK2" s="18">
        <v>2020</v>
      </c>
      <c r="AL2" s="18">
        <v>2025</v>
      </c>
      <c r="AM2" s="18">
        <v>2030</v>
      </c>
      <c r="AN2" s="18">
        <v>2035</v>
      </c>
      <c r="AO2" s="18">
        <v>2040</v>
      </c>
      <c r="AP2" s="18">
        <v>2045</v>
      </c>
      <c r="AQ2" s="18">
        <v>2050</v>
      </c>
    </row>
    <row r="3" ht="16" thickTop="true">
      <c r="A3" s="6">
        <v>1</v>
      </c>
      <c r="B3" s="7" t="s">
        <v>86</v>
      </c>
      <c r="C3" s="19">
        <v>0.37498166426679513</v>
      </c>
      <c r="D3" s="19">
        <v>0.37480225300812287</v>
      </c>
      <c r="E3" s="19">
        <v>0.37472347273388229</v>
      </c>
      <c r="F3" s="19">
        <v>0.37481400512601926</v>
      </c>
      <c r="G3" s="19">
        <v>0.37460644462489434</v>
      </c>
      <c r="H3" s="19">
        <v>0.37368403214365969</v>
      </c>
      <c r="I3" s="19">
        <v>0.37366240107273963</v>
      </c>
      <c r="J3" s="19">
        <v>0.37366753816852227</v>
      </c>
      <c r="K3" s="6">
        <v>1</v>
      </c>
      <c r="L3" s="7" t="s">
        <v>17</v>
      </c>
      <c r="M3" s="19">
        <v>5.5077021472896497e-08</v>
      </c>
      <c r="N3" s="19">
        <v>5.5190406669004684e-08</v>
      </c>
      <c r="O3" s="19">
        <v>5.538720532196719e-08</v>
      </c>
      <c r="P3" s="19">
        <v>5.5462416830417447e-08</v>
      </c>
      <c r="Q3" s="19">
        <v>5.5610172311307877e-08</v>
      </c>
      <c r="R3" s="19">
        <v>5.5841230715671158e-08</v>
      </c>
      <c r="S3" s="19">
        <v>5.5854792398297225e-08</v>
      </c>
      <c r="T3" s="19">
        <v>5.6019503203087238e-08</v>
      </c>
      <c r="U3" s="56">
        <f>N3-$M3</f>
        <v>1.8105603006298411E-10</v>
      </c>
      <c r="V3" s="56">
        <f t="shared" ref="V3:AA18" si="0">O3-$M3</f>
        <v>2.3620475246543284E-10</v>
      </c>
      <c r="W3" s="56">
        <f t="shared" si="0"/>
        <v>4.6841134248316416E-10</v>
      </c>
      <c r="X3" s="56">
        <f t="shared" si="0"/>
        <v>5.467497145746638E-10</v>
      </c>
      <c r="Y3" s="56">
        <f t="shared" si="0"/>
        <v>6.8524307571179238E-10</v>
      </c>
      <c r="Z3" s="56">
        <f t="shared" si="0"/>
        <v>7.2471062954612909E-10</v>
      </c>
      <c r="AA3" s="56">
        <f t="shared" si="0"/>
        <v>7.5222994022825277E-10</v>
      </c>
      <c r="AB3" s="57">
        <f>IF($M3=0,0,N3/$M3)</f>
        <v>1.0032873242819074</v>
      </c>
      <c r="AC3" s="57">
        <f t="shared" ref="AC3:AH18" si="1">IF($M3=0,0,O3/$M3)</f>
        <v>1.0042886261121013</v>
      </c>
      <c r="AD3" s="57">
        <f t="shared" si="1"/>
        <v>1.0085046600189458</v>
      </c>
      <c r="AE3" s="57">
        <f t="shared" si="1"/>
        <v>1.0099270022225824</v>
      </c>
      <c r="AF3" s="57">
        <f t="shared" si="1"/>
        <v>1.0124415419967654</v>
      </c>
      <c r="AG3" s="57">
        <f t="shared" si="1"/>
        <v>1.0131581303811565</v>
      </c>
      <c r="AH3" s="57">
        <f t="shared" si="1"/>
        <v>1.013657781777441</v>
      </c>
      <c r="AI3" s="19"/>
      <c r="AJ3" s="19">
        <v>0.1</v>
      </c>
      <c r="AK3" s="58" cm="1">
        <f t="array" ref="AK3:AK22">FREQUENCY(AB$3:AB$392,$AJ$3:$AJ$21)</f>
        <v>121</v>
      </c>
      <c r="AL3" s="58" cm="1">
        <f t="array" ref="AL3:AL22">FREQUENCY(AC$3:AC$392,$AJ$3:$AJ$21)</f>
        <v>121</v>
      </c>
      <c r="AM3" s="58" cm="1">
        <f t="array" ref="AM3:AM22">FREQUENCY(AD$3:AD$392,$AJ$3:$AJ$21)</f>
        <v>121</v>
      </c>
      <c r="AN3" s="58" cm="1">
        <f t="array" ref="AN3:AN22">FREQUENCY(AE$3:AE$392,$AJ$3:$AJ$21)</f>
        <v>121</v>
      </c>
      <c r="AO3" s="58" cm="1">
        <f t="array" ref="AO3:AO22">FREQUENCY(AF$3:AF$392,$AJ$3:$AJ$21)</f>
        <v>122</v>
      </c>
      <c r="AP3" s="58" cm="1">
        <f t="array" ref="AP3:AP22">FREQUENCY(AG$3:AG$392,$AJ$3:$AJ$21)</f>
        <v>125</v>
      </c>
      <c r="AQ3" s="58" cm="1">
        <f t="array" ref="AQ3:AQ22">FREQUENCY(AH$3:AH$392,$AJ$3:$AJ$21)</f>
        <v>127</v>
      </c>
    </row>
    <row r="4">
      <c r="A4" s="6">
        <v>2</v>
      </c>
      <c r="B4" s="7" t="s">
        <v>87</v>
      </c>
      <c r="C4" s="19">
        <v>0.51422682345975201</v>
      </c>
      <c r="D4" s="19">
        <v>0.26506367296970434</v>
      </c>
      <c r="E4" s="19">
        <v>0.11058211823131828</v>
      </c>
      <c r="F4" s="19">
        <v>0.058590114289478801</v>
      </c>
      <c r="G4" s="19">
        <v>0.037727290686167585</v>
      </c>
      <c r="H4" s="19">
        <v>0.022588048657953066</v>
      </c>
      <c r="I4" s="19">
        <v>0.010117471477185129</v>
      </c>
      <c r="J4" s="19">
        <v>0.0070880754425637522</v>
      </c>
      <c r="K4" s="6">
        <v>2</v>
      </c>
      <c r="L4" s="7" t="s">
        <v>97</v>
      </c>
      <c r="M4" s="19">
        <v>0</v>
      </c>
      <c r="N4" s="19">
        <v>3.5601533465433685e-13</v>
      </c>
      <c r="O4" s="19">
        <v>7.6779436860005584e-13</v>
      </c>
      <c r="P4" s="19">
        <v>7.9848631513731236e-13</v>
      </c>
      <c r="Q4" s="19">
        <v>9.5682408738897291e-13</v>
      </c>
      <c r="R4" s="19">
        <v>1.2906887877795423e-12</v>
      </c>
      <c r="S4" s="19">
        <v>1.3152217816187426e-12</v>
      </c>
      <c r="T4" s="19">
        <v>1.6071207190217185e-12</v>
      </c>
      <c r="U4" s="56">
        <f t="shared" ref="U4:AA53" si="2">N4-$M4</f>
        <v>4.8164305050547783E-13</v>
      </c>
      <c r="V4" s="56">
        <f t="shared" si="0"/>
        <v>6.2098964334449153E-13</v>
      </c>
      <c r="W4" s="56">
        <f t="shared" si="0"/>
        <v>9.508549598338256E-13</v>
      </c>
      <c r="X4" s="56">
        <f t="shared" si="0"/>
        <v>9.8122672278924064E-13</v>
      </c>
      <c r="Y4" s="56">
        <f t="shared" si="0"/>
        <v>1.1076901684273028E-12</v>
      </c>
      <c r="Z4" s="56">
        <f t="shared" si="0"/>
        <v>1.1795636020208587E-12</v>
      </c>
      <c r="AA4" s="56">
        <f t="shared" si="0"/>
        <v>1.2303552588284741E-12</v>
      </c>
      <c r="AB4" s="57">
        <f t="shared" ref="AB4:AH53" si="3">IF($M4=0,0,N4/$M4)</f>
        <v>0</v>
      </c>
      <c r="AC4" s="57">
        <f t="shared" si="1"/>
        <v>0</v>
      </c>
      <c r="AD4" s="57">
        <f t="shared" si="1"/>
        <v>0</v>
      </c>
      <c r="AE4" s="57">
        <f t="shared" si="1"/>
        <v>0</v>
      </c>
      <c r="AF4" s="57">
        <f t="shared" si="1"/>
        <v>0</v>
      </c>
      <c r="AG4" s="57">
        <f t="shared" si="1"/>
        <v>0</v>
      </c>
      <c r="AH4" s="57">
        <f t="shared" si="1"/>
        <v>0</v>
      </c>
      <c r="AI4" s="19"/>
      <c r="AJ4" s="19">
        <v>0.2</v>
      </c>
      <c r="AK4" s="58">
        <v>0</v>
      </c>
      <c r="AL4" s="58">
        <v>0</v>
      </c>
      <c r="AM4" s="58">
        <v>0</v>
      </c>
      <c r="AN4" s="58">
        <v>2</v>
      </c>
      <c r="AO4" s="58">
        <v>3</v>
      </c>
      <c r="AP4" s="58">
        <v>2</v>
      </c>
      <c r="AQ4" s="58">
        <v>4</v>
      </c>
    </row>
    <row r="5">
      <c r="A5" s="6">
        <v>3</v>
      </c>
      <c r="B5" s="7" t="s">
        <v>88</v>
      </c>
      <c r="C5" s="19">
        <v>0.029151921269508909</v>
      </c>
      <c r="D5" s="19">
        <v>0.028971438559892256</v>
      </c>
      <c r="E5" s="19">
        <v>0.028711221099191019</v>
      </c>
      <c r="F5" s="19">
        <v>0.028237598307030765</v>
      </c>
      <c r="G5" s="19">
        <v>0.027518794101282575</v>
      </c>
      <c r="H5" s="19">
        <v>0.026250383080239501</v>
      </c>
      <c r="I5" s="19">
        <v>0.024085032160830702</v>
      </c>
      <c r="J5" s="19">
        <v>0.021909895299368903</v>
      </c>
      <c r="K5" s="6">
        <v>3</v>
      </c>
      <c r="L5" s="7" t="s">
        <v>98</v>
      </c>
      <c r="M5" s="19">
        <v>0.00074138391795824314</v>
      </c>
      <c r="N5" s="19">
        <v>0.00074713411908138277</v>
      </c>
      <c r="O5" s="19">
        <v>0.0007495361541603302</v>
      </c>
      <c r="P5" s="19">
        <v>0.00075230180192481511</v>
      </c>
      <c r="Q5" s="19">
        <v>0.00075712890444921347</v>
      </c>
      <c r="R5" s="19">
        <v>0.00076094995641443996</v>
      </c>
      <c r="S5" s="19">
        <v>0.00076058869803369408</v>
      </c>
      <c r="T5" s="19">
        <v>0.00076069069144180915</v>
      </c>
      <c r="U5" s="56">
        <f t="shared" si="2"/>
        <v>6.3034439641008718E-6</v>
      </c>
      <c r="V5" s="56">
        <f t="shared" si="0"/>
        <v>7.9597078341791649E-6</v>
      </c>
      <c r="W5" s="56">
        <f t="shared" si="0"/>
        <v>1.3250976225116068E-5</v>
      </c>
      <c r="X5" s="56">
        <f t="shared" si="0"/>
        <v>1.5963899998830476E-5</v>
      </c>
      <c r="Y5" s="56">
        <f t="shared" si="0"/>
        <v>1.9935321376526741E-5</v>
      </c>
      <c r="Z5" s="56">
        <f t="shared" si="0"/>
        <v>1.9527584771952843E-5</v>
      </c>
      <c r="AA5" s="56">
        <f t="shared" si="0"/>
        <v>1.9274347814815149E-5</v>
      </c>
      <c r="AB5" s="57">
        <f t="shared" si="3"/>
        <v>1.0085022669246191</v>
      </c>
      <c r="AC5" s="57">
        <f t="shared" si="1"/>
        <v>1.0107362833767692</v>
      </c>
      <c r="AD5" s="57">
        <f t="shared" si="1"/>
        <v>1.0178732987108878</v>
      </c>
      <c r="AE5" s="57">
        <f t="shared" si="1"/>
        <v>1.0215325685008043</v>
      </c>
      <c r="AF5" s="57">
        <f t="shared" si="1"/>
        <v>1.0268893361369751</v>
      </c>
      <c r="AG5" s="57">
        <f t="shared" si="1"/>
        <v>1.0263393692511316</v>
      </c>
      <c r="AH5" s="57">
        <f t="shared" si="1"/>
        <v>1.0259977959434248</v>
      </c>
      <c r="AI5" s="19"/>
      <c r="AJ5" s="19">
        <v>0.3</v>
      </c>
      <c r="AK5" s="58">
        <v>0</v>
      </c>
      <c r="AL5" s="58">
        <v>0</v>
      </c>
      <c r="AM5" s="58">
        <v>2</v>
      </c>
      <c r="AN5" s="58">
        <v>2</v>
      </c>
      <c r="AO5" s="58">
        <v>2</v>
      </c>
      <c r="AP5" s="58">
        <v>3</v>
      </c>
      <c r="AQ5" s="58">
        <v>7</v>
      </c>
    </row>
    <row r="6">
      <c r="A6" s="6">
        <v>4</v>
      </c>
      <c r="B6" s="7" t="s">
        <v>89</v>
      </c>
      <c r="C6" s="19">
        <v>0.18658160099382737</v>
      </c>
      <c r="D6" s="19">
        <v>0.17314632051377915</v>
      </c>
      <c r="E6" s="19">
        <v>0.1461974920009835</v>
      </c>
      <c r="F6" s="19">
        <v>0.11032947746854471</v>
      </c>
      <c r="G6" s="19">
        <v>0.086349914207092163</v>
      </c>
      <c r="H6" s="19">
        <v>0.063374634617761133</v>
      </c>
      <c r="I6" s="19">
        <v>0.038442655480274479</v>
      </c>
      <c r="J6" s="19">
        <v>0.029281821004368366</v>
      </c>
      <c r="K6" s="6">
        <v>4</v>
      </c>
      <c r="L6" s="7" t="s">
        <v>99</v>
      </c>
      <c r="M6" s="19">
        <v>2.0535860865057925e-05</v>
      </c>
      <c r="N6" s="19">
        <v>2.0772792961412678e-05</v>
      </c>
      <c r="O6" s="19">
        <v>2.0960443251886542e-05</v>
      </c>
      <c r="P6" s="19">
        <v>2.1162596820001461e-05</v>
      </c>
      <c r="Q6" s="19">
        <v>2.1362758860873527e-05</v>
      </c>
      <c r="R6" s="19">
        <v>2.15681644584818e-05</v>
      </c>
      <c r="S6" s="19">
        <v>2.1560203855247661e-05</v>
      </c>
      <c r="T6" s="19">
        <v>2.1619135332567683e-05</v>
      </c>
      <c r="U6" s="56">
        <f t="shared" si="2"/>
        <v>2.6529780067178213E-7</v>
      </c>
      <c r="V6" s="56">
        <f t="shared" si="0"/>
        <v>3.9991442619060168E-7</v>
      </c>
      <c r="W6" s="56">
        <f t="shared" si="0"/>
        <v>6.6347349825120444E-7</v>
      </c>
      <c r="X6" s="56">
        <f t="shared" si="0"/>
        <v>8.3761132374243362E-7</v>
      </c>
      <c r="Y6" s="56">
        <f t="shared" si="0"/>
        <v>1.0091076031775719E-6</v>
      </c>
      <c r="Z6" s="56">
        <f t="shared" si="0"/>
        <v>1.0217906256019129E-6</v>
      </c>
      <c r="AA6" s="56">
        <f t="shared" si="0"/>
        <v>1.0262474996346751E-6</v>
      </c>
      <c r="AB6" s="57">
        <f t="shared" si="3"/>
        <v>1.0129187572128127</v>
      </c>
      <c r="AC6" s="57">
        <f t="shared" si="1"/>
        <v>1.019473954796366</v>
      </c>
      <c r="AD6" s="57">
        <f t="shared" si="1"/>
        <v>1.0323080440898444</v>
      </c>
      <c r="AE6" s="57">
        <f t="shared" si="1"/>
        <v>1.0407877385441213</v>
      </c>
      <c r="AF6" s="57">
        <f t="shared" si="1"/>
        <v>1.0491388021085877</v>
      </c>
      <c r="AG6" s="57">
        <f t="shared" si="1"/>
        <v>1.0497564057487605</v>
      </c>
      <c r="AH6" s="57">
        <f t="shared" si="1"/>
        <v>1.0499734345873395</v>
      </c>
      <c r="AI6" s="19"/>
      <c r="AJ6" s="19">
        <v>0.4</v>
      </c>
      <c r="AK6" s="58">
        <v>0</v>
      </c>
      <c r="AL6" s="58">
        <v>1</v>
      </c>
      <c r="AM6" s="58">
        <v>2</v>
      </c>
      <c r="AN6" s="58">
        <v>2</v>
      </c>
      <c r="AO6" s="58">
        <v>3</v>
      </c>
      <c r="AP6" s="58">
        <v>4</v>
      </c>
      <c r="AQ6" s="58">
        <v>3</v>
      </c>
    </row>
    <row r="7">
      <c r="A7" s="6">
        <v>5</v>
      </c>
      <c r="B7" s="7" t="s">
        <v>90</v>
      </c>
      <c r="C7" s="19">
        <v>0.071525050071780089</v>
      </c>
      <c r="D7" s="19">
        <v>0.060496083373284826</v>
      </c>
      <c r="E7" s="19">
        <v>0.043174531374104812</v>
      </c>
      <c r="F7" s="19">
        <v>0.026856190228138135</v>
      </c>
      <c r="G7" s="19">
        <v>0.020996243488702472</v>
      </c>
      <c r="H7" s="19">
        <v>0.015492641924318699</v>
      </c>
      <c r="I7" s="19">
        <v>0.0093559775268940749</v>
      </c>
      <c r="J7" s="19">
        <v>0.0070696896336509395</v>
      </c>
      <c r="K7" s="6">
        <v>5</v>
      </c>
      <c r="L7" s="7" t="s">
        <v>100</v>
      </c>
      <c r="M7" s="19">
        <v>0.012575122598482863</v>
      </c>
      <c r="N7" s="19">
        <v>0.012633672394903704</v>
      </c>
      <c r="O7" s="19">
        <v>0.012659411594796083</v>
      </c>
      <c r="P7" s="19">
        <v>0.012739508963290081</v>
      </c>
      <c r="Q7" s="19">
        <v>0.012819724213242659</v>
      </c>
      <c r="R7" s="19">
        <v>0.012889013402796409</v>
      </c>
      <c r="S7" s="19">
        <v>0.012888914614141904</v>
      </c>
      <c r="T7" s="19">
        <v>0.012888974828938034</v>
      </c>
      <c r="U7" s="56">
        <f t="shared" si="2"/>
        <v>6.155858049225818E-5</v>
      </c>
      <c r="V7" s="56">
        <f t="shared" si="0"/>
        <v>8.4758866830637533E-5</v>
      </c>
      <c r="W7" s="56">
        <f t="shared" si="0"/>
        <v>1.6554717296482502E-4</v>
      </c>
      <c r="X7" s="56">
        <f t="shared" si="0"/>
        <v>2.4456375032738328E-4</v>
      </c>
      <c r="Y7" s="56">
        <f t="shared" si="0"/>
        <v>3.1405116164581054E-4</v>
      </c>
      <c r="Z7" s="56">
        <f t="shared" si="0"/>
        <v>3.1390819083419209E-4</v>
      </c>
      <c r="AA7" s="56">
        <f t="shared" si="0"/>
        <v>3.1382910845945307E-4</v>
      </c>
      <c r="AB7" s="57">
        <f t="shared" si="3"/>
        <v>1.0048952668262403</v>
      </c>
      <c r="AC7" s="57">
        <f t="shared" si="1"/>
        <v>1.0067402020272043</v>
      </c>
      <c r="AD7" s="57">
        <f t="shared" si="1"/>
        <v>1.0131646567791552</v>
      </c>
      <c r="AE7" s="57">
        <f t="shared" si="1"/>
        <v>1.0194482199606458</v>
      </c>
      <c r="AF7" s="57">
        <f t="shared" si="1"/>
        <v>1.0249740039658699</v>
      </c>
      <c r="AG7" s="57">
        <f t="shared" si="1"/>
        <v>1.0249626346284739</v>
      </c>
      <c r="AH7" s="57">
        <f t="shared" si="1"/>
        <v>1.0249563458329476</v>
      </c>
      <c r="AI7" s="19"/>
      <c r="AJ7" s="19">
        <v>0.5</v>
      </c>
      <c r="AK7" s="58">
        <v>0</v>
      </c>
      <c r="AL7" s="58">
        <v>1</v>
      </c>
      <c r="AM7" s="58">
        <v>1</v>
      </c>
      <c r="AN7" s="58">
        <v>1</v>
      </c>
      <c r="AO7" s="58">
        <v>3</v>
      </c>
      <c r="AP7" s="58">
        <v>5</v>
      </c>
      <c r="AQ7" s="58">
        <v>8</v>
      </c>
    </row>
    <row r="8">
      <c r="A8" s="6">
        <v>6</v>
      </c>
      <c r="B8" s="7" t="s">
        <v>91</v>
      </c>
      <c r="C8" s="19">
        <v>0.068968886165346951</v>
      </c>
      <c r="D8" s="19">
        <v>0.065736556951572531</v>
      </c>
      <c r="E8" s="19">
        <v>0.054038804920685107</v>
      </c>
      <c r="F8" s="19">
        <v>0.039164554485659892</v>
      </c>
      <c r="G8" s="19">
        <v>0.030647061606996012</v>
      </c>
      <c r="H8" s="19">
        <v>0.023293178801531152</v>
      </c>
      <c r="I8" s="19">
        <v>0.016632492423320863</v>
      </c>
      <c r="J8" s="19">
        <v>0.013819707068613227</v>
      </c>
      <c r="K8" s="6">
        <v>6</v>
      </c>
      <c r="L8" s="7" t="s">
        <v>101</v>
      </c>
      <c r="M8" s="19">
        <v>0.0054540886013771141</v>
      </c>
      <c r="N8" s="19">
        <v>0.005518292827681695</v>
      </c>
      <c r="O8" s="19">
        <v>0.0055532635177663048</v>
      </c>
      <c r="P8" s="19">
        <v>0.0056172760991230935</v>
      </c>
      <c r="Q8" s="19">
        <v>0.005679693253365448</v>
      </c>
      <c r="R8" s="19">
        <v>0.0057414767511918905</v>
      </c>
      <c r="S8" s="19">
        <v>0.0057403420701263794</v>
      </c>
      <c r="T8" s="19">
        <v>0.0057404210244543169</v>
      </c>
      <c r="U8" s="56">
        <f t="shared" si="2"/>
        <v>6.389941494718953E-5</v>
      </c>
      <c r="V8" s="56">
        <f t="shared" si="0"/>
        <v>9.8295946963828512E-5</v>
      </c>
      <c r="W8" s="56">
        <f t="shared" si="0"/>
        <v>1.6830401654556806E-4</v>
      </c>
      <c r="X8" s="56">
        <f t="shared" si="0"/>
        <v>2.259262363745948E-4</v>
      </c>
      <c r="Y8" s="56">
        <f t="shared" si="0"/>
        <v>2.8772179172759527E-4</v>
      </c>
      <c r="Z8" s="56">
        <f t="shared" si="0"/>
        <v>2.8683634687007905E-4</v>
      </c>
      <c r="AA8" s="56">
        <f t="shared" si="0"/>
        <v>2.863804372569027E-4</v>
      </c>
      <c r="AB8" s="57">
        <f t="shared" si="3"/>
        <v>1.0117158740199153</v>
      </c>
      <c r="AC8" s="57">
        <f t="shared" si="1"/>
        <v>1.0180224331044072</v>
      </c>
      <c r="AD8" s="57">
        <f t="shared" si="1"/>
        <v>1.0308583209489983</v>
      </c>
      <c r="AE8" s="57">
        <f t="shared" si="1"/>
        <v>1.0414232794673615</v>
      </c>
      <c r="AF8" s="57">
        <f t="shared" si="1"/>
        <v>1.0527534135868177</v>
      </c>
      <c r="AG8" s="57">
        <f t="shared" si="1"/>
        <v>1.0525910684321584</v>
      </c>
      <c r="AH8" s="57">
        <f t="shared" si="1"/>
        <v>1.0525074780018413</v>
      </c>
      <c r="AI8" s="19"/>
      <c r="AJ8" s="19">
        <v>0.6</v>
      </c>
      <c r="AK8" s="58">
        <v>0</v>
      </c>
      <c r="AL8" s="58">
        <v>1</v>
      </c>
      <c r="AM8" s="58">
        <v>1</v>
      </c>
      <c r="AN8" s="58">
        <v>3</v>
      </c>
      <c r="AO8" s="58">
        <v>5</v>
      </c>
      <c r="AP8" s="58">
        <v>4</v>
      </c>
      <c r="AQ8" s="58">
        <v>3</v>
      </c>
    </row>
    <row r="9">
      <c r="A9" s="6">
        <v>7</v>
      </c>
      <c r="B9" s="7" t="s">
        <v>92</v>
      </c>
      <c r="C9" s="19">
        <v>0.12343991877892338</v>
      </c>
      <c r="D9" s="19">
        <v>0.12361481982832427</v>
      </c>
      <c r="E9" s="19">
        <v>0.1200643403142104</v>
      </c>
      <c r="F9" s="19">
        <v>0.11058677398275829</v>
      </c>
      <c r="G9" s="19">
        <v>0.09789270328949462</v>
      </c>
      <c r="H9" s="19">
        <v>0.080856692046128567</v>
      </c>
      <c r="I9" s="19">
        <v>0.057195448456050978</v>
      </c>
      <c r="J9" s="19">
        <v>0.044467332760465141</v>
      </c>
      <c r="K9" s="6">
        <v>7</v>
      </c>
      <c r="L9" s="7" t="s">
        <v>102</v>
      </c>
      <c r="M9" s="19">
        <v>0</v>
      </c>
      <c r="N9" s="19">
        <v>3.5607274850897498e-13</v>
      </c>
      <c r="O9" s="19">
        <v>7.6945139413724646e-13</v>
      </c>
      <c r="P9" s="19">
        <v>8.0017811252531196e-13</v>
      </c>
      <c r="Q9" s="19">
        <v>9.5817839518696312e-13</v>
      </c>
      <c r="R9" s="19">
        <v>1.2925878942825907e-12</v>
      </c>
      <c r="S9" s="19">
        <v>1.3171888429440287e-12</v>
      </c>
      <c r="T9" s="19">
        <v>1.6096380055364607e-12</v>
      </c>
      <c r="U9" s="56">
        <f t="shared" si="2"/>
        <v>4.8191148772551755E-13</v>
      </c>
      <c r="V9" s="56">
        <f t="shared" si="0"/>
        <v>6.2144754240431915E-13</v>
      </c>
      <c r="W9" s="56">
        <f t="shared" si="0"/>
        <v>9.5201654875470326E-13</v>
      </c>
      <c r="X9" s="56">
        <f t="shared" si="0"/>
        <v>9.8233744974016732E-13</v>
      </c>
      <c r="Y9" s="56">
        <f t="shared" si="0"/>
        <v>1.1086277425121327E-12</v>
      </c>
      <c r="Z9" s="56">
        <f t="shared" si="0"/>
        <v>1.1804314706833407E-12</v>
      </c>
      <c r="AA9" s="56">
        <f t="shared" si="0"/>
        <v>1.2311972487494916E-12</v>
      </c>
      <c r="AB9" s="57">
        <f t="shared" si="3"/>
        <v>0</v>
      </c>
      <c r="AC9" s="57">
        <f t="shared" si="1"/>
        <v>0</v>
      </c>
      <c r="AD9" s="57">
        <f t="shared" si="1"/>
        <v>0</v>
      </c>
      <c r="AE9" s="57">
        <f t="shared" si="1"/>
        <v>0</v>
      </c>
      <c r="AF9" s="57">
        <f t="shared" si="1"/>
        <v>0</v>
      </c>
      <c r="AG9" s="57">
        <f t="shared" si="1"/>
        <v>0</v>
      </c>
      <c r="AH9" s="57">
        <f t="shared" si="1"/>
        <v>0</v>
      </c>
      <c r="AI9" s="19"/>
      <c r="AJ9" s="19">
        <v>0.7</v>
      </c>
      <c r="AK9" s="58">
        <v>0</v>
      </c>
      <c r="AL9" s="58">
        <v>2</v>
      </c>
      <c r="AM9" s="58">
        <v>3</v>
      </c>
      <c r="AN9" s="58">
        <v>4</v>
      </c>
      <c r="AO9" s="58">
        <v>2</v>
      </c>
      <c r="AP9" s="58">
        <v>7</v>
      </c>
      <c r="AQ9" s="58">
        <v>11</v>
      </c>
    </row>
    <row r="10">
      <c r="A10" s="6">
        <v>8</v>
      </c>
      <c r="B10" s="7" t="s">
        <v>93</v>
      </c>
      <c r="C10" s="19">
        <v>0.089065562860144526</v>
      </c>
      <c r="D10" s="19">
        <v>0.086603596939287666</v>
      </c>
      <c r="E10" s="19">
        <v>0.079876319204316815</v>
      </c>
      <c r="F10" s="19">
        <v>0.067582698992567011</v>
      </c>
      <c r="G10" s="19">
        <v>0.055731461279670713</v>
      </c>
      <c r="H10" s="19">
        <v>0.042436531497834995</v>
      </c>
      <c r="I10" s="19">
        <v>0.026424474304867607</v>
      </c>
      <c r="J10" s="19">
        <v>0.019933852379744935</v>
      </c>
      <c r="K10" s="6">
        <v>8</v>
      </c>
      <c r="L10" s="7" t="s">
        <v>103</v>
      </c>
      <c r="M10" s="19">
        <v>0</v>
      </c>
      <c r="N10" s="19">
        <v>3.5599915248325902e-13</v>
      </c>
      <c r="O10" s="19">
        <v>7.6748624872666889e-13</v>
      </c>
      <c r="P10" s="19">
        <v>7.9817641471464037e-13</v>
      </c>
      <c r="Q10" s="19">
        <v>9.5657655967374961e-13</v>
      </c>
      <c r="R10" s="19">
        <v>1.2903703054735442e-12</v>
      </c>
      <c r="S10" s="19">
        <v>1.3148898306275397e-12</v>
      </c>
      <c r="T10" s="19">
        <v>1.6066405808736343e-12</v>
      </c>
      <c r="U10" s="56">
        <f t="shared" si="2"/>
        <v>4.8158829849934684E-13</v>
      </c>
      <c r="V10" s="56">
        <f t="shared" si="0"/>
        <v>6.208786478990289E-13</v>
      </c>
      <c r="W10" s="56">
        <f t="shared" si="0"/>
        <v>9.504471928941985E-13</v>
      </c>
      <c r="X10" s="56">
        <f t="shared" si="0"/>
        <v>9.8083731039522899E-13</v>
      </c>
      <c r="Y10" s="56">
        <f t="shared" si="0"/>
        <v>1.1073622110667758E-12</v>
      </c>
      <c r="Z10" s="56">
        <f t="shared" si="0"/>
        <v>1.1792599392612783E-12</v>
      </c>
      <c r="AA10" s="56">
        <f t="shared" si="0"/>
        <v>1.2300675292109336E-12</v>
      </c>
      <c r="AB10" s="57">
        <f t="shared" si="3"/>
        <v>0</v>
      </c>
      <c r="AC10" s="57">
        <f t="shared" si="1"/>
        <v>0</v>
      </c>
      <c r="AD10" s="57">
        <f t="shared" si="1"/>
        <v>0</v>
      </c>
      <c r="AE10" s="57">
        <f t="shared" si="1"/>
        <v>0</v>
      </c>
      <c r="AF10" s="57">
        <f t="shared" si="1"/>
        <v>0</v>
      </c>
      <c r="AG10" s="57">
        <f t="shared" si="1"/>
        <v>0</v>
      </c>
      <c r="AH10" s="57">
        <f t="shared" si="1"/>
        <v>0</v>
      </c>
      <c r="AI10" s="19"/>
      <c r="AJ10" s="19">
        <v>0.8</v>
      </c>
      <c r="AK10" s="58">
        <v>1</v>
      </c>
      <c r="AL10" s="58">
        <v>1</v>
      </c>
      <c r="AM10" s="58">
        <v>4</v>
      </c>
      <c r="AN10" s="58">
        <v>5</v>
      </c>
      <c r="AO10" s="58">
        <v>9</v>
      </c>
      <c r="AP10" s="58">
        <v>10</v>
      </c>
      <c r="AQ10" s="58">
        <v>13</v>
      </c>
    </row>
    <row r="11">
      <c r="A11" s="6">
        <v>9</v>
      </c>
      <c r="B11" s="7" t="s">
        <v>94</v>
      </c>
      <c r="C11" s="19">
        <v>0.76246803123126861</v>
      </c>
      <c r="D11" s="19">
        <v>0.70812450100314361</v>
      </c>
      <c r="E11" s="19">
        <v>0.56362579715255079</v>
      </c>
      <c r="F11" s="19">
        <v>0.43208472953220045</v>
      </c>
      <c r="G11" s="19">
        <v>0.35203507536631762</v>
      </c>
      <c r="H11" s="19">
        <v>0.26775557588581811</v>
      </c>
      <c r="I11" s="19">
        <v>0.17920249570421037</v>
      </c>
      <c r="J11" s="19">
        <v>0.13945684310564616</v>
      </c>
      <c r="K11" s="6">
        <v>9</v>
      </c>
      <c r="L11" s="7" t="s">
        <v>104</v>
      </c>
      <c r="M11" s="19">
        <v>2.0055903963613904e-05</v>
      </c>
      <c r="N11" s="19">
        <v>2.0096591006414386e-05</v>
      </c>
      <c r="O11" s="19">
        <v>2.0169093558402869e-05</v>
      </c>
      <c r="P11" s="19">
        <v>2.0196435463625975e-05</v>
      </c>
      <c r="Q11" s="19">
        <v>2.0250677767281668e-05</v>
      </c>
      <c r="R11" s="19">
        <v>2.0335378975524574e-05</v>
      </c>
      <c r="S11" s="19">
        <v>2.033925279190359e-05</v>
      </c>
      <c r="T11" s="19">
        <v>2.0402890348827958e-05</v>
      </c>
      <c r="U11" s="56">
        <f t="shared" si="2"/>
        <v>6.799115957261358E-8</v>
      </c>
      <c r="V11" s="56">
        <f t="shared" si="0"/>
        <v>8.8630839109987274E-8</v>
      </c>
      <c r="W11" s="56">
        <f t="shared" si="0"/>
        <v>1.7432229537460143E-7</v>
      </c>
      <c r="X11" s="56">
        <f t="shared" si="0"/>
        <v>2.0292541896121794E-7</v>
      </c>
      <c r="Y11" s="56">
        <f t="shared" si="0"/>
        <v>2.5398860715128378E-7</v>
      </c>
      <c r="Z11" s="56">
        <f t="shared" si="0"/>
        <v>2.685287704142796E-7</v>
      </c>
      <c r="AA11" s="56">
        <f t="shared" si="0"/>
        <v>2.7859971958602367E-7</v>
      </c>
      <c r="AB11" s="57">
        <f t="shared" si="3"/>
        <v>1.003390082027515</v>
      </c>
      <c r="AC11" s="57">
        <f t="shared" si="1"/>
        <v>1.0044191894452019</v>
      </c>
      <c r="AD11" s="57">
        <f t="shared" si="1"/>
        <v>1.0086918194109258</v>
      </c>
      <c r="AE11" s="57">
        <f t="shared" si="1"/>
        <v>1.0101179891631598</v>
      </c>
      <c r="AF11" s="57">
        <f t="shared" si="1"/>
        <v>1.0126640318786966</v>
      </c>
      <c r="AG11" s="57">
        <f t="shared" si="1"/>
        <v>1.0133890135743298</v>
      </c>
      <c r="AH11" s="57">
        <f t="shared" si="1"/>
        <v>1.0138911574412934</v>
      </c>
      <c r="AI11" s="19"/>
      <c r="AJ11" s="19">
        <v>0.9</v>
      </c>
      <c r="AK11" s="58">
        <v>4</v>
      </c>
      <c r="AL11" s="58">
        <v>5</v>
      </c>
      <c r="AM11" s="58">
        <v>9</v>
      </c>
      <c r="AN11" s="58">
        <v>16</v>
      </c>
      <c r="AO11" s="58">
        <v>21</v>
      </c>
      <c r="AP11" s="58">
        <v>28</v>
      </c>
      <c r="AQ11" s="58">
        <v>30</v>
      </c>
    </row>
    <row r="12" ht="16" thickBot="true">
      <c r="A12" s="25">
        <v>10</v>
      </c>
      <c r="B12" s="26" t="s">
        <v>95</v>
      </c>
      <c r="C12" s="27">
        <v>0.18581773778261915</v>
      </c>
      <c r="D12" s="27">
        <v>0.17026909442188595</v>
      </c>
      <c r="E12" s="27">
        <v>0.15431313425985518</v>
      </c>
      <c r="F12" s="27">
        <v>0.14183655210315904</v>
      </c>
      <c r="G12" s="27">
        <v>0.13261056654012074</v>
      </c>
      <c r="H12" s="27">
        <v>0.12066937201826625</v>
      </c>
      <c r="I12" s="27">
        <v>0.10312069853752383</v>
      </c>
      <c r="J12" s="27">
        <v>0.091102199850598531</v>
      </c>
      <c r="K12" s="6">
        <v>10</v>
      </c>
      <c r="L12" s="7" t="s">
        <v>105</v>
      </c>
      <c r="M12" s="19">
        <v>0</v>
      </c>
      <c r="N12" s="19">
        <v>3.5605361539654018e-13</v>
      </c>
      <c r="O12" s="19">
        <v>7.6882885935941374e-13</v>
      </c>
      <c r="P12" s="19">
        <v>7.9953069097576459e-13</v>
      </c>
      <c r="Q12" s="19">
        <v>9.576602867932349e-13</v>
      </c>
      <c r="R12" s="19">
        <v>1.2918032832540612e-12</v>
      </c>
      <c r="S12" s="19">
        <v>1.3163770278277078e-12</v>
      </c>
      <c r="T12" s="19">
        <v>1.6086391998835207e-12</v>
      </c>
      <c r="U12" s="56">
        <f t="shared" si="2"/>
        <v>4.8172626987709192E-13</v>
      </c>
      <c r="V12" s="56">
        <f t="shared" si="0"/>
        <v>6.212036058655787E-13</v>
      </c>
      <c r="W12" s="56">
        <f t="shared" si="0"/>
        <v>9.5166049870708347E-13</v>
      </c>
      <c r="X12" s="56">
        <f t="shared" si="0"/>
        <v>9.8199506227694238E-13</v>
      </c>
      <c r="Y12" s="56">
        <f t="shared" si="0"/>
        <v>1.1083291858437505E-12</v>
      </c>
      <c r="Z12" s="56">
        <f t="shared" si="0"/>
        <v>1.1801559404781327E-12</v>
      </c>
      <c r="AA12" s="56">
        <f t="shared" si="0"/>
        <v>1.230922489630603E-12</v>
      </c>
      <c r="AB12" s="57">
        <f t="shared" si="3"/>
        <v>0</v>
      </c>
      <c r="AC12" s="57">
        <f t="shared" si="1"/>
        <v>0</v>
      </c>
      <c r="AD12" s="57">
        <f t="shared" si="1"/>
        <v>0</v>
      </c>
      <c r="AE12" s="57">
        <f t="shared" si="1"/>
        <v>0</v>
      </c>
      <c r="AF12" s="57">
        <f t="shared" si="1"/>
        <v>0</v>
      </c>
      <c r="AG12" s="57">
        <f t="shared" si="1"/>
        <v>0</v>
      </c>
      <c r="AH12" s="57">
        <f t="shared" si="1"/>
        <v>0</v>
      </c>
      <c r="AI12" s="19"/>
      <c r="AJ12" s="19">
        <v>1</v>
      </c>
      <c r="AK12" s="58">
        <v>136</v>
      </c>
      <c r="AL12" s="58">
        <v>142</v>
      </c>
      <c r="AM12" s="58">
        <v>130</v>
      </c>
      <c r="AN12" s="58">
        <v>127</v>
      </c>
      <c r="AO12" s="58">
        <v>127</v>
      </c>
      <c r="AP12" s="58">
        <v>113</v>
      </c>
      <c r="AQ12" s="58">
        <v>102</v>
      </c>
    </row>
    <row r="13">
      <c r="B13" s="28" t="s">
        <v>106</v>
      </c>
      <c r="C13" s="29">
        <f>SUM(C3:C12)</f>
        <v>2.406227196879966</v>
      </c>
      <c r="D13" s="29">
        <f t="shared" ref="D13:J13" si="4">SUM(D3:D12)</f>
        <v>2.209197357527255</v>
      </c>
      <c r="E13" s="29">
        <f t="shared" si="4"/>
        <v>1.9215704086491514</v>
      </c>
      <c r="F13" s="29">
        <f t="shared" si="4"/>
        <v>1.664800699328685</v>
      </c>
      <c r="G13" s="29">
        <f t="shared" si="4"/>
        <v>1.4468098734600081</v>
      </c>
      <c r="H13" s="29">
        <f t="shared" si="4"/>
        <v>1.2839572104839669</v>
      </c>
      <c r="I13" s="29">
        <f t="shared" si="4"/>
        <v>1.1449477983899761</v>
      </c>
      <c r="J13" s="29">
        <f t="shared" si="4"/>
        <v>0.96929350473898657</v>
      </c>
      <c r="K13" s="6">
        <v>11</v>
      </c>
      <c r="L13" s="6" t="s">
        <v>107</v>
      </c>
      <c r="M13" s="19">
        <v>4.8066503457716133e-05</v>
      </c>
      <c r="N13" s="19">
        <v>4.7962759737053527e-05</v>
      </c>
      <c r="O13" s="19">
        <v>4.7857378336806307e-05</v>
      </c>
      <c r="P13" s="19">
        <v>4.7817160386090849e-05</v>
      </c>
      <c r="Q13" s="19">
        <v>4.7890746054387936e-05</v>
      </c>
      <c r="R13" s="19">
        <v>4.7924574261799155e-05</v>
      </c>
      <c r="S13" s="19">
        <v>4.7737548190985072e-05</v>
      </c>
      <c r="T13" s="19">
        <v>4.7803957923082947e-05</v>
      </c>
      <c r="U13" s="56">
        <f t="shared" si="2"/>
        <v>-2.9664639369564772E-8</v>
      </c>
      <c r="V13" s="56">
        <f t="shared" si="0"/>
        <v>-2.4575610290533808E-7</v>
      </c>
      <c r="W13" s="56">
        <f t="shared" si="0"/>
        <v>-1.2963861434884638E-7</v>
      </c>
      <c r="X13" s="56">
        <f t="shared" si="0"/>
        <v>-1.0258020526438075E-7</v>
      </c>
      <c r="Y13" s="56">
        <f t="shared" si="0"/>
        <v>-1.2101342991618355E-7</v>
      </c>
      <c r="Z13" s="56">
        <f t="shared" si="0"/>
        <v>-1.2486967990585015E-7</v>
      </c>
      <c r="AA13" s="56">
        <f t="shared" si="0"/>
        <v>-1.8754315430539006E-7</v>
      </c>
      <c r="AB13" s="57">
        <f t="shared" si="3"/>
        <v>0.99938284174558978</v>
      </c>
      <c r="AC13" s="57">
        <f t="shared" si="1"/>
        <v>0.99488716496465091</v>
      </c>
      <c r="AD13" s="57">
        <f t="shared" si="1"/>
        <v>0.99730293229123923</v>
      </c>
      <c r="AE13" s="57">
        <f t="shared" si="1"/>
        <v>0.9978658692044321</v>
      </c>
      <c r="AF13" s="57">
        <f t="shared" si="1"/>
        <v>0.99748237501771608</v>
      </c>
      <c r="AG13" s="57">
        <f t="shared" si="1"/>
        <v>0.99740214763040347</v>
      </c>
      <c r="AH13" s="57">
        <f t="shared" si="1"/>
        <v>0.99609825677313157</v>
      </c>
      <c r="AI13" s="19"/>
      <c r="AJ13" s="19">
        <v>1.1000000000000001</v>
      </c>
      <c r="AK13" s="58">
        <v>128</v>
      </c>
      <c r="AL13" s="58">
        <v>116</v>
      </c>
      <c r="AM13" s="58">
        <v>117</v>
      </c>
      <c r="AN13" s="58">
        <v>104</v>
      </c>
      <c r="AO13" s="58">
        <v>90</v>
      </c>
      <c r="AP13" s="58">
        <v>86</v>
      </c>
      <c r="AQ13" s="58">
        <v>79</v>
      </c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0.0021534171220054478</v>
      </c>
      <c r="N14" s="19">
        <v>0.0021450456971836736</v>
      </c>
      <c r="O14" s="19">
        <v>0.0021313946610030687</v>
      </c>
      <c r="P14" s="19">
        <v>0.0021281009770339337</v>
      </c>
      <c r="Q14" s="19">
        <v>0.0021325616175394148</v>
      </c>
      <c r="R14" s="19">
        <v>0.0021338657558638958</v>
      </c>
      <c r="S14" s="19">
        <v>0.0021332134660940485</v>
      </c>
      <c r="T14" s="19">
        <v>0.0021333041430652015</v>
      </c>
      <c r="U14" s="56">
        <f t="shared" si="2"/>
        <v>-7.7315808580005578E-6</v>
      </c>
      <c r="V14" s="56">
        <f t="shared" si="0"/>
        <v>-2.264317997437322E-5</v>
      </c>
      <c r="W14" s="56">
        <f t="shared" si="0"/>
        <v>-2.1787983136919205E-5</v>
      </c>
      <c r="X14" s="56">
        <f t="shared" si="0"/>
        <v>-2.0662997516048779E-5</v>
      </c>
      <c r="Y14" s="56">
        <f t="shared" si="0"/>
        <v>-1.9288266828636127E-5</v>
      </c>
      <c r="Z14" s="56">
        <f t="shared" si="0"/>
        <v>-1.9818592536580137E-5</v>
      </c>
      <c r="AA14" s="56">
        <f t="shared" si="0"/>
        <v>-2.0131403243247442E-5</v>
      </c>
      <c r="AB14" s="57">
        <f t="shared" si="3"/>
        <v>0.996409622279403</v>
      </c>
      <c r="AC14" s="57">
        <f t="shared" si="1"/>
        <v>0.98948500049387278</v>
      </c>
      <c r="AD14" s="57">
        <f t="shared" si="1"/>
        <v>0.98988213527501423</v>
      </c>
      <c r="AE14" s="57">
        <f t="shared" si="1"/>
        <v>0.99040455408991757</v>
      </c>
      <c r="AF14" s="57">
        <f t="shared" si="1"/>
        <v>0.99104294907311163</v>
      </c>
      <c r="AG14" s="57">
        <f t="shared" si="1"/>
        <v>0.99079667736730759</v>
      </c>
      <c r="AH14" s="57">
        <f t="shared" si="1"/>
        <v>0.99065141488960606</v>
      </c>
      <c r="AI14" s="19"/>
      <c r="AJ14" s="19">
        <v>1.2</v>
      </c>
      <c r="AK14" s="58">
        <v>0</v>
      </c>
      <c r="AL14" s="58">
        <v>0</v>
      </c>
      <c r="AM14" s="58">
        <v>0</v>
      </c>
      <c r="AN14" s="58">
        <v>3</v>
      </c>
      <c r="AO14" s="58">
        <v>3</v>
      </c>
      <c r="AP14" s="58">
        <v>3</v>
      </c>
      <c r="AQ14" s="58">
        <v>3</v>
      </c>
    </row>
    <row r="15">
      <c r="K15" s="6">
        <v>13</v>
      </c>
      <c r="L15" s="6" t="s">
        <v>109</v>
      </c>
      <c r="M15" s="19">
        <v>0</v>
      </c>
      <c r="N15" s="19">
        <v>3.5598264283316786e-13</v>
      </c>
      <c r="O15" s="19">
        <v>7.6721248267566733e-13</v>
      </c>
      <c r="P15" s="19">
        <v>7.9789962508163506e-13</v>
      </c>
      <c r="Q15" s="19">
        <v>9.5635592356212043e-13</v>
      </c>
      <c r="R15" s="19">
        <v>1.2901105951292427e-12</v>
      </c>
      <c r="S15" s="19">
        <v>1.3146195903950676e-12</v>
      </c>
      <c r="T15" s="19">
        <v>1.6062614591359761e-12</v>
      </c>
      <c r="U15" s="56">
        <f t="shared" si="2"/>
        <v>4.8154345134677137E-13</v>
      </c>
      <c r="V15" s="56">
        <f t="shared" si="0"/>
        <v>6.2077942024530089E-13</v>
      </c>
      <c r="W15" s="56">
        <f t="shared" si="0"/>
        <v>9.5012238258403529E-13</v>
      </c>
      <c r="X15" s="56">
        <f t="shared" si="0"/>
        <v>9.8052727420995235E-13</v>
      </c>
      <c r="Y15" s="56">
        <f t="shared" si="0"/>
        <v>1.1070935392982988E-12</v>
      </c>
      <c r="Z15" s="56">
        <f t="shared" si="0"/>
        <v>1.1790106499015857E-12</v>
      </c>
      <c r="AA15" s="56">
        <f t="shared" si="0"/>
        <v>1.2298287597531946E-12</v>
      </c>
      <c r="AB15" s="57">
        <f t="shared" si="3"/>
        <v>0</v>
      </c>
      <c r="AC15" s="57">
        <f t="shared" si="1"/>
        <v>0</v>
      </c>
      <c r="AD15" s="57">
        <f t="shared" si="1"/>
        <v>0</v>
      </c>
      <c r="AE15" s="57">
        <f t="shared" si="1"/>
        <v>0</v>
      </c>
      <c r="AF15" s="57">
        <f t="shared" si="1"/>
        <v>0</v>
      </c>
      <c r="AG15" s="57">
        <f t="shared" si="1"/>
        <v>0</v>
      </c>
      <c r="AH15" s="57">
        <f t="shared" si="1"/>
        <v>0</v>
      </c>
      <c r="AI15" s="19"/>
      <c r="AJ15" s="19">
        <v>1.3</v>
      </c>
      <c r="AK15" s="58">
        <v>0</v>
      </c>
      <c r="AL15" s="58">
        <v>0</v>
      </c>
      <c r="AM15" s="58">
        <v>0</v>
      </c>
      <c r="AN15" s="58">
        <v>0</v>
      </c>
      <c r="AO15" s="58">
        <v>0</v>
      </c>
      <c r="AP15" s="58">
        <v>0</v>
      </c>
      <c r="AQ15" s="58">
        <v>0</v>
      </c>
    </row>
    <row r="16">
      <c r="K16" s="6">
        <v>14</v>
      </c>
      <c r="L16" s="6" t="s">
        <v>110</v>
      </c>
      <c r="M16" s="19">
        <v>1.6774887112759881e-05</v>
      </c>
      <c r="N16" s="19">
        <v>1.6840844993019574e-05</v>
      </c>
      <c r="O16" s="19">
        <v>1.6929057803697162e-05</v>
      </c>
      <c r="P16" s="19">
        <v>1.6923248947147297e-05</v>
      </c>
      <c r="Q16" s="19">
        <v>1.6907514626727045e-05</v>
      </c>
      <c r="R16" s="19">
        <v>1.687010581789807e-05</v>
      </c>
      <c r="S16" s="19">
        <v>1.6816450503639191e-05</v>
      </c>
      <c r="T16" s="19">
        <v>1.6849541487935265e-05</v>
      </c>
      <c r="U16" s="56">
        <f t="shared" si="2"/>
        <v>8.8602876842716616E-8</v>
      </c>
      <c r="V16" s="56">
        <f t="shared" si="0"/>
        <v>1.339001087228474E-7</v>
      </c>
      <c r="W16" s="56">
        <f t="shared" si="0"/>
        <v>1.8591809456929083E-7</v>
      </c>
      <c r="X16" s="56">
        <f t="shared" si="0"/>
        <v>1.5178901724416852E-7</v>
      </c>
      <c r="Y16" s="56">
        <f t="shared" si="0"/>
        <v>9.3193596750078457E-8</v>
      </c>
      <c r="Z16" s="56">
        <f t="shared" si="0"/>
        <v>9.4175044265248773E-8</v>
      </c>
      <c r="AA16" s="56">
        <f t="shared" si="0"/>
        <v>7.7867003164326486E-8</v>
      </c>
      <c r="AB16" s="57">
        <f t="shared" si="3"/>
        <v>1.005281876190709</v>
      </c>
      <c r="AC16" s="57">
        <f t="shared" si="1"/>
        <v>1.0079821764416523</v>
      </c>
      <c r="AD16" s="57">
        <f t="shared" si="1"/>
        <v>1.0110831204597419</v>
      </c>
      <c r="AE16" s="57">
        <f t="shared" si="1"/>
        <v>1.0090485865105292</v>
      </c>
      <c r="AF16" s="57">
        <f t="shared" si="1"/>
        <v>1.0055555424083416</v>
      </c>
      <c r="AG16" s="57">
        <f t="shared" si="1"/>
        <v>1.0056140493603449</v>
      </c>
      <c r="AH16" s="57">
        <f t="shared" si="1"/>
        <v>1.0046418794142047</v>
      </c>
      <c r="AI16" s="19"/>
      <c r="AJ16" s="19">
        <v>1.4</v>
      </c>
      <c r="AK16" s="58">
        <v>0</v>
      </c>
      <c r="AL16" s="58">
        <v>0</v>
      </c>
      <c r="AM16" s="58">
        <v>0</v>
      </c>
      <c r="AN16" s="58">
        <v>0</v>
      </c>
      <c r="AO16" s="58">
        <v>0</v>
      </c>
      <c r="AP16" s="58">
        <v>0</v>
      </c>
      <c r="AQ16" s="58">
        <v>0</v>
      </c>
    </row>
    <row r="17">
      <c r="K17" s="6">
        <v>15</v>
      </c>
      <c r="L17" s="6" t="s">
        <v>111</v>
      </c>
      <c r="M17" s="19">
        <v>0</v>
      </c>
      <c r="N17" s="19">
        <v>3.5614236004501466e-13</v>
      </c>
      <c r="O17" s="19">
        <v>7.719646372710583e-13</v>
      </c>
      <c r="P17" s="19">
        <v>8.0266434365374556e-13</v>
      </c>
      <c r="Q17" s="19">
        <v>9.6015040108727856e-13</v>
      </c>
      <c r="R17" s="19">
        <v>1.2964244944329602e-12</v>
      </c>
      <c r="S17" s="19">
        <v>1.3211540958490427e-12</v>
      </c>
      <c r="T17" s="19">
        <v>1.6134365919995304e-12</v>
      </c>
      <c r="U17" s="56">
        <f t="shared" si="2"/>
        <v>4.8189675940375356E-13</v>
      </c>
      <c r="V17" s="56">
        <f t="shared" si="0"/>
        <v>6.216945226654741E-13</v>
      </c>
      <c r="W17" s="56">
        <f t="shared" si="0"/>
        <v>9.5265034980236864E-13</v>
      </c>
      <c r="X17" s="56">
        <f t="shared" si="0"/>
        <v>9.8294493534089267E-13</v>
      </c>
      <c r="Y17" s="56">
        <f t="shared" si="0"/>
        <v>1.1091171555500598E-12</v>
      </c>
      <c r="Z17" s="56">
        <f t="shared" si="0"/>
        <v>1.1809039626447706E-12</v>
      </c>
      <c r="AA17" s="56">
        <f t="shared" si="0"/>
        <v>1.2316664466229353E-12</v>
      </c>
      <c r="AB17" s="57">
        <f t="shared" si="3"/>
        <v>0</v>
      </c>
      <c r="AC17" s="57">
        <f t="shared" si="1"/>
        <v>0</v>
      </c>
      <c r="AD17" s="57">
        <f t="shared" si="1"/>
        <v>0</v>
      </c>
      <c r="AE17" s="57">
        <f t="shared" si="1"/>
        <v>0</v>
      </c>
      <c r="AF17" s="57">
        <f t="shared" si="1"/>
        <v>0</v>
      </c>
      <c r="AG17" s="57">
        <f t="shared" si="1"/>
        <v>0</v>
      </c>
      <c r="AH17" s="57">
        <f t="shared" si="1"/>
        <v>0</v>
      </c>
      <c r="AI17" s="19"/>
      <c r="AJ17" s="19">
        <v>1.5</v>
      </c>
      <c r="AK17" s="58">
        <v>0</v>
      </c>
      <c r="AL17" s="58">
        <v>0</v>
      </c>
      <c r="AM17" s="58">
        <v>0</v>
      </c>
      <c r="AN17" s="58">
        <v>0</v>
      </c>
      <c r="AO17" s="58">
        <v>0</v>
      </c>
      <c r="AP17" s="58">
        <v>0</v>
      </c>
      <c r="AQ17" s="58">
        <v>0</v>
      </c>
    </row>
    <row r="18">
      <c r="K18" s="6">
        <v>16</v>
      </c>
      <c r="L18" s="6" t="s">
        <v>112</v>
      </c>
      <c r="M18" s="19">
        <v>0</v>
      </c>
      <c r="N18" s="19">
        <v>3.5613821179614646e-13</v>
      </c>
      <c r="O18" s="19">
        <v>7.7165350703641284e-13</v>
      </c>
      <c r="P18" s="19">
        <v>8.023578798370686e-13</v>
      </c>
      <c r="Q18" s="19">
        <v>9.5990779413252442e-13</v>
      </c>
      <c r="R18" s="19">
        <v>1.2959201493498771e-12</v>
      </c>
      <c r="S18" s="19">
        <v>1.3206406690449175e-12</v>
      </c>
      <c r="T18" s="19">
        <v>1.6129981213944102e-12</v>
      </c>
      <c r="U18" s="56">
        <f t="shared" si="2"/>
        <v>4.8197772777430494E-13</v>
      </c>
      <c r="V18" s="56">
        <f t="shared" si="0"/>
        <v>6.2177828500658857E-13</v>
      </c>
      <c r="W18" s="56">
        <f t="shared" si="0"/>
        <v>9.5265459195083977E-13</v>
      </c>
      <c r="X18" s="56">
        <f t="shared" si="0"/>
        <v>9.8294816808213579E-13</v>
      </c>
      <c r="Y18" s="56">
        <f t="shared" si="0"/>
        <v>1.1091145831659768E-12</v>
      </c>
      <c r="Z18" s="56">
        <f t="shared" si="0"/>
        <v>1.1809011258397838E-12</v>
      </c>
      <c r="AA18" s="56">
        <f t="shared" si="0"/>
        <v>1.2316644652094188E-12</v>
      </c>
      <c r="AB18" s="57">
        <f t="shared" si="3"/>
        <v>0</v>
      </c>
      <c r="AC18" s="57">
        <f t="shared" si="1"/>
        <v>0</v>
      </c>
      <c r="AD18" s="57">
        <f t="shared" si="1"/>
        <v>0</v>
      </c>
      <c r="AE18" s="57">
        <f t="shared" si="1"/>
        <v>0</v>
      </c>
      <c r="AF18" s="57">
        <f t="shared" si="1"/>
        <v>0</v>
      </c>
      <c r="AG18" s="57">
        <f t="shared" si="1"/>
        <v>0</v>
      </c>
      <c r="AH18" s="57">
        <f t="shared" si="1"/>
        <v>0</v>
      </c>
      <c r="AI18" s="19"/>
      <c r="AJ18" s="19">
        <v>1.6</v>
      </c>
      <c r="AK18" s="58">
        <v>0</v>
      </c>
      <c r="AL18" s="58">
        <v>0</v>
      </c>
      <c r="AM18" s="58">
        <v>0</v>
      </c>
      <c r="AN18" s="58">
        <v>0</v>
      </c>
      <c r="AO18" s="58">
        <v>0</v>
      </c>
      <c r="AP18" s="58">
        <v>0</v>
      </c>
      <c r="AQ18" s="58">
        <v>0</v>
      </c>
    </row>
    <row r="19">
      <c r="K19" s="6">
        <v>17</v>
      </c>
      <c r="L19" s="6" t="s">
        <v>113</v>
      </c>
      <c r="M19" s="19">
        <v>0.0018346549261340059</v>
      </c>
      <c r="N19" s="19">
        <v>0.0018363567048022046</v>
      </c>
      <c r="O19" s="19">
        <v>0.0018343789341288867</v>
      </c>
      <c r="P19" s="19">
        <v>0.0018380076314361896</v>
      </c>
      <c r="Q19" s="19">
        <v>0.0018433597230489288</v>
      </c>
      <c r="R19" s="19">
        <v>0.0018463374970896537</v>
      </c>
      <c r="S19" s="19">
        <v>0.0018462725400553255</v>
      </c>
      <c r="T19" s="19">
        <v>0.0018463122490023659</v>
      </c>
      <c r="U19" s="56">
        <f t="shared" si="2"/>
        <v>3.5075743525950307E-6</v>
      </c>
      <c r="V19" s="56">
        <f t="shared" si="2"/>
        <v>4.1982893196840579E-8</v>
      </c>
      <c r="W19" s="56">
        <f t="shared" si="2"/>
        <v>4.0820416476751963E-6</v>
      </c>
      <c r="X19" s="56">
        <f t="shared" si="2"/>
        <v>8.6805105991073252E-6</v>
      </c>
      <c r="Y19" s="56">
        <f t="shared" si="2"/>
        <v>1.1805260670493803E-5</v>
      </c>
      <c r="Z19" s="56">
        <f t="shared" si="2"/>
        <v>1.1693698612614493E-5</v>
      </c>
      <c r="AA19" s="56">
        <f t="shared" si="2"/>
        <v>1.1644522500056133E-5</v>
      </c>
      <c r="AB19" s="57">
        <f t="shared" si="3"/>
        <v>1.0019118441853183</v>
      </c>
      <c r="AC19" s="57">
        <f t="shared" si="3"/>
        <v>1.0000228832640945</v>
      </c>
      <c r="AD19" s="57">
        <f t="shared" si="3"/>
        <v>1.0022249642641392</v>
      </c>
      <c r="AE19" s="57">
        <f t="shared" si="3"/>
        <v>1.0047314132349667</v>
      </c>
      <c r="AF19" s="57">
        <f t="shared" si="3"/>
        <v>1.0064345945945103</v>
      </c>
      <c r="AG19" s="57">
        <f t="shared" si="3"/>
        <v>1.0063737863976718</v>
      </c>
      <c r="AH19" s="57">
        <f t="shared" si="3"/>
        <v>1.006346982385725</v>
      </c>
      <c r="AI19" s="19"/>
      <c r="AJ19" s="19">
        <v>1.7</v>
      </c>
      <c r="AK19" s="58">
        <v>0</v>
      </c>
      <c r="AL19" s="58">
        <v>0</v>
      </c>
      <c r="AM19" s="58">
        <v>0</v>
      </c>
      <c r="AN19" s="58">
        <v>0</v>
      </c>
      <c r="AO19" s="58">
        <v>0</v>
      </c>
      <c r="AP19" s="58">
        <v>0</v>
      </c>
      <c r="AQ19" s="58">
        <v>0</v>
      </c>
    </row>
    <row r="20">
      <c r="K20" s="6">
        <v>18</v>
      </c>
      <c r="L20" s="6" t="s">
        <v>114</v>
      </c>
      <c r="M20" s="19">
        <v>0</v>
      </c>
      <c r="N20" s="19">
        <v>3.5614684723627174e-13</v>
      </c>
      <c r="O20" s="19">
        <v>7.7189030264405509e-13</v>
      </c>
      <c r="P20" s="19">
        <v>8.0259688931029654e-13</v>
      </c>
      <c r="Q20" s="19">
        <v>9.6009031208534662e-13</v>
      </c>
      <c r="R20" s="19">
        <v>1.2964252572932614e-12</v>
      </c>
      <c r="S20" s="19">
        <v>1.3211640131545833e-12</v>
      </c>
      <c r="T20" s="19">
        <v>1.613482356026947e-12</v>
      </c>
      <c r="U20" s="56">
        <f t="shared" si="2"/>
        <v>4.8197807924162389E-13</v>
      </c>
      <c r="V20" s="56">
        <f t="shared" si="2"/>
        <v>6.2178061975994851E-13</v>
      </c>
      <c r="W20" s="56">
        <f t="shared" si="2"/>
        <v>9.5288897964216022E-13</v>
      </c>
      <c r="X20" s="56">
        <f t="shared" si="2"/>
        <v>9.8317281082824006E-13</v>
      </c>
      <c r="Y20" s="56">
        <f t="shared" si="2"/>
        <v>1.1093229854137235E-12</v>
      </c>
      <c r="Z20" s="56">
        <f t="shared" si="2"/>
        <v>1.1810994070527137E-12</v>
      </c>
      <c r="AA20" s="56">
        <f t="shared" si="2"/>
        <v>1.2318534377432802E-12</v>
      </c>
      <c r="AB20" s="57">
        <f t="shared" si="3"/>
        <v>0</v>
      </c>
      <c r="AC20" s="57">
        <f t="shared" si="3"/>
        <v>0</v>
      </c>
      <c r="AD20" s="57">
        <f t="shared" si="3"/>
        <v>0</v>
      </c>
      <c r="AE20" s="57">
        <f t="shared" si="3"/>
        <v>0</v>
      </c>
      <c r="AF20" s="57">
        <f t="shared" si="3"/>
        <v>0</v>
      </c>
      <c r="AG20" s="57">
        <f t="shared" si="3"/>
        <v>0</v>
      </c>
      <c r="AH20" s="57">
        <f t="shared" si="3"/>
        <v>0</v>
      </c>
      <c r="AI20" s="19"/>
      <c r="AJ20" s="19">
        <v>1.8</v>
      </c>
      <c r="AK20" s="58">
        <v>0</v>
      </c>
      <c r="AL20" s="58">
        <v>0</v>
      </c>
      <c r="AM20" s="58">
        <v>0</v>
      </c>
      <c r="AN20" s="58">
        <v>0</v>
      </c>
      <c r="AO20" s="58">
        <v>0</v>
      </c>
      <c r="AP20" s="58">
        <v>0</v>
      </c>
      <c r="AQ20" s="58">
        <v>0</v>
      </c>
    </row>
    <row r="21">
      <c r="K21" s="6">
        <v>19</v>
      </c>
      <c r="L21" s="6" t="s">
        <v>115</v>
      </c>
      <c r="M21" s="19">
        <v>3.1079176404972507e-06</v>
      </c>
      <c r="N21" s="19">
        <v>3.1097920289452771e-06</v>
      </c>
      <c r="O21" s="19">
        <v>3.1084312115151891e-06</v>
      </c>
      <c r="P21" s="19">
        <v>3.1050880109641302e-06</v>
      </c>
      <c r="Q21" s="19">
        <v>3.1114751042609074e-06</v>
      </c>
      <c r="R21" s="19">
        <v>3.1147403428463575e-06</v>
      </c>
      <c r="S21" s="19">
        <v>3.114487295023884e-06</v>
      </c>
      <c r="T21" s="19">
        <v>3.1231479664630826e-06</v>
      </c>
      <c r="U21" s="56">
        <f t="shared" si="2"/>
        <v>5.6315779678639785E-9</v>
      </c>
      <c r="V21" s="56">
        <f t="shared" si="2"/>
        <v>-3.6098715532943876E-9</v>
      </c>
      <c r="W21" s="56">
        <f t="shared" si="2"/>
        <v>1.9638042423904759E-9</v>
      </c>
      <c r="X21" s="56">
        <f t="shared" si="2"/>
        <v>4.5268107304606438E-9</v>
      </c>
      <c r="Y21" s="56">
        <f t="shared" si="2"/>
        <v>2.9987518810743901E-9</v>
      </c>
      <c r="Z21" s="56">
        <f t="shared" si="2"/>
        <v>5.0086419489537319E-9</v>
      </c>
      <c r="AA21" s="56">
        <f t="shared" si="2"/>
        <v>6.0943098521259817E-9</v>
      </c>
      <c r="AB21" s="57">
        <f t="shared" si="3"/>
        <v>1.0018120100399324</v>
      </c>
      <c r="AC21" s="57">
        <f t="shared" si="3"/>
        <v>0.99883849188721852</v>
      </c>
      <c r="AD21" s="57">
        <f t="shared" si="3"/>
        <v>1.0006318713909279</v>
      </c>
      <c r="AE21" s="57">
        <f t="shared" si="3"/>
        <v>1.0014565414062055</v>
      </c>
      <c r="AF21" s="57">
        <f t="shared" si="3"/>
        <v>1.0009648749509961</v>
      </c>
      <c r="AG21" s="57">
        <f t="shared" si="3"/>
        <v>1.0016115748640471</v>
      </c>
      <c r="AH21" s="57">
        <f t="shared" si="3"/>
        <v>1.0019608981179922</v>
      </c>
      <c r="AI21" s="19"/>
      <c r="AJ21" s="19">
        <v>1.9</v>
      </c>
      <c r="AK21" s="58">
        <v>0</v>
      </c>
      <c r="AL21" s="58">
        <v>0</v>
      </c>
      <c r="AM21" s="58">
        <v>0</v>
      </c>
      <c r="AN21" s="58">
        <v>0</v>
      </c>
      <c r="AO21" s="58">
        <v>0</v>
      </c>
      <c r="AP21" s="58">
        <v>0</v>
      </c>
      <c r="AQ21" s="58">
        <v>0</v>
      </c>
    </row>
    <row r="22">
      <c r="K22" s="6">
        <v>20</v>
      </c>
      <c r="L22" s="6" t="s">
        <v>116</v>
      </c>
      <c r="M22" s="19">
        <v>0.0032403385364197456</v>
      </c>
      <c r="N22" s="19">
        <v>0.0032210344648900815</v>
      </c>
      <c r="O22" s="19">
        <v>0.0031842294654862318</v>
      </c>
      <c r="P22" s="19">
        <v>0.003137636613736739</v>
      </c>
      <c r="Q22" s="19">
        <v>0.0030697177104152601</v>
      </c>
      <c r="R22" s="19">
        <v>0.0029432731503611746</v>
      </c>
      <c r="S22" s="19">
        <v>0.0026836145804942017</v>
      </c>
      <c r="T22" s="19">
        <v>0.0024182254146267617</v>
      </c>
      <c r="U22" s="56">
        <f t="shared" si="2"/>
        <v>-1.8189256234037946E-5</v>
      </c>
      <c r="V22" s="56">
        <f t="shared" si="2"/>
        <v>-4.4124874733536025E-5</v>
      </c>
      <c r="W22" s="56">
        <f t="shared" si="2"/>
        <v>-6.2446185626449831E-5</v>
      </c>
      <c r="X22" s="56">
        <f t="shared" si="2"/>
        <v>-9.3740228874446448E-5</v>
      </c>
      <c r="Y22" s="56">
        <f t="shared" si="2"/>
        <v>-1.4608552136410229E-4</v>
      </c>
      <c r="Z22" s="56">
        <f t="shared" si="2"/>
        <v>-2.1864629096467149E-4</v>
      </c>
      <c r="AA22" s="56">
        <f t="shared" si="2"/>
        <v>-3.6507034561594287E-4</v>
      </c>
      <c r="AB22" s="57">
        <f t="shared" si="3"/>
        <v>0.99438661854938915</v>
      </c>
      <c r="AC22" s="57">
        <f t="shared" si="3"/>
        <v>0.98638263433354412</v>
      </c>
      <c r="AD22" s="57">
        <f t="shared" si="3"/>
        <v>0.98072849953034635</v>
      </c>
      <c r="AE22" s="57">
        <f t="shared" si="3"/>
        <v>0.9710708533010195</v>
      </c>
      <c r="AF22" s="57">
        <f t="shared" si="3"/>
        <v>0.95491658673247382</v>
      </c>
      <c r="AG22" s="57">
        <f t="shared" si="3"/>
        <v>0.93252362723610538</v>
      </c>
      <c r="AH22" s="57">
        <f t="shared" si="3"/>
        <v>0.88733573930231702</v>
      </c>
      <c r="AI22" s="19"/>
      <c r="AJ22" s="19">
        <v>2</v>
      </c>
      <c r="AK22" s="58">
        <v>0</v>
      </c>
      <c r="AL22" s="58">
        <v>0</v>
      </c>
      <c r="AM22" s="58">
        <v>0</v>
      </c>
      <c r="AN22" s="58">
        <v>0</v>
      </c>
      <c r="AO22" s="58">
        <v>0</v>
      </c>
      <c r="AP22" s="58">
        <v>0</v>
      </c>
      <c r="AQ22" s="58">
        <v>0</v>
      </c>
    </row>
    <row r="23">
      <c r="K23" s="6">
        <v>21</v>
      </c>
      <c r="L23" s="6" t="s">
        <v>117</v>
      </c>
      <c r="M23" s="19">
        <v>0</v>
      </c>
      <c r="N23" s="19">
        <v>3.5741542908510581e-13</v>
      </c>
      <c r="O23" s="19">
        <v>7.7488716076522163e-13</v>
      </c>
      <c r="P23" s="19">
        <v>8.0585477794364901e-13</v>
      </c>
      <c r="Q23" s="19">
        <v>9.6304105473815911e-13</v>
      </c>
      <c r="R23" s="19">
        <v>1.2940065520258104e-12</v>
      </c>
      <c r="S23" s="19">
        <v>1.3184383166822535e-12</v>
      </c>
      <c r="T23" s="19">
        <v>1.6122822731538744e-12</v>
      </c>
      <c r="U23" s="56">
        <f t="shared" si="2"/>
        <v>4.9111106404713503E-13</v>
      </c>
      <c r="V23" s="56">
        <f t="shared" si="2"/>
        <v>6.3531816646415657E-13</v>
      </c>
      <c r="W23" s="56">
        <f t="shared" si="2"/>
        <v>9.9141218137791488E-13</v>
      </c>
      <c r="X23" s="56">
        <f t="shared" si="2"/>
        <v>1.0220288300929421E-12</v>
      </c>
      <c r="Y23" s="56">
        <f t="shared" si="2"/>
        <v>1.1533250642129584E-12</v>
      </c>
      <c r="Z23" s="56">
        <f t="shared" si="2"/>
        <v>1.2289502118448231E-12</v>
      </c>
      <c r="AA23" s="56">
        <f t="shared" si="2"/>
        <v>1.2930021819707309E-12</v>
      </c>
      <c r="AB23" s="57">
        <f t="shared" si="3"/>
        <v>0</v>
      </c>
      <c r="AC23" s="57">
        <f t="shared" si="3"/>
        <v>0</v>
      </c>
      <c r="AD23" s="57">
        <f t="shared" si="3"/>
        <v>0</v>
      </c>
      <c r="AE23" s="57">
        <f t="shared" si="3"/>
        <v>0</v>
      </c>
      <c r="AF23" s="57">
        <f t="shared" si="3"/>
        <v>0</v>
      </c>
      <c r="AG23" s="57">
        <f t="shared" si="3"/>
        <v>0</v>
      </c>
      <c r="AH23" s="57">
        <f t="shared" si="3"/>
        <v>0</v>
      </c>
      <c r="AI23" s="19"/>
      <c r="AJ23" s="19"/>
      <c r="AK23" s="59"/>
      <c r="AL23" s="59"/>
      <c r="AM23" s="59"/>
      <c r="AN23" s="59"/>
      <c r="AO23" s="59"/>
      <c r="AP23" s="59"/>
      <c r="AQ23" s="59"/>
    </row>
    <row r="24">
      <c r="K24" s="6">
        <v>22</v>
      </c>
      <c r="L24" s="6" t="s">
        <v>118</v>
      </c>
      <c r="M24" s="19">
        <v>0</v>
      </c>
      <c r="N24" s="19">
        <v>3.5600051759460049e-13</v>
      </c>
      <c r="O24" s="19">
        <v>7.6750323961241205e-13</v>
      </c>
      <c r="P24" s="19">
        <v>7.9819319181148707e-13</v>
      </c>
      <c r="Q24" s="19">
        <v>9.5658990604718688e-13</v>
      </c>
      <c r="R24" s="19">
        <v>1.2903917404187964e-12</v>
      </c>
      <c r="S24" s="19">
        <v>1.3149132647130385e-12</v>
      </c>
      <c r="T24" s="19">
        <v>1.6066824052084929e-12</v>
      </c>
      <c r="U24" s="56">
        <f t="shared" si="2"/>
        <v>4.816338973236572E-13</v>
      </c>
      <c r="V24" s="56">
        <f t="shared" si="2"/>
        <v>6.2089713293334291E-13</v>
      </c>
      <c r="W24" s="56">
        <f t="shared" si="2"/>
        <v>9.5049608791870707E-13</v>
      </c>
      <c r="X24" s="56">
        <f t="shared" si="2"/>
        <v>9.8088378890213043E-13</v>
      </c>
      <c r="Y24" s="56">
        <f t="shared" si="2"/>
        <v>1.1073896319562931E-12</v>
      </c>
      <c r="Z24" s="56">
        <f t="shared" si="2"/>
        <v>1.1792843687827252E-12</v>
      </c>
      <c r="AA24" s="56">
        <f t="shared" si="2"/>
        <v>1.2300889217570243E-12</v>
      </c>
      <c r="AB24" s="57">
        <f t="shared" si="3"/>
        <v>0</v>
      </c>
      <c r="AC24" s="57">
        <f t="shared" si="3"/>
        <v>0</v>
      </c>
      <c r="AD24" s="57">
        <f t="shared" si="3"/>
        <v>0</v>
      </c>
      <c r="AE24" s="57">
        <f t="shared" si="3"/>
        <v>0</v>
      </c>
      <c r="AF24" s="57">
        <f t="shared" si="3"/>
        <v>0</v>
      </c>
      <c r="AG24" s="57">
        <f t="shared" si="3"/>
        <v>0</v>
      </c>
      <c r="AH24" s="57">
        <f t="shared" si="3"/>
        <v>0</v>
      </c>
      <c r="AI24" s="19"/>
      <c r="AJ24" s="19"/>
      <c r="AK24" s="59"/>
      <c r="AL24" s="59"/>
      <c r="AM24" s="59"/>
      <c r="AN24" s="59"/>
      <c r="AO24" s="59"/>
      <c r="AP24" s="59"/>
      <c r="AQ24" s="59"/>
    </row>
    <row r="25">
      <c r="K25" s="6">
        <v>23</v>
      </c>
      <c r="L25" s="6" t="s">
        <v>119</v>
      </c>
      <c r="M25" s="19">
        <v>0</v>
      </c>
      <c r="N25" s="19">
        <v>3.8324117606118555e-13</v>
      </c>
      <c r="O25" s="19">
        <v>8.0822195410657862e-13</v>
      </c>
      <c r="P25" s="19">
        <v>8.3813842000106231e-13</v>
      </c>
      <c r="Q25" s="19">
        <v>9.893016735484515e-13</v>
      </c>
      <c r="R25" s="19">
        <v>1.3175452655193719e-12</v>
      </c>
      <c r="S25" s="19">
        <v>1.3417890950202729e-12</v>
      </c>
      <c r="T25" s="19">
        <v>1.6438176036914583e-12</v>
      </c>
      <c r="U25" s="56">
        <f t="shared" si="2"/>
        <v>5.3448673805535971E-13</v>
      </c>
      <c r="V25" s="56">
        <f t="shared" si="2"/>
        <v>6.9827252231368437E-13</v>
      </c>
      <c r="W25" s="56">
        <f t="shared" si="2"/>
        <v>1.0993407452409483E-12</v>
      </c>
      <c r="X25" s="56">
        <f t="shared" si="2"/>
        <v>1.1262615181429039E-12</v>
      </c>
      <c r="Y25" s="56">
        <f t="shared" si="2"/>
        <v>1.2505335293930298E-12</v>
      </c>
      <c r="Z25" s="56">
        <f t="shared" si="2"/>
        <v>1.3221881422508803E-12</v>
      </c>
      <c r="AA25" s="56">
        <f t="shared" si="2"/>
        <v>1.3804748156419343E-12</v>
      </c>
      <c r="AB25" s="57">
        <f t="shared" si="3"/>
        <v>0</v>
      </c>
      <c r="AC25" s="57">
        <f t="shared" si="3"/>
        <v>0</v>
      </c>
      <c r="AD25" s="57">
        <f t="shared" si="3"/>
        <v>0</v>
      </c>
      <c r="AE25" s="57">
        <f t="shared" si="3"/>
        <v>0</v>
      </c>
      <c r="AF25" s="57">
        <f t="shared" si="3"/>
        <v>0</v>
      </c>
      <c r="AG25" s="57">
        <f t="shared" si="3"/>
        <v>0</v>
      </c>
      <c r="AH25" s="57">
        <f t="shared" si="3"/>
        <v>0</v>
      </c>
      <c r="AI25" s="19"/>
      <c r="AJ25" s="19"/>
      <c r="AK25" s="59"/>
      <c r="AL25" s="59"/>
      <c r="AM25" s="59"/>
      <c r="AN25" s="59"/>
      <c r="AO25" s="59"/>
      <c r="AP25" s="59"/>
      <c r="AQ25" s="59"/>
    </row>
    <row r="26">
      <c r="K26" s="6">
        <v>24</v>
      </c>
      <c r="L26" s="6" t="s">
        <v>120</v>
      </c>
      <c r="M26" s="19">
        <v>0.001370237612892592</v>
      </c>
      <c r="N26" s="19">
        <v>0.0014013443268747531</v>
      </c>
      <c r="O26" s="19">
        <v>0.0014294176637587176</v>
      </c>
      <c r="P26" s="19">
        <v>0.0014522542350848893</v>
      </c>
      <c r="Q26" s="19">
        <v>0.0014650372205810887</v>
      </c>
      <c r="R26" s="19">
        <v>0.0014772034696895931</v>
      </c>
      <c r="S26" s="19">
        <v>0.0014770684140975965</v>
      </c>
      <c r="T26" s="19">
        <v>0.0014771405308130275</v>
      </c>
      <c r="U26" s="56">
        <f t="shared" si="2"/>
        <v>3.2833620968847647E-5</v>
      </c>
      <c r="V26" s="56">
        <f t="shared" si="2"/>
        <v>5.9615794817860458E-5</v>
      </c>
      <c r="W26" s="56">
        <f t="shared" si="2"/>
        <v>8.372572247638513E-5</v>
      </c>
      <c r="X26" s="56">
        <f t="shared" si="2"/>
        <v>9.4831870970809662E-5</v>
      </c>
      <c r="Y26" s="56">
        <f t="shared" si="2"/>
        <v>1.0727625033714219E-4</v>
      </c>
      <c r="Z26" s="56">
        <f t="shared" si="2"/>
        <v>1.0700949784901129E-4</v>
      </c>
      <c r="AA26" s="56">
        <f t="shared" si="2"/>
        <v>1.0688531789451944E-4</v>
      </c>
      <c r="AB26" s="57">
        <f t="shared" si="3"/>
        <v>1.0239619907232991</v>
      </c>
      <c r="AC26" s="57">
        <f t="shared" si="3"/>
        <v>1.0435076327324067</v>
      </c>
      <c r="AD26" s="57">
        <f t="shared" si="3"/>
        <v>1.0611030683208578</v>
      </c>
      <c r="AE26" s="57">
        <f t="shared" si="3"/>
        <v>1.0692083402750989</v>
      </c>
      <c r="AF26" s="57">
        <f t="shared" si="3"/>
        <v>1.0782902536959853</v>
      </c>
      <c r="AG26" s="57">
        <f t="shared" si="3"/>
        <v>1.0780955776152668</v>
      </c>
      <c r="AH26" s="57">
        <f t="shared" si="3"/>
        <v>1.0780049510309988</v>
      </c>
      <c r="AI26" s="19"/>
      <c r="AJ26" s="19"/>
      <c r="AK26" s="59"/>
      <c r="AL26" s="59"/>
      <c r="AM26" s="59"/>
      <c r="AN26" s="59"/>
      <c r="AO26" s="59"/>
      <c r="AP26" s="59"/>
      <c r="AQ26" s="59"/>
    </row>
    <row r="27">
      <c r="K27" s="6">
        <v>25</v>
      </c>
      <c r="L27" s="6" t="s">
        <v>121</v>
      </c>
      <c r="M27" s="19">
        <v>0.00089242871528649292</v>
      </c>
      <c r="N27" s="19">
        <v>0.00090160927632143757</v>
      </c>
      <c r="O27" s="19">
        <v>0.00090621701475508394</v>
      </c>
      <c r="P27" s="19">
        <v>0.00091315033704618116</v>
      </c>
      <c r="Q27" s="19">
        <v>0.00092177577763287379</v>
      </c>
      <c r="R27" s="19">
        <v>0.00092892293455028405</v>
      </c>
      <c r="S27" s="19">
        <v>0.00092770751442584518</v>
      </c>
      <c r="T27" s="19">
        <v>0.00092784022991747664</v>
      </c>
      <c r="U27" s="56">
        <f t="shared" si="2"/>
        <v>9.8854768020055972E-6</v>
      </c>
      <c r="V27" s="56">
        <f t="shared" si="2"/>
        <v>1.3465660387047612E-5</v>
      </c>
      <c r="W27" s="56">
        <f t="shared" si="2"/>
        <v>2.3405901650057565E-5</v>
      </c>
      <c r="X27" s="56">
        <f t="shared" si="2"/>
        <v>2.9890140112091498E-5</v>
      </c>
      <c r="Y27" s="56">
        <f t="shared" si="2"/>
        <v>3.6714321775137867E-5</v>
      </c>
      <c r="Z27" s="56">
        <f t="shared" si="2"/>
        <v>3.5998627751980365E-5</v>
      </c>
      <c r="AA27" s="56">
        <f t="shared" si="2"/>
        <v>3.5426490566997583E-5</v>
      </c>
      <c r="AB27" s="57">
        <f t="shared" si="3"/>
        <v>1.0110770492171266</v>
      </c>
      <c r="AC27" s="57">
        <f t="shared" si="3"/>
        <v>1.0150887798166879</v>
      </c>
      <c r="AD27" s="57">
        <f t="shared" si="3"/>
        <v>1.0262271946757604</v>
      </c>
      <c r="AE27" s="57">
        <f t="shared" si="3"/>
        <v>1.0334930281826442</v>
      </c>
      <c r="AF27" s="57">
        <f t="shared" si="3"/>
        <v>1.0411397808544871</v>
      </c>
      <c r="AG27" s="57">
        <f t="shared" si="3"/>
        <v>1.0403378187359467</v>
      </c>
      <c r="AH27" s="57">
        <f t="shared" si="3"/>
        <v>1.0396967174634499</v>
      </c>
      <c r="AI27" s="19"/>
      <c r="AJ27" s="19"/>
      <c r="AK27" s="59"/>
      <c r="AL27" s="59"/>
      <c r="AM27" s="59"/>
      <c r="AN27" s="59"/>
      <c r="AO27" s="59"/>
      <c r="AP27" s="59"/>
      <c r="AQ27" s="59"/>
    </row>
    <row r="28">
      <c r="K28" s="6">
        <v>26</v>
      </c>
      <c r="L28" s="6" t="s">
        <v>122</v>
      </c>
      <c r="M28" s="19">
        <v>0.0015857067890573159</v>
      </c>
      <c r="N28" s="19">
        <v>0.0015996306850917859</v>
      </c>
      <c r="O28" s="19">
        <v>0.0016060941907706651</v>
      </c>
      <c r="P28" s="19">
        <v>0.001621095607112926</v>
      </c>
      <c r="Q28" s="19">
        <v>0.0016366101616729187</v>
      </c>
      <c r="R28" s="19">
        <v>0.0016484044157925098</v>
      </c>
      <c r="S28" s="19">
        <v>0.0016482196612157664</v>
      </c>
      <c r="T28" s="19">
        <v>0.0016483140234338231</v>
      </c>
      <c r="U28" s="56">
        <f t="shared" si="2"/>
        <v>1.5600529567596317E-5</v>
      </c>
      <c r="V28" s="56">
        <f t="shared" si="2"/>
        <v>2.0417753473931256E-5</v>
      </c>
      <c r="W28" s="56">
        <f t="shared" si="2"/>
        <v>3.7661741256004525E-5</v>
      </c>
      <c r="X28" s="56">
        <f t="shared" si="2"/>
        <v>5.0927182643934355E-5</v>
      </c>
      <c r="Y28" s="56">
        <f t="shared" si="2"/>
        <v>6.3072789063066794E-5</v>
      </c>
      <c r="Z28" s="56">
        <f t="shared" si="2"/>
        <v>6.2753459717499339E-5</v>
      </c>
      <c r="AA28" s="56">
        <f t="shared" si="2"/>
        <v>6.2573370804964437E-5</v>
      </c>
      <c r="AB28" s="57">
        <f t="shared" si="3"/>
        <v>1.0098382183107575</v>
      </c>
      <c r="AC28" s="57">
        <f t="shared" si="3"/>
        <v>1.0128761216227555</v>
      </c>
      <c r="AD28" s="57">
        <f t="shared" si="3"/>
        <v>1.0237507599235254</v>
      </c>
      <c r="AE28" s="57">
        <f t="shared" si="3"/>
        <v>1.0321163931411368</v>
      </c>
      <c r="AF28" s="57">
        <f t="shared" si="3"/>
        <v>1.0397758207875005</v>
      </c>
      <c r="AG28" s="57">
        <f t="shared" si="3"/>
        <v>1.039574440968879</v>
      </c>
      <c r="AH28" s="57">
        <f t="shared" si="3"/>
        <v>1.0394608708474808</v>
      </c>
      <c r="AI28" s="19"/>
      <c r="AJ28" s="19"/>
      <c r="AK28" s="59"/>
      <c r="AL28" s="59"/>
      <c r="AM28" s="59"/>
      <c r="AN28" s="59"/>
      <c r="AO28" s="59"/>
      <c r="AP28" s="59"/>
      <c r="AQ28" s="59"/>
    </row>
    <row r="29">
      <c r="K29" s="6">
        <v>27</v>
      </c>
      <c r="L29" s="6" t="s">
        <v>123</v>
      </c>
      <c r="M29" s="19">
        <v>0.0001147490401747163</v>
      </c>
      <c r="N29" s="19">
        <v>0.0001160176267647423</v>
      </c>
      <c r="O29" s="19">
        <v>0.00011681718746070699</v>
      </c>
      <c r="P29" s="19">
        <v>0.00011781741625887883</v>
      </c>
      <c r="Q29" s="19">
        <v>0.00011892614305330293</v>
      </c>
      <c r="R29" s="19">
        <v>0.00011982947599554844</v>
      </c>
      <c r="S29" s="19">
        <v>0.00011935956203192121</v>
      </c>
      <c r="T29" s="19">
        <v>0.00011949947176088549</v>
      </c>
      <c r="U29" s="56">
        <f t="shared" si="2"/>
        <v>1.4406474863062023E-6</v>
      </c>
      <c r="V29" s="56">
        <f t="shared" si="2"/>
        <v>2.0245708332567819E-6</v>
      </c>
      <c r="W29" s="56">
        <f t="shared" si="2"/>
        <v>3.5310271473326985E-6</v>
      </c>
      <c r="X29" s="56">
        <f t="shared" si="2"/>
        <v>4.5032546922237803E-6</v>
      </c>
      <c r="Y29" s="56">
        <f t="shared" si="2"/>
        <v>5.3437741725096744E-6</v>
      </c>
      <c r="Z29" s="56">
        <f t="shared" si="2"/>
        <v>5.1663655301834033E-6</v>
      </c>
      <c r="AA29" s="56">
        <f t="shared" si="2"/>
        <v>4.8265242164358552E-6</v>
      </c>
      <c r="AB29" s="57">
        <f t="shared" si="3"/>
        <v>1.0125547672042632</v>
      </c>
      <c r="AC29" s="57">
        <f t="shared" si="3"/>
        <v>1.0176434663869447</v>
      </c>
      <c r="AD29" s="57">
        <f t="shared" si="3"/>
        <v>1.0307717357980195</v>
      </c>
      <c r="AE29" s="57">
        <f t="shared" si="3"/>
        <v>1.0392443778646614</v>
      </c>
      <c r="AF29" s="57">
        <f t="shared" si="3"/>
        <v>1.0465692276325211</v>
      </c>
      <c r="AG29" s="57">
        <f t="shared" si="3"/>
        <v>1.045023169887235</v>
      </c>
      <c r="AH29" s="57">
        <f t="shared" si="3"/>
        <v>1.042061565038688</v>
      </c>
      <c r="AI29" s="19"/>
      <c r="AJ29" s="19"/>
      <c r="AK29" s="59"/>
      <c r="AL29" s="59"/>
      <c r="AM29" s="59"/>
      <c r="AN29" s="59"/>
      <c r="AO29" s="59"/>
      <c r="AP29" s="59"/>
      <c r="AQ29" s="59"/>
    </row>
    <row r="30">
      <c r="K30" s="6">
        <v>28</v>
      </c>
      <c r="L30" s="6" t="s">
        <v>124</v>
      </c>
      <c r="M30" s="19">
        <v>1.1015404295433609e-07</v>
      </c>
      <c r="N30" s="19">
        <v>1.1263272529941018e-07</v>
      </c>
      <c r="O30" s="19">
        <v>1.1500631353530403e-07</v>
      </c>
      <c r="P30" s="19">
        <v>1.1726091215569101e-07</v>
      </c>
      <c r="Q30" s="19">
        <v>1.1839965774053718e-07</v>
      </c>
      <c r="R30" s="19">
        <v>1.1918442760064569e-07</v>
      </c>
      <c r="S30" s="19">
        <v>1.1918476187568328e-07</v>
      </c>
      <c r="T30" s="19">
        <v>1.1918725439688207e-07</v>
      </c>
      <c r="U30" s="56">
        <f t="shared" si="2"/>
        <v>2.4794253713786427E-9</v>
      </c>
      <c r="V30" s="56">
        <f t="shared" si="2"/>
        <v>4.8522341327760916E-9</v>
      </c>
      <c r="W30" s="56">
        <f t="shared" si="2"/>
        <v>7.1087023692082071E-9</v>
      </c>
      <c r="X30" s="56">
        <f t="shared" si="2"/>
        <v>8.2466839605126867E-9</v>
      </c>
      <c r="Y30" s="56">
        <f t="shared" si="2"/>
        <v>9.0311924717282572E-9</v>
      </c>
      <c r="Z30" s="56">
        <f t="shared" si="2"/>
        <v>9.0319763624741741E-9</v>
      </c>
      <c r="AA30" s="56">
        <f t="shared" si="2"/>
        <v>9.0325498942527617E-9</v>
      </c>
      <c r="AB30" s="57">
        <f t="shared" si="3"/>
        <v>1.0225087096658494</v>
      </c>
      <c r="AC30" s="57">
        <f t="shared" si="3"/>
        <v>1.0440495328418182</v>
      </c>
      <c r="AD30" s="57">
        <f t="shared" si="3"/>
        <v>1.064534193921099</v>
      </c>
      <c r="AE30" s="57">
        <f t="shared" si="3"/>
        <v>1.0748650139326372</v>
      </c>
      <c r="AF30" s="57">
        <f t="shared" si="3"/>
        <v>1.0819869360171566</v>
      </c>
      <c r="AG30" s="57">
        <f t="shared" si="3"/>
        <v>1.0819940523310465</v>
      </c>
      <c r="AH30" s="57">
        <f t="shared" si="3"/>
        <v>1.0819992589649856</v>
      </c>
      <c r="AI30" s="19"/>
      <c r="AJ30" s="19"/>
      <c r="AK30" s="59"/>
      <c r="AL30" s="59"/>
      <c r="AM30" s="59"/>
      <c r="AN30" s="59"/>
      <c r="AO30" s="59"/>
      <c r="AP30" s="59"/>
      <c r="AQ30" s="59"/>
    </row>
    <row r="31">
      <c r="K31" s="6">
        <v>29</v>
      </c>
      <c r="L31" s="6" t="s">
        <v>125</v>
      </c>
      <c r="M31" s="19">
        <v>1.1015404295434084e-07</v>
      </c>
      <c r="N31" s="19">
        <v>1.1129723733479037e-07</v>
      </c>
      <c r="O31" s="19">
        <v>1.1270125042961549e-07</v>
      </c>
      <c r="P31" s="19">
        <v>1.1515720701494897e-07</v>
      </c>
      <c r="Q31" s="19">
        <v>1.1658074310015844e-07</v>
      </c>
      <c r="R31" s="19">
        <v>1.1682374816164693e-07</v>
      </c>
      <c r="S31" s="19">
        <v>1.1682242766801507e-07</v>
      </c>
      <c r="T31" s="19">
        <v>1.168228474546187e-07</v>
      </c>
      <c r="U31" s="56">
        <f t="shared" si="2"/>
        <v>1.1439490885258358E-9</v>
      </c>
      <c r="V31" s="56">
        <f t="shared" si="2"/>
        <v>2.5472513163276836E-9</v>
      </c>
      <c r="W31" s="56">
        <f t="shared" si="2"/>
        <v>5.0052024094403236E-9</v>
      </c>
      <c r="X31" s="56">
        <f t="shared" si="2"/>
        <v>6.428192289746312E-9</v>
      </c>
      <c r="Y31" s="56">
        <f t="shared" si="2"/>
        <v>6.6713447660911251E-9</v>
      </c>
      <c r="Z31" s="56">
        <f t="shared" si="2"/>
        <v>6.6716487275992126E-9</v>
      </c>
      <c r="AA31" s="56">
        <f t="shared" si="2"/>
        <v>6.671237014857719E-9</v>
      </c>
      <c r="AB31" s="57">
        <f t="shared" si="3"/>
        <v>1.0103849941213687</v>
      </c>
      <c r="AC31" s="57">
        <f t="shared" si="3"/>
        <v>1.0231244468928256</v>
      </c>
      <c r="AD31" s="57">
        <f t="shared" si="3"/>
        <v>1.0454382088500827</v>
      </c>
      <c r="AE31" s="57">
        <f t="shared" si="3"/>
        <v>1.0583563899911583</v>
      </c>
      <c r="AF31" s="57">
        <f t="shared" si="3"/>
        <v>1.0605637758466697</v>
      </c>
      <c r="AG31" s="57">
        <f t="shared" si="3"/>
        <v>1.0605665352688383</v>
      </c>
      <c r="AH31" s="57">
        <f t="shared" si="3"/>
        <v>1.060562797659846</v>
      </c>
      <c r="AI31" s="19"/>
      <c r="AJ31" s="19"/>
      <c r="AK31" s="59"/>
      <c r="AL31" s="59"/>
      <c r="AM31" s="59"/>
      <c r="AN31" s="59"/>
      <c r="AO31" s="59"/>
      <c r="AP31" s="59"/>
      <c r="AQ31" s="59"/>
    </row>
    <row r="32">
      <c r="K32" s="6">
        <v>30</v>
      </c>
      <c r="L32" s="6" t="s">
        <v>126</v>
      </c>
      <c r="M32" s="19">
        <v>0</v>
      </c>
      <c r="N32" s="19">
        <v>3.5733747196317589e-13</v>
      </c>
      <c r="O32" s="19">
        <v>7.7395111166895681e-13</v>
      </c>
      <c r="P32" s="19">
        <v>8.0447488657551934e-13</v>
      </c>
      <c r="Q32" s="19">
        <v>9.6191026053247966e-13</v>
      </c>
      <c r="R32" s="19">
        <v>1.2885878699753674e-12</v>
      </c>
      <c r="S32" s="19">
        <v>1.3131004351446171e-12</v>
      </c>
      <c r="T32" s="19">
        <v>1.6076821241983621e-12</v>
      </c>
      <c r="U32" s="56">
        <f t="shared" si="2"/>
        <v>4.83619862711284E-13</v>
      </c>
      <c r="V32" s="56">
        <f t="shared" si="2"/>
        <v>6.2502600277280648E-13</v>
      </c>
      <c r="W32" s="56">
        <f t="shared" si="2"/>
        <v>9.7243048945538773E-13</v>
      </c>
      <c r="X32" s="56">
        <f t="shared" si="2"/>
        <v>1.0035709517434638E-12</v>
      </c>
      <c r="Y32" s="56">
        <f t="shared" si="2"/>
        <v>1.1336475004221869E-12</v>
      </c>
      <c r="Z32" s="56">
        <f t="shared" si="2"/>
        <v>1.2079773579568724E-12</v>
      </c>
      <c r="AA32" s="56">
        <f t="shared" si="2"/>
        <v>1.2692411495698085E-12</v>
      </c>
      <c r="AB32" s="57">
        <f t="shared" si="3"/>
        <v>0</v>
      </c>
      <c r="AC32" s="57">
        <f t="shared" si="3"/>
        <v>0</v>
      </c>
      <c r="AD32" s="57">
        <f t="shared" si="3"/>
        <v>0</v>
      </c>
      <c r="AE32" s="57">
        <f t="shared" si="3"/>
        <v>0</v>
      </c>
      <c r="AF32" s="57">
        <f t="shared" si="3"/>
        <v>0</v>
      </c>
      <c r="AG32" s="57">
        <f t="shared" si="3"/>
        <v>0</v>
      </c>
      <c r="AH32" s="57">
        <f t="shared" si="3"/>
        <v>0</v>
      </c>
      <c r="AI32" s="19"/>
      <c r="AJ32" s="19"/>
      <c r="AK32" s="59"/>
      <c r="AL32" s="59"/>
      <c r="AM32" s="59"/>
      <c r="AN32" s="59"/>
      <c r="AO32" s="59"/>
      <c r="AP32" s="59"/>
      <c r="AQ32" s="59"/>
    </row>
    <row r="33">
      <c r="K33" s="6">
        <v>31</v>
      </c>
      <c r="L33" s="6" t="s">
        <v>127</v>
      </c>
      <c r="M33" s="19">
        <v>0</v>
      </c>
      <c r="N33" s="19">
        <v>5.6738184376158276e-13</v>
      </c>
      <c r="O33" s="19">
        <v>1.2373554548040131e-12</v>
      </c>
      <c r="P33" s="19">
        <v>1.2590029151323192e-12</v>
      </c>
      <c r="Q33" s="19">
        <v>1.4540470688775021e-12</v>
      </c>
      <c r="R33" s="19">
        <v>1.9563605589564486e-12</v>
      </c>
      <c r="S33" s="19">
        <v>1.9784771205111629e-12</v>
      </c>
      <c r="T33" s="19">
        <v>2.4176362261526447e-12</v>
      </c>
      <c r="U33" s="56">
        <f t="shared" si="2"/>
        <v>7.3841355068200538E-13</v>
      </c>
      <c r="V33" s="56">
        <f t="shared" si="2"/>
        <v>9.8036887731912035E-13</v>
      </c>
      <c r="W33" s="56">
        <f t="shared" si="2"/>
        <v>1.6376580531403851E-12</v>
      </c>
      <c r="X33" s="56">
        <f t="shared" si="2"/>
        <v>1.6580049530061065E-12</v>
      </c>
      <c r="Y33" s="56">
        <f t="shared" si="2"/>
        <v>1.7964145087759424E-12</v>
      </c>
      <c r="Z33" s="56">
        <f t="shared" si="2"/>
        <v>1.8557229995402518E-12</v>
      </c>
      <c r="AA33" s="56">
        <f t="shared" si="2"/>
        <v>1.9143640135527782E-12</v>
      </c>
      <c r="AB33" s="57">
        <f t="shared" si="3"/>
        <v>0</v>
      </c>
      <c r="AC33" s="57">
        <f t="shared" si="3"/>
        <v>0</v>
      </c>
      <c r="AD33" s="57">
        <f t="shared" si="3"/>
        <v>0</v>
      </c>
      <c r="AE33" s="57">
        <f t="shared" si="3"/>
        <v>0</v>
      </c>
      <c r="AF33" s="57">
        <f t="shared" si="3"/>
        <v>0</v>
      </c>
      <c r="AG33" s="57">
        <f t="shared" si="3"/>
        <v>0</v>
      </c>
      <c r="AH33" s="57">
        <f t="shared" si="3"/>
        <v>0</v>
      </c>
      <c r="AI33" s="19"/>
      <c r="AJ33" s="19"/>
      <c r="AK33" s="59"/>
      <c r="AL33" s="59"/>
      <c r="AM33" s="59"/>
      <c r="AN33" s="59"/>
      <c r="AO33" s="59"/>
      <c r="AP33" s="59"/>
      <c r="AQ33" s="59"/>
    </row>
    <row r="34">
      <c r="K34" s="6">
        <v>32</v>
      </c>
      <c r="L34" s="6" t="s">
        <v>25</v>
      </c>
      <c r="M34" s="19">
        <v>0.011677115367750313</v>
      </c>
      <c r="N34" s="19">
        <v>0.011665698518502783</v>
      </c>
      <c r="O34" s="19">
        <v>0.011626738870275276</v>
      </c>
      <c r="P34" s="19">
        <v>0.011621886665054974</v>
      </c>
      <c r="Q34" s="19">
        <v>0.011640392542657351</v>
      </c>
      <c r="R34" s="19">
        <v>0.011636806299392208</v>
      </c>
      <c r="S34" s="19">
        <v>0.011636679120223183</v>
      </c>
      <c r="T34" s="19">
        <v>0.011636756886473951</v>
      </c>
      <c r="U34" s="56">
        <f t="shared" si="2"/>
        <v>-7.393336898565972E-6</v>
      </c>
      <c r="V34" s="56">
        <f t="shared" si="2"/>
        <v>-4.9807483671447314E-5</v>
      </c>
      <c r="W34" s="56">
        <f t="shared" si="2"/>
        <v>-5.3983138396053801E-5</v>
      </c>
      <c r="X34" s="56">
        <f t="shared" si="2"/>
        <v>-3.6775170354386155E-5</v>
      </c>
      <c r="Y34" s="56">
        <f t="shared" si="2"/>
        <v>-4.0065338300060427E-5</v>
      </c>
      <c r="Z34" s="56">
        <f t="shared" si="2"/>
        <v>-4.0290818803266626E-5</v>
      </c>
      <c r="AA34" s="56">
        <f t="shared" si="2"/>
        <v>-4.0382807271118273E-5</v>
      </c>
      <c r="AB34" s="57">
        <f t="shared" si="3"/>
        <v>0.99936685245750123</v>
      </c>
      <c r="AC34" s="57">
        <f t="shared" si="3"/>
        <v>0.99573460721223972</v>
      </c>
      <c r="AD34" s="57">
        <f t="shared" si="3"/>
        <v>0.99537701421147695</v>
      </c>
      <c r="AE34" s="57">
        <f t="shared" si="3"/>
        <v>0.99685066309647408</v>
      </c>
      <c r="AF34" s="57">
        <f t="shared" si="3"/>
        <v>0.99656890104805229</v>
      </c>
      <c r="AG34" s="57">
        <f t="shared" si="3"/>
        <v>0.99654959144151811</v>
      </c>
      <c r="AH34" s="57">
        <f t="shared" si="3"/>
        <v>0.99654171377096723</v>
      </c>
      <c r="AI34" s="19"/>
      <c r="AJ34" s="19"/>
      <c r="AK34" s="59"/>
      <c r="AL34" s="59"/>
      <c r="AM34" s="59"/>
      <c r="AN34" s="59"/>
      <c r="AO34" s="59"/>
      <c r="AP34" s="59"/>
      <c r="AQ34" s="59"/>
    </row>
    <row r="35">
      <c r="K35" s="6">
        <v>33</v>
      </c>
      <c r="L35" s="6" t="s">
        <v>128</v>
      </c>
      <c r="M35" s="19">
        <v>0.0095560205892198623</v>
      </c>
      <c r="N35" s="19">
        <v>0.0095853008934968648</v>
      </c>
      <c r="O35" s="19">
        <v>0.0096110426821933957</v>
      </c>
      <c r="P35" s="19">
        <v>0.009647911641950415</v>
      </c>
      <c r="Q35" s="19">
        <v>0.0096776495561866505</v>
      </c>
      <c r="R35" s="19">
        <v>0.0096979253606751577</v>
      </c>
      <c r="S35" s="19">
        <v>0.0096977450548185549</v>
      </c>
      <c r="T35" s="19">
        <v>0.0096978559698975772</v>
      </c>
      <c r="U35" s="56">
        <f t="shared" si="2"/>
        <v>3.3816490952935305E-5</v>
      </c>
      <c r="V35" s="56">
        <f t="shared" si="2"/>
        <v>5.5036127124156314E-5</v>
      </c>
      <c r="W35" s="56">
        <f t="shared" si="2"/>
        <v>9.3895108209649664E-5</v>
      </c>
      <c r="X35" s="56">
        <f t="shared" si="2"/>
        <v>1.2154099763358669E-4</v>
      </c>
      <c r="Y35" s="56">
        <f t="shared" si="2"/>
        <v>1.4226226062140183E-4</v>
      </c>
      <c r="Z35" s="56">
        <f t="shared" si="2"/>
        <v>1.419272258088855E-4</v>
      </c>
      <c r="AA35" s="56">
        <f t="shared" si="2"/>
        <v>1.4179699972806208E-4</v>
      </c>
      <c r="AB35" s="57">
        <f t="shared" si="3"/>
        <v>1.0035387628811814</v>
      </c>
      <c r="AC35" s="57">
        <f t="shared" si="3"/>
        <v>1.0057593144144377</v>
      </c>
      <c r="AD35" s="57">
        <f t="shared" si="3"/>
        <v>1.0098257540712683</v>
      </c>
      <c r="AE35" s="57">
        <f t="shared" si="3"/>
        <v>1.0127187877525816</v>
      </c>
      <c r="AF35" s="57">
        <f t="shared" si="3"/>
        <v>1.0148871864907749</v>
      </c>
      <c r="AG35" s="57">
        <f t="shared" si="3"/>
        <v>1.0148521264143144</v>
      </c>
      <c r="AH35" s="57">
        <f t="shared" si="3"/>
        <v>1.014838498766738</v>
      </c>
      <c r="AI35" s="19"/>
      <c r="AJ35" s="19"/>
      <c r="AK35" s="59"/>
      <c r="AL35" s="59"/>
      <c r="AM35" s="59"/>
      <c r="AN35" s="59"/>
      <c r="AO35" s="59"/>
      <c r="AP35" s="59"/>
      <c r="AQ35" s="59"/>
    </row>
    <row r="36">
      <c r="K36" s="6">
        <v>34</v>
      </c>
      <c r="L36" s="6" t="s">
        <v>129</v>
      </c>
      <c r="M36" s="19">
        <v>0.0098832017012188168</v>
      </c>
      <c r="N36" s="19">
        <v>0.01016023366196544</v>
      </c>
      <c r="O36" s="19">
        <v>0.01042280447906373</v>
      </c>
      <c r="P36" s="19">
        <v>0.010618160362049092</v>
      </c>
      <c r="Q36" s="19">
        <v>0.010688736887752697</v>
      </c>
      <c r="R36" s="19">
        <v>0.010721698944562019</v>
      </c>
      <c r="S36" s="19">
        <v>0.010721406826056348</v>
      </c>
      <c r="T36" s="19">
        <v>0.010721551080843834</v>
      </c>
      <c r="U36" s="56">
        <f t="shared" si="2"/>
        <v>2.8098452290508183E-4</v>
      </c>
      <c r="V36" s="56">
        <f t="shared" si="2"/>
        <v>5.3940712955589422E-4</v>
      </c>
      <c r="W36" s="56">
        <f t="shared" si="2"/>
        <v>7.3857268880913977E-4</v>
      </c>
      <c r="X36" s="56">
        <f t="shared" si="2"/>
        <v>8.0551831926916825E-4</v>
      </c>
      <c r="Y36" s="56">
        <f t="shared" si="2"/>
        <v>8.3905557455330945E-4</v>
      </c>
      <c r="Z36" s="56">
        <f t="shared" si="2"/>
        <v>8.3856904189465176E-4</v>
      </c>
      <c r="AA36" s="56">
        <f t="shared" si="2"/>
        <v>8.3830407319559694E-4</v>
      </c>
      <c r="AB36" s="57">
        <f t="shared" si="3"/>
        <v>1.0284305158793259</v>
      </c>
      <c r="AC36" s="57">
        <f t="shared" si="3"/>
        <v>1.0545781767753837</v>
      </c>
      <c r="AD36" s="57">
        <f t="shared" si="3"/>
        <v>1.0747301037798367</v>
      </c>
      <c r="AE36" s="57">
        <f t="shared" si="3"/>
        <v>1.0815037822378784</v>
      </c>
      <c r="AF36" s="57">
        <f t="shared" si="3"/>
        <v>1.0848971416266691</v>
      </c>
      <c r="AG36" s="57">
        <f t="shared" si="3"/>
        <v>1.0848479133832953</v>
      </c>
      <c r="AH36" s="57">
        <f t="shared" si="3"/>
        <v>1.0848211033770783</v>
      </c>
      <c r="AI36" s="19"/>
      <c r="AJ36" s="19"/>
      <c r="AK36" s="59"/>
      <c r="AL36" s="59"/>
      <c r="AM36" s="59"/>
      <c r="AN36" s="59"/>
      <c r="AO36" s="59"/>
      <c r="AP36" s="59"/>
      <c r="AQ36" s="59"/>
    </row>
    <row r="37">
      <c r="K37" s="6">
        <v>35</v>
      </c>
      <c r="L37" s="6" t="s">
        <v>130</v>
      </c>
      <c r="M37" s="19">
        <v>0.011265414632206407</v>
      </c>
      <c r="N37" s="19">
        <v>0.011552768467803953</v>
      </c>
      <c r="O37" s="19">
        <v>0.011817759825097088</v>
      </c>
      <c r="P37" s="19">
        <v>0.012018297697893513</v>
      </c>
      <c r="Q37" s="19">
        <v>0.01211663239751814</v>
      </c>
      <c r="R37" s="19">
        <v>0.012209318648510896</v>
      </c>
      <c r="S37" s="19">
        <v>0.012208451867156441</v>
      </c>
      <c r="T37" s="19">
        <v>0.012208614559953552</v>
      </c>
      <c r="U37" s="56">
        <f t="shared" si="2"/>
        <v>2.8996269747543629E-4</v>
      </c>
      <c r="V37" s="56">
        <f t="shared" si="2"/>
        <v>5.511526684412564E-4</v>
      </c>
      <c r="W37" s="56">
        <f t="shared" si="2"/>
        <v>7.5873650121321967E-4</v>
      </c>
      <c r="X37" s="56">
        <f t="shared" si="2"/>
        <v>8.5141545167254085E-4</v>
      </c>
      <c r="Y37" s="56">
        <f t="shared" si="2"/>
        <v>9.4459117987733855E-4</v>
      </c>
      <c r="Z37" s="56">
        <f t="shared" si="2"/>
        <v>9.4366195971179283E-4</v>
      </c>
      <c r="AA37" s="56">
        <f t="shared" si="2"/>
        <v>9.4317976668216279E-4</v>
      </c>
      <c r="AB37" s="57">
        <f t="shared" si="3"/>
        <v>1.0257391944231213</v>
      </c>
      <c r="AC37" s="57">
        <f t="shared" si="3"/>
        <v>1.048924312724858</v>
      </c>
      <c r="AD37" s="57">
        <f t="shared" si="3"/>
        <v>1.067350960970765</v>
      </c>
      <c r="AE37" s="57">
        <f t="shared" si="3"/>
        <v>1.0755778175477404</v>
      </c>
      <c r="AF37" s="57">
        <f t="shared" si="3"/>
        <v>1.0838487717244665</v>
      </c>
      <c r="AG37" s="57">
        <f t="shared" si="3"/>
        <v>1.0837662873955816</v>
      </c>
      <c r="AH37" s="57">
        <f t="shared" si="3"/>
        <v>1.0837234844411079</v>
      </c>
      <c r="AI37" s="19"/>
      <c r="AJ37" s="19"/>
      <c r="AK37" s="59"/>
      <c r="AL37" s="59"/>
      <c r="AM37" s="59"/>
      <c r="AN37" s="59"/>
      <c r="AO37" s="59"/>
      <c r="AP37" s="59"/>
      <c r="AQ37" s="59"/>
    </row>
    <row r="38">
      <c r="K38" s="6">
        <v>36</v>
      </c>
      <c r="L38" s="6" t="s">
        <v>131</v>
      </c>
      <c r="M38" s="19">
        <v>0.0029902888589138899</v>
      </c>
      <c r="N38" s="19">
        <v>0.003025321038403275</v>
      </c>
      <c r="O38" s="19">
        <v>0.0030444319838633682</v>
      </c>
      <c r="P38" s="19">
        <v>0.0030750949857739148</v>
      </c>
      <c r="Q38" s="19">
        <v>0.0031054761023331843</v>
      </c>
      <c r="R38" s="19">
        <v>0.0031334986964013461</v>
      </c>
      <c r="S38" s="19">
        <v>0.0031329037680630344</v>
      </c>
      <c r="T38" s="19">
        <v>0.0031330121767993587</v>
      </c>
      <c r="U38" s="56">
        <f t="shared" si="2"/>
        <v>3.6344595194024495E-5</v>
      </c>
      <c r="V38" s="56">
        <f t="shared" si="2"/>
        <v>5.3773066392474433E-5</v>
      </c>
      <c r="W38" s="56">
        <f t="shared" si="2"/>
        <v>8.8728713160167796E-5</v>
      </c>
      <c r="X38" s="56">
        <f t="shared" si="2"/>
        <v>1.1543576605215541E-4</v>
      </c>
      <c r="Y38" s="56">
        <f t="shared" si="2"/>
        <v>1.4372920998902226E-4</v>
      </c>
      <c r="Z38" s="56">
        <f t="shared" si="2"/>
        <v>1.4307275678444647E-4</v>
      </c>
      <c r="AA38" s="56">
        <f t="shared" si="2"/>
        <v>1.4271085551295203E-4</v>
      </c>
      <c r="AB38" s="57">
        <f t="shared" si="3"/>
        <v>1.01215420881019</v>
      </c>
      <c r="AC38" s="57">
        <f t="shared" si="3"/>
        <v>1.0179825658755941</v>
      </c>
      <c r="AD38" s="57">
        <f t="shared" si="3"/>
        <v>1.0296722883127736</v>
      </c>
      <c r="AE38" s="57">
        <f t="shared" si="3"/>
        <v>1.0386035501914965</v>
      </c>
      <c r="AF38" s="57">
        <f t="shared" si="3"/>
        <v>1.0480653263849655</v>
      </c>
      <c r="AG38" s="57">
        <f t="shared" si="3"/>
        <v>1.0478457980264864</v>
      </c>
      <c r="AH38" s="57">
        <f t="shared" si="3"/>
        <v>1.0477247725040137</v>
      </c>
      <c r="AI38" s="19"/>
      <c r="AJ38" s="19"/>
      <c r="AK38" s="59"/>
      <c r="AL38" s="59"/>
      <c r="AM38" s="59"/>
      <c r="AN38" s="59"/>
      <c r="AO38" s="59"/>
      <c r="AP38" s="59"/>
      <c r="AQ38" s="59"/>
    </row>
    <row r="39">
      <c r="K39" s="6">
        <v>37</v>
      </c>
      <c r="L39" s="6" t="s">
        <v>132</v>
      </c>
      <c r="M39" s="19">
        <v>0.00083485749155088262</v>
      </c>
      <c r="N39" s="19">
        <v>0.00085614647822891514</v>
      </c>
      <c r="O39" s="19">
        <v>0.00087576130267041094</v>
      </c>
      <c r="P39" s="19">
        <v>0.00089073063047045184</v>
      </c>
      <c r="Q39" s="19">
        <v>0.00089807098426225444</v>
      </c>
      <c r="R39" s="19">
        <v>0.00090484540295556577</v>
      </c>
      <c r="S39" s="19">
        <v>0.00090477857218185503</v>
      </c>
      <c r="T39" s="19">
        <v>0.00090481627360935405</v>
      </c>
      <c r="U39" s="56">
        <f t="shared" si="2"/>
        <v>2.2449415178228942E-5</v>
      </c>
      <c r="V39" s="56">
        <f t="shared" si="2"/>
        <v>4.1206445932046617E-5</v>
      </c>
      <c r="W39" s="56">
        <f t="shared" si="2"/>
        <v>5.6750749845097957E-5</v>
      </c>
      <c r="X39" s="56">
        <f t="shared" si="2"/>
        <v>6.32281008095877E-5</v>
      </c>
      <c r="Y39" s="56">
        <f t="shared" si="2"/>
        <v>7.0128173511519636E-5</v>
      </c>
      <c r="Z39" s="56">
        <f t="shared" si="2"/>
        <v>7.0005591703561194E-5</v>
      </c>
      <c r="AA39" s="56">
        <f t="shared" si="2"/>
        <v>6.9947840030385312E-5</v>
      </c>
      <c r="AB39" s="57">
        <f t="shared" si="3"/>
        <v>1.0268901164635003</v>
      </c>
      <c r="AC39" s="57">
        <f t="shared" si="3"/>
        <v>1.0493574608230429</v>
      </c>
      <c r="AD39" s="57">
        <f t="shared" si="3"/>
        <v>1.067976571354321</v>
      </c>
      <c r="AE39" s="57">
        <f t="shared" si="3"/>
        <v>1.0757352020548216</v>
      </c>
      <c r="AF39" s="57">
        <f t="shared" si="3"/>
        <v>1.0840001727495374</v>
      </c>
      <c r="AG39" s="57">
        <f t="shared" si="3"/>
        <v>1.0838533431298729</v>
      </c>
      <c r="AH39" s="57">
        <f t="shared" si="3"/>
        <v>1.0837841676433255</v>
      </c>
      <c r="AI39" s="19"/>
      <c r="AJ39" s="19"/>
      <c r="AK39" s="59"/>
      <c r="AL39" s="59"/>
      <c r="AM39" s="59"/>
      <c r="AN39" s="59"/>
      <c r="AO39" s="59"/>
      <c r="AP39" s="59"/>
      <c r="AQ39" s="59"/>
    </row>
    <row r="40">
      <c r="K40" s="6">
        <v>38</v>
      </c>
      <c r="L40" s="6" t="s">
        <v>133</v>
      </c>
      <c r="M40" s="19">
        <v>0.002324934835032683</v>
      </c>
      <c r="N40" s="19">
        <v>0.0023511980789467776</v>
      </c>
      <c r="O40" s="19">
        <v>0.0023667653291239384</v>
      </c>
      <c r="P40" s="19">
        <v>0.0023916801575910311</v>
      </c>
      <c r="Q40" s="19">
        <v>0.0024150744215364756</v>
      </c>
      <c r="R40" s="19">
        <v>0.0024329847543153298</v>
      </c>
      <c r="S40" s="19">
        <v>0.002432127320067833</v>
      </c>
      <c r="T40" s="19">
        <v>0.0024322143003200165</v>
      </c>
      <c r="U40" s="56">
        <f t="shared" si="2"/>
        <v>2.7336162864059245E-5</v>
      </c>
      <c r="V40" s="56">
        <f t="shared" si="2"/>
        <v>4.1447147871266458E-5</v>
      </c>
      <c r="W40" s="56">
        <f t="shared" si="2"/>
        <v>7.0598967860893702E-5</v>
      </c>
      <c r="X40" s="56">
        <f t="shared" si="2"/>
        <v>9.0497900902217557E-5</v>
      </c>
      <c r="Y40" s="56">
        <f t="shared" si="2"/>
        <v>1.0844916145121572E-4</v>
      </c>
      <c r="Z40" s="56">
        <f t="shared" si="2"/>
        <v>1.0770147105331005E-4</v>
      </c>
      <c r="AA40" s="56">
        <f t="shared" si="2"/>
        <v>1.0729764484114892E-4</v>
      </c>
      <c r="AB40" s="57">
        <f t="shared" si="3"/>
        <v>1.011757818951375</v>
      </c>
      <c r="AC40" s="57">
        <f t="shared" si="3"/>
        <v>1.0178272299277944</v>
      </c>
      <c r="AD40" s="57">
        <f t="shared" si="3"/>
        <v>1.0303659985635258</v>
      </c>
      <c r="AE40" s="57">
        <f t="shared" si="3"/>
        <v>1.0389249193304575</v>
      </c>
      <c r="AF40" s="57">
        <f t="shared" si="3"/>
        <v>1.0466461080186324</v>
      </c>
      <c r="AG40" s="57">
        <f t="shared" si="3"/>
        <v>1.0463245117370337</v>
      </c>
      <c r="AH40" s="57">
        <f t="shared" si="3"/>
        <v>1.0461508181753578</v>
      </c>
      <c r="AI40" s="19"/>
      <c r="AJ40" s="19"/>
      <c r="AK40" s="59"/>
      <c r="AL40" s="59"/>
      <c r="AM40" s="59"/>
      <c r="AN40" s="59"/>
      <c r="AO40" s="59"/>
      <c r="AP40" s="59"/>
      <c r="AQ40" s="59"/>
    </row>
    <row r="41">
      <c r="K41" s="6">
        <v>39</v>
      </c>
      <c r="L41" s="6" t="s">
        <v>134</v>
      </c>
      <c r="M41" s="19">
        <v>0.006949949032116833</v>
      </c>
      <c r="N41" s="19">
        <v>0.0071288682624587284</v>
      </c>
      <c r="O41" s="19">
        <v>0.0072923561314401902</v>
      </c>
      <c r="P41" s="19">
        <v>0.0074147004957700047</v>
      </c>
      <c r="Q41" s="19">
        <v>0.0074753795728461246</v>
      </c>
      <c r="R41" s="19">
        <v>0.0075327090274385812</v>
      </c>
      <c r="S41" s="19">
        <v>0.0075318608516541964</v>
      </c>
      <c r="T41" s="19">
        <v>0.0075319858794298212</v>
      </c>
      <c r="U41" s="56">
        <f t="shared" si="2"/>
        <v>1.8061824546003035E-4</v>
      </c>
      <c r="V41" s="56">
        <f t="shared" si="2"/>
        <v>3.4153294374567478E-4</v>
      </c>
      <c r="W41" s="56">
        <f t="shared" si="2"/>
        <v>4.6977783405616289E-4</v>
      </c>
      <c r="X41" s="56">
        <f t="shared" si="2"/>
        <v>5.2568730565426963E-4</v>
      </c>
      <c r="Y41" s="56">
        <f t="shared" si="2"/>
        <v>5.8330926812476345E-4</v>
      </c>
      <c r="Z41" s="56">
        <f t="shared" si="2"/>
        <v>5.8247576585402066E-4</v>
      </c>
      <c r="AA41" s="56">
        <f t="shared" si="2"/>
        <v>5.8203470398492628E-4</v>
      </c>
      <c r="AB41" s="57">
        <f t="shared" si="3"/>
        <v>1.0259884273431883</v>
      </c>
      <c r="AC41" s="57">
        <f t="shared" si="3"/>
        <v>1.04914179113651</v>
      </c>
      <c r="AD41" s="57">
        <f t="shared" si="3"/>
        <v>1.0675944286620296</v>
      </c>
      <c r="AE41" s="57">
        <f t="shared" si="3"/>
        <v>1.0756390159445752</v>
      </c>
      <c r="AF41" s="57">
        <f t="shared" si="3"/>
        <v>1.083930006598494</v>
      </c>
      <c r="AG41" s="57">
        <f t="shared" si="3"/>
        <v>1.0838100773347124</v>
      </c>
      <c r="AH41" s="57">
        <f t="shared" si="3"/>
        <v>1.0837466147298707</v>
      </c>
      <c r="AI41" s="19"/>
      <c r="AJ41" s="19"/>
      <c r="AK41" s="59"/>
      <c r="AL41" s="59"/>
      <c r="AM41" s="59"/>
      <c r="AN41" s="59"/>
      <c r="AO41" s="59"/>
      <c r="AP41" s="59"/>
      <c r="AQ41" s="59"/>
    </row>
    <row r="42">
      <c r="K42" s="6">
        <v>40</v>
      </c>
      <c r="L42" s="6" t="s">
        <v>135</v>
      </c>
      <c r="M42" s="19">
        <v>0.010301204821648376</v>
      </c>
      <c r="N42" s="19">
        <v>0.010408908752287524</v>
      </c>
      <c r="O42" s="19">
        <v>0.010465410643857451</v>
      </c>
      <c r="P42" s="19">
        <v>0.010550761816514978</v>
      </c>
      <c r="Q42" s="19">
        <v>0.010628189369011954</v>
      </c>
      <c r="R42" s="19">
        <v>0.010703385499089698</v>
      </c>
      <c r="S42" s="19">
        <v>0.010703265772107022</v>
      </c>
      <c r="T42" s="19">
        <v>0.010703338818821132</v>
      </c>
      <c r="U42" s="56">
        <f t="shared" si="2"/>
        <v>1.1125621941641441E-4</v>
      </c>
      <c r="V42" s="56">
        <f t="shared" si="2"/>
        <v>1.6462026333489456E-4</v>
      </c>
      <c r="W42" s="56">
        <f t="shared" si="2"/>
        <v>2.5076795925945035E-4</v>
      </c>
      <c r="X42" s="56">
        <f t="shared" si="2"/>
        <v>3.2692892386585772E-4</v>
      </c>
      <c r="Y42" s="56">
        <f t="shared" si="2"/>
        <v>4.0238464964517141E-4</v>
      </c>
      <c r="Z42" s="56">
        <f t="shared" si="2"/>
        <v>4.0219586101304834E-4</v>
      </c>
      <c r="AA42" s="56">
        <f t="shared" si="2"/>
        <v>4.0210850981279092E-4</v>
      </c>
      <c r="AB42" s="57">
        <f t="shared" si="3"/>
        <v>1.0108003113560664</v>
      </c>
      <c r="AC42" s="57">
        <f t="shared" si="3"/>
        <v>1.015980680530586</v>
      </c>
      <c r="AD42" s="57">
        <f t="shared" si="3"/>
        <v>1.0243435562733838</v>
      </c>
      <c r="AE42" s="57">
        <f t="shared" si="3"/>
        <v>1.0317369598533566</v>
      </c>
      <c r="AF42" s="57">
        <f t="shared" si="3"/>
        <v>1.0390619016524694</v>
      </c>
      <c r="AG42" s="57">
        <f t="shared" si="3"/>
        <v>1.0390435748028055</v>
      </c>
      <c r="AH42" s="57">
        <f t="shared" si="3"/>
        <v>1.039035095095648</v>
      </c>
      <c r="AI42" s="19"/>
      <c r="AJ42" s="19"/>
      <c r="AK42" s="59"/>
      <c r="AL42" s="59"/>
      <c r="AM42" s="59"/>
      <c r="AN42" s="59"/>
      <c r="AO42" s="59"/>
      <c r="AP42" s="59"/>
      <c r="AQ42" s="59"/>
    </row>
    <row r="43">
      <c r="K43" s="6">
        <v>41</v>
      </c>
      <c r="L43" s="6" t="s">
        <v>136</v>
      </c>
      <c r="M43" s="19">
        <v>0.00015365702177536913</v>
      </c>
      <c r="N43" s="19">
        <v>0.00015387493690136375</v>
      </c>
      <c r="O43" s="19">
        <v>0.00015389168124147691</v>
      </c>
      <c r="P43" s="19">
        <v>0.00015369695088754851</v>
      </c>
      <c r="Q43" s="19">
        <v>0.00015384279231552193</v>
      </c>
      <c r="R43" s="19">
        <v>0.00015352798284811096</v>
      </c>
      <c r="S43" s="19">
        <v>0.00015348255701402982</v>
      </c>
      <c r="T43" s="19">
        <v>0.000153504925853533</v>
      </c>
      <c r="U43" s="56">
        <f t="shared" si="2"/>
        <v>5.1662259667093445E-7</v>
      </c>
      <c r="V43" s="56">
        <f t="shared" si="2"/>
        <v>3.6129173399323741E-7</v>
      </c>
      <c r="W43" s="56">
        <f t="shared" si="2"/>
        <v>7.2688345989808533E-7</v>
      </c>
      <c r="X43" s="56">
        <f t="shared" si="2"/>
        <v>2.6794318025801889E-7</v>
      </c>
      <c r="Y43" s="56">
        <f t="shared" si="2"/>
        <v>-6.0863428986100959E-9</v>
      </c>
      <c r="Z43" s="56">
        <f t="shared" si="2"/>
        <v>-1.1100880552403127E-7</v>
      </c>
      <c r="AA43" s="56">
        <f t="shared" si="2"/>
        <v>-1.5897654894104401E-7</v>
      </c>
      <c r="AB43" s="57">
        <f t="shared" si="3"/>
        <v>1.0033621802030381</v>
      </c>
      <c r="AC43" s="57">
        <f t="shared" si="3"/>
        <v>1.0023512868453315</v>
      </c>
      <c r="AD43" s="57">
        <f t="shared" si="3"/>
        <v>1.0047305580408861</v>
      </c>
      <c r="AE43" s="57">
        <f t="shared" si="3"/>
        <v>1.0017437743954827</v>
      </c>
      <c r="AF43" s="57">
        <f t="shared" si="3"/>
        <v>0.99996039007636428</v>
      </c>
      <c r="AG43" s="57">
        <f t="shared" si="3"/>
        <v>0.99927755461975365</v>
      </c>
      <c r="AH43" s="57">
        <f t="shared" si="3"/>
        <v>0.99896538051366468</v>
      </c>
      <c r="AI43" s="19"/>
      <c r="AJ43" s="19"/>
      <c r="AK43" s="59"/>
      <c r="AL43" s="59"/>
      <c r="AM43" s="59"/>
      <c r="AN43" s="59"/>
      <c r="AO43" s="59"/>
      <c r="AP43" s="59"/>
      <c r="AQ43" s="59"/>
    </row>
    <row r="44">
      <c r="K44" s="6">
        <v>42</v>
      </c>
      <c r="L44" s="6" t="s">
        <v>137</v>
      </c>
      <c r="M44" s="19">
        <v>0.0056309251810559716</v>
      </c>
      <c r="N44" s="19">
        <v>0.0056208992621921468</v>
      </c>
      <c r="O44" s="19">
        <v>0.0056087132429611082</v>
      </c>
      <c r="P44" s="19">
        <v>0.0056095945087606368</v>
      </c>
      <c r="Q44" s="19">
        <v>0.005613609304931798</v>
      </c>
      <c r="R44" s="19">
        <v>0.0056033151147064381</v>
      </c>
      <c r="S44" s="19">
        <v>0.0056031328311739528</v>
      </c>
      <c r="T44" s="19">
        <v>0.005603252340972256</v>
      </c>
      <c r="U44" s="56">
        <f t="shared" si="2"/>
        <v>-7.1449214885145607E-6</v>
      </c>
      <c r="V44" s="56">
        <f t="shared" si="2"/>
        <v>-2.272661766916477E-5</v>
      </c>
      <c r="W44" s="56">
        <f t="shared" si="2"/>
        <v>-1.8496417120463828E-5</v>
      </c>
      <c r="X44" s="56">
        <f t="shared" si="2"/>
        <v>-1.7367447402537664E-5</v>
      </c>
      <c r="Y44" s="56">
        <f t="shared" si="2"/>
        <v>-2.7189566732620414E-5</v>
      </c>
      <c r="Z44" s="56">
        <f t="shared" si="2"/>
        <v>-2.7518020536315517E-5</v>
      </c>
      <c r="AA44" s="56">
        <f t="shared" si="2"/>
        <v>-2.7719549257257566E-5</v>
      </c>
      <c r="AB44" s="57">
        <f t="shared" si="3"/>
        <v>0.99873112832105249</v>
      </c>
      <c r="AC44" s="57">
        <f t="shared" si="3"/>
        <v>0.99596396383570795</v>
      </c>
      <c r="AD44" s="57">
        <f t="shared" si="3"/>
        <v>0.99671520815394754</v>
      </c>
      <c r="AE44" s="57">
        <f t="shared" si="3"/>
        <v>0.99691570268755003</v>
      </c>
      <c r="AF44" s="57">
        <f t="shared" si="3"/>
        <v>0.99517138554351714</v>
      </c>
      <c r="AG44" s="57">
        <f t="shared" si="3"/>
        <v>0.99511305519936688</v>
      </c>
      <c r="AH44" s="57">
        <f t="shared" si="3"/>
        <v>0.99507726557076015</v>
      </c>
      <c r="AI44" s="19"/>
      <c r="AJ44" s="19"/>
      <c r="AK44" s="59"/>
      <c r="AL44" s="59"/>
      <c r="AM44" s="59"/>
      <c r="AN44" s="59"/>
      <c r="AO44" s="59"/>
      <c r="AP44" s="59"/>
      <c r="AQ44" s="59"/>
    </row>
    <row r="45">
      <c r="K45" s="6">
        <v>43</v>
      </c>
      <c r="L45" s="6" t="s">
        <v>138</v>
      </c>
      <c r="M45" s="19">
        <v>0.013218107483501277</v>
      </c>
      <c r="N45" s="19">
        <v>0.013221143486191512</v>
      </c>
      <c r="O45" s="19">
        <v>0.013202548995850225</v>
      </c>
      <c r="P45" s="19">
        <v>0.013180137434119714</v>
      </c>
      <c r="Q45" s="19">
        <v>0.013174827715214043</v>
      </c>
      <c r="R45" s="19">
        <v>0.013155337224982432</v>
      </c>
      <c r="S45" s="19">
        <v>0.013155107257964937</v>
      </c>
      <c r="T45" s="19">
        <v>0.013155255302052029</v>
      </c>
      <c r="U45" s="56">
        <f t="shared" si="2"/>
        <v>7.9715191224072335E-6</v>
      </c>
      <c r="V45" s="56">
        <f t="shared" si="2"/>
        <v>-1.5995096244636811E-5</v>
      </c>
      <c r="W45" s="56">
        <f t="shared" si="2"/>
        <v>-3.5145049672530293E-5</v>
      </c>
      <c r="X45" s="56">
        <f t="shared" si="2"/>
        <v>-4.3399299609503394E-5</v>
      </c>
      <c r="Y45" s="56">
        <f t="shared" si="2"/>
        <v>-6.2304629355794047E-5</v>
      </c>
      <c r="Z45" s="56">
        <f t="shared" si="2"/>
        <v>-6.2727487359236569E-5</v>
      </c>
      <c r="AA45" s="56">
        <f t="shared" si="2"/>
        <v>-6.2908012815086206E-5</v>
      </c>
      <c r="AB45" s="57">
        <f t="shared" si="3"/>
        <v>1.0006030756772373</v>
      </c>
      <c r="AC45" s="57">
        <f t="shared" si="3"/>
        <v>0.99878991026025454</v>
      </c>
      <c r="AD45" s="57">
        <f t="shared" si="3"/>
        <v>0.99734114360044368</v>
      </c>
      <c r="AE45" s="57">
        <f t="shared" si="3"/>
        <v>0.99671667826398946</v>
      </c>
      <c r="AF45" s="57">
        <f t="shared" si="3"/>
        <v>0.99528641831415265</v>
      </c>
      <c r="AG45" s="57">
        <f t="shared" si="3"/>
        <v>0.99525442750124915</v>
      </c>
      <c r="AH45" s="57">
        <f t="shared" si="3"/>
        <v>0.99524077006533596</v>
      </c>
      <c r="AI45" s="19"/>
      <c r="AJ45" s="19"/>
      <c r="AK45" s="59"/>
      <c r="AL45" s="59"/>
      <c r="AM45" s="59"/>
      <c r="AN45" s="59"/>
      <c r="AO45" s="59"/>
      <c r="AP45" s="59"/>
      <c r="AQ45" s="59"/>
    </row>
    <row r="46">
      <c r="K46" s="6">
        <v>44</v>
      </c>
      <c r="L46" s="6" t="s">
        <v>139</v>
      </c>
      <c r="M46" s="19">
        <v>0.023355749287732239</v>
      </c>
      <c r="N46" s="19">
        <v>0.023306144831150049</v>
      </c>
      <c r="O46" s="19">
        <v>0.023254109670957538</v>
      </c>
      <c r="P46" s="19">
        <v>0.023237743514867397</v>
      </c>
      <c r="Q46" s="19">
        <v>0.023250392495289266</v>
      </c>
      <c r="R46" s="19">
        <v>0.023234389438198527</v>
      </c>
      <c r="S46" s="19">
        <v>0.023234094086080421</v>
      </c>
      <c r="T46" s="19">
        <v>0.02323427535633061</v>
      </c>
      <c r="U46" s="56">
        <f t="shared" si="2"/>
        <v>-4.2330441599437718E-5</v>
      </c>
      <c r="V46" s="56">
        <f t="shared" si="2"/>
        <v>-1.0175632350239647E-4</v>
      </c>
      <c r="W46" s="56">
        <f t="shared" si="2"/>
        <v>-1.1503080970794166E-4</v>
      </c>
      <c r="X46" s="56">
        <f t="shared" si="2"/>
        <v>-1.0551456119744368E-4</v>
      </c>
      <c r="Y46" s="56">
        <f t="shared" si="2"/>
        <v>-1.2081851281235331E-4</v>
      </c>
      <c r="Z46" s="56">
        <f t="shared" si="2"/>
        <v>-1.2134900705801019E-4</v>
      </c>
      <c r="AA46" s="56">
        <f t="shared" si="2"/>
        <v>-1.2154139876928427E-4</v>
      </c>
      <c r="AB46" s="57">
        <f t="shared" si="3"/>
        <v>0.99818757938022262</v>
      </c>
      <c r="AC46" s="57">
        <f t="shared" si="3"/>
        <v>0.99564320021384012</v>
      </c>
      <c r="AD46" s="57">
        <f t="shared" si="3"/>
        <v>0.99507483967691146</v>
      </c>
      <c r="AE46" s="57">
        <f t="shared" si="3"/>
        <v>0.99548228747031187</v>
      </c>
      <c r="AF46" s="57">
        <f t="shared" si="3"/>
        <v>0.99482703332169209</v>
      </c>
      <c r="AG46" s="57">
        <f t="shared" si="3"/>
        <v>0.99480431967465288</v>
      </c>
      <c r="AH46" s="57">
        <f t="shared" si="3"/>
        <v>0.99479608222917837</v>
      </c>
      <c r="AI46" s="19"/>
      <c r="AJ46" s="19"/>
      <c r="AK46" s="59"/>
      <c r="AL46" s="59"/>
      <c r="AM46" s="59"/>
      <c r="AN46" s="59"/>
      <c r="AO46" s="59"/>
      <c r="AP46" s="59"/>
      <c r="AQ46" s="59"/>
    </row>
    <row r="47">
      <c r="K47" s="6">
        <v>45</v>
      </c>
      <c r="L47" s="6" t="s">
        <v>140</v>
      </c>
      <c r="M47" s="19">
        <v>0.0075734759922634152</v>
      </c>
      <c r="N47" s="19">
        <v>0.0077396316780112464</v>
      </c>
      <c r="O47" s="19">
        <v>0.0078950329676054469</v>
      </c>
      <c r="P47" s="19">
        <v>0.0080255527130742542</v>
      </c>
      <c r="Q47" s="19">
        <v>0.0080957081213561613</v>
      </c>
      <c r="R47" s="19">
        <v>0.008163532930592781</v>
      </c>
      <c r="S47" s="19">
        <v>0.0081633949175373179</v>
      </c>
      <c r="T47" s="19">
        <v>0.0081634786192642268</v>
      </c>
      <c r="U47" s="56">
        <f t="shared" si="2"/>
        <v>1.6998624203169721E-4</v>
      </c>
      <c r="V47" s="56">
        <f t="shared" si="2"/>
        <v>3.2189920680397027E-4</v>
      </c>
      <c r="W47" s="56">
        <f t="shared" si="2"/>
        <v>4.5360163015614394E-4</v>
      </c>
      <c r="X47" s="56">
        <f t="shared" si="2"/>
        <v>5.2217663213822638E-4</v>
      </c>
      <c r="Y47" s="56">
        <f t="shared" si="2"/>
        <v>5.903418061567519E-4</v>
      </c>
      <c r="Z47" s="56">
        <f t="shared" si="2"/>
        <v>5.9008320195508453E-4</v>
      </c>
      <c r="AA47" s="56">
        <f t="shared" si="2"/>
        <v>5.8997719494172443E-4</v>
      </c>
      <c r="AB47" s="57">
        <f t="shared" si="3"/>
        <v>1.0224449436699006</v>
      </c>
      <c r="AC47" s="57">
        <f t="shared" si="3"/>
        <v>1.0425034960344235</v>
      </c>
      <c r="AD47" s="57">
        <f t="shared" si="3"/>
        <v>1.0598934532332993</v>
      </c>
      <c r="AE47" s="57">
        <f t="shared" si="3"/>
        <v>1.0689480804681561</v>
      </c>
      <c r="AF47" s="57">
        <f t="shared" si="3"/>
        <v>1.0779485941144868</v>
      </c>
      <c r="AG47" s="57">
        <f t="shared" si="3"/>
        <v>1.0779144480761378</v>
      </c>
      <c r="AH47" s="57">
        <f t="shared" si="3"/>
        <v>1.0779004509348691</v>
      </c>
      <c r="AI47" s="19"/>
      <c r="AJ47" s="19"/>
      <c r="AK47" s="59"/>
      <c r="AL47" s="59"/>
      <c r="AM47" s="59"/>
      <c r="AN47" s="59"/>
      <c r="AO47" s="59"/>
      <c r="AP47" s="59"/>
      <c r="AQ47" s="59"/>
    </row>
    <row r="48">
      <c r="K48" s="6">
        <v>46</v>
      </c>
      <c r="L48" s="6" t="s">
        <v>22</v>
      </c>
      <c r="M48" s="19">
        <v>0.00016521532813965341</v>
      </c>
      <c r="N48" s="19">
        <v>0.00016574585543059742</v>
      </c>
      <c r="O48" s="19">
        <v>0.00016585363267807623</v>
      </c>
      <c r="P48" s="19">
        <v>0.0001659717927637273</v>
      </c>
      <c r="Q48" s="19">
        <v>0.0001665427663113406</v>
      </c>
      <c r="R48" s="19">
        <v>0.00016676102016420066</v>
      </c>
      <c r="S48" s="19">
        <v>0.00016671275708706851</v>
      </c>
      <c r="T48" s="19">
        <v>0.00016673636537362232</v>
      </c>
      <c r="U48" s="56">
        <f t="shared" si="2"/>
        <v>8.5093574622550775E-7</v>
      </c>
      <c r="V48" s="56">
        <f t="shared" si="2"/>
        <v>7.7237493601437683E-7</v>
      </c>
      <c r="W48" s="56">
        <f t="shared" si="2"/>
        <v>1.4653449821337618E-6</v>
      </c>
      <c r="X48" s="56">
        <f t="shared" si="2"/>
        <v>1.4023055795979868E-6</v>
      </c>
      <c r="Y48" s="56">
        <f t="shared" si="2"/>
        <v>1.6677086391639058E-6</v>
      </c>
      <c r="Z48" s="56">
        <f t="shared" si="2"/>
        <v>1.5622989151822754E-6</v>
      </c>
      <c r="AA48" s="56">
        <f t="shared" si="2"/>
        <v>1.513361339710727E-6</v>
      </c>
      <c r="AB48" s="57">
        <f t="shared" si="3"/>
        <v>1.0051504648860803</v>
      </c>
      <c r="AC48" s="57">
        <f t="shared" si="3"/>
        <v>1.0046749593074167</v>
      </c>
      <c r="AD48" s="57">
        <f t="shared" si="3"/>
        <v>1.0088693040690215</v>
      </c>
      <c r="AE48" s="57">
        <f t="shared" si="3"/>
        <v>1.0084877450257681</v>
      </c>
      <c r="AF48" s="57">
        <f t="shared" si="3"/>
        <v>1.0100941520253752</v>
      </c>
      <c r="AG48" s="57">
        <f t="shared" si="3"/>
        <v>1.0094561378340252</v>
      </c>
      <c r="AH48" s="57">
        <f t="shared" si="3"/>
        <v>1.009159933020449</v>
      </c>
      <c r="AI48" s="19"/>
      <c r="AJ48" s="19"/>
      <c r="AK48" s="59"/>
      <c r="AL48" s="59"/>
      <c r="AM48" s="59"/>
      <c r="AN48" s="59"/>
      <c r="AO48" s="59"/>
      <c r="AP48" s="59"/>
      <c r="AQ48" s="59"/>
    </row>
    <row r="49">
      <c r="K49" s="6">
        <v>47</v>
      </c>
      <c r="L49" s="6" t="s">
        <v>141</v>
      </c>
      <c r="M49" s="19">
        <v>3.2778695924839271e-05</v>
      </c>
      <c r="N49" s="19">
        <v>3.2936408540637651e-05</v>
      </c>
      <c r="O49" s="19">
        <v>3.3049838432672318e-05</v>
      </c>
      <c r="P49" s="19">
        <v>3.3120292129447214e-05</v>
      </c>
      <c r="Q49" s="19">
        <v>3.3238521191776073e-05</v>
      </c>
      <c r="R49" s="19">
        <v>3.3329429809013913e-05</v>
      </c>
      <c r="S49" s="19">
        <v>3.313813489717988e-05</v>
      </c>
      <c r="T49" s="19">
        <v>3.3202624626811711e-05</v>
      </c>
      <c r="U49" s="56">
        <f t="shared" si="2"/>
        <v>2.0926792045978171E-7</v>
      </c>
      <c r="V49" s="56">
        <f t="shared" si="2"/>
        <v>2.4796538257777811E-7</v>
      </c>
      <c r="W49" s="56">
        <f t="shared" si="2"/>
        <v>4.5299368790573764E-7</v>
      </c>
      <c r="X49" s="56">
        <f t="shared" si="2"/>
        <v>5.3873359907260262E-7</v>
      </c>
      <c r="Y49" s="56">
        <f t="shared" si="2"/>
        <v>5.9639849438202939E-7</v>
      </c>
      <c r="Z49" s="56">
        <f t="shared" si="2"/>
        <v>5.6724409102119552E-7</v>
      </c>
      <c r="AA49" s="56">
        <f t="shared" si="2"/>
        <v>4.7706705655190971E-7</v>
      </c>
      <c r="AB49" s="57">
        <f t="shared" si="3"/>
        <v>1.0063842661995959</v>
      </c>
      <c r="AC49" s="57">
        <f t="shared" si="3"/>
        <v>1.0075648336695993</v>
      </c>
      <c r="AD49" s="57">
        <f t="shared" si="3"/>
        <v>1.0138197593017257</v>
      </c>
      <c r="AE49" s="57">
        <f t="shared" si="3"/>
        <v>1.0164354799320847</v>
      </c>
      <c r="AF49" s="57">
        <f t="shared" si="3"/>
        <v>1.0181946986466319</v>
      </c>
      <c r="AG49" s="57">
        <f t="shared" si="3"/>
        <v>1.0173052671870129</v>
      </c>
      <c r="AH49" s="57">
        <f t="shared" si="3"/>
        <v>1.0145541804849654</v>
      </c>
      <c r="AI49" s="19"/>
      <c r="AJ49" s="19"/>
      <c r="AK49" s="59"/>
      <c r="AL49" s="59"/>
      <c r="AM49" s="59"/>
      <c r="AN49" s="59"/>
      <c r="AO49" s="59"/>
      <c r="AP49" s="59"/>
      <c r="AQ49" s="59"/>
    </row>
    <row r="50">
      <c r="K50" s="6">
        <v>48</v>
      </c>
      <c r="L50" s="6" t="s">
        <v>142</v>
      </c>
      <c r="M50" s="19">
        <v>1.2651978647897714e-05</v>
      </c>
      <c r="N50" s="19">
        <v>1.2716225204059319e-05</v>
      </c>
      <c r="O50" s="19">
        <v>1.2766366173675018e-05</v>
      </c>
      <c r="P50" s="19">
        <v>1.2808239294537851e-05</v>
      </c>
      <c r="Q50" s="19">
        <v>1.2864807641620614e-05</v>
      </c>
      <c r="R50" s="19">
        <v>1.2912325338203554e-05</v>
      </c>
      <c r="S50" s="19">
        <v>1.2886974284065175e-05</v>
      </c>
      <c r="T50" s="19">
        <v>1.2914897489540275e-05</v>
      </c>
      <c r="U50" s="56">
        <f t="shared" si="2"/>
        <v>8.0235398766057833E-8</v>
      </c>
      <c r="V50" s="56">
        <f t="shared" si="2"/>
        <v>9.7142052799959052E-8</v>
      </c>
      <c r="W50" s="56">
        <f t="shared" si="2"/>
        <v>1.8029794438223966E-7</v>
      </c>
      <c r="X50" s="56">
        <f t="shared" si="2"/>
        <v>2.2222037231755092E-7</v>
      </c>
      <c r="Y50" s="56">
        <f t="shared" si="2"/>
        <v>2.5240986523080209E-7</v>
      </c>
      <c r="Z50" s="56">
        <f t="shared" si="2"/>
        <v>2.5577427741011294E-7</v>
      </c>
      <c r="AA50" s="56">
        <f t="shared" si="2"/>
        <v>2.4896300195146492E-7</v>
      </c>
      <c r="AB50" s="57">
        <f t="shared" si="3"/>
        <v>1.0063417273296924</v>
      </c>
      <c r="AC50" s="57">
        <f t="shared" si="3"/>
        <v>1.0076780127048428</v>
      </c>
      <c r="AD50" s="57">
        <f t="shared" si="3"/>
        <v>1.0142505729261722</v>
      </c>
      <c r="AE50" s="57">
        <f t="shared" si="3"/>
        <v>1.0175640805680997</v>
      </c>
      <c r="AF50" s="57">
        <f t="shared" si="3"/>
        <v>1.0199502285180304</v>
      </c>
      <c r="AG50" s="57">
        <f t="shared" si="3"/>
        <v>1.0202161483613168</v>
      </c>
      <c r="AH50" s="57">
        <f t="shared" si="3"/>
        <v>1.0196777918205571</v>
      </c>
      <c r="AI50" s="19"/>
      <c r="AJ50" s="19"/>
      <c r="AK50" s="59"/>
      <c r="AL50" s="59"/>
      <c r="AM50" s="59"/>
      <c r="AN50" s="59"/>
      <c r="AO50" s="59"/>
      <c r="AP50" s="59"/>
      <c r="AQ50" s="59"/>
    </row>
    <row r="51">
      <c r="K51" s="6">
        <v>49</v>
      </c>
      <c r="L51" s="6" t="s">
        <v>143</v>
      </c>
      <c r="M51" s="19">
        <v>0.00079026870859213528</v>
      </c>
      <c r="N51" s="19">
        <v>0.00079158353836324667</v>
      </c>
      <c r="O51" s="19">
        <v>0.00079090976999792015</v>
      </c>
      <c r="P51" s="19">
        <v>0.000793781108641827</v>
      </c>
      <c r="Q51" s="19">
        <v>0.00079760388486351116</v>
      </c>
      <c r="R51" s="19">
        <v>0.00079974569688385903</v>
      </c>
      <c r="S51" s="19">
        <v>0.0007996620744943312</v>
      </c>
      <c r="T51" s="19">
        <v>0.00079970993912508489</v>
      </c>
      <c r="U51" s="56">
        <f t="shared" si="2"/>
        <v>2.5250835330558729E-6</v>
      </c>
      <c r="V51" s="56">
        <f t="shared" si="2"/>
        <v>1.0548095116662574E-6</v>
      </c>
      <c r="W51" s="56">
        <f t="shared" si="2"/>
        <v>4.6567834731626664E-6</v>
      </c>
      <c r="X51" s="56">
        <f t="shared" si="2"/>
        <v>7.3245302012990565E-6</v>
      </c>
      <c r="Y51" s="56">
        <f t="shared" si="2"/>
        <v>9.6553161115571929E-6</v>
      </c>
      <c r="Z51" s="56">
        <f t="shared" si="2"/>
        <v>9.4941136639437908E-6</v>
      </c>
      <c r="AA51" s="56">
        <f t="shared" si="2"/>
        <v>9.4279862722913789E-6</v>
      </c>
      <c r="AB51" s="57">
        <f t="shared" si="3"/>
        <v>1.0031952214551862</v>
      </c>
      <c r="AC51" s="57">
        <f t="shared" si="3"/>
        <v>1.001334747915738</v>
      </c>
      <c r="AD51" s="57">
        <f t="shared" si="3"/>
        <v>1.0058926583104355</v>
      </c>
      <c r="AE51" s="57">
        <f t="shared" si="3"/>
        <v>1.0092684046852212</v>
      </c>
      <c r="AF51" s="57">
        <f t="shared" si="3"/>
        <v>1.0122177634095599</v>
      </c>
      <c r="AG51" s="57">
        <f t="shared" si="3"/>
        <v>1.0120137790611217</v>
      </c>
      <c r="AH51" s="57">
        <f t="shared" si="3"/>
        <v>1.0119301019637832</v>
      </c>
      <c r="AI51" s="19"/>
      <c r="AJ51" s="19"/>
      <c r="AK51" s="59"/>
      <c r="AL51" s="59"/>
      <c r="AM51" s="59"/>
      <c r="AN51" s="59"/>
      <c r="AO51" s="59"/>
      <c r="AP51" s="59"/>
      <c r="AQ51" s="59"/>
    </row>
    <row r="52">
      <c r="K52" s="6">
        <v>50</v>
      </c>
      <c r="L52" s="6" t="s">
        <v>144</v>
      </c>
      <c r="M52" s="19">
        <v>0.0077504305941420715</v>
      </c>
      <c r="N52" s="19">
        <v>0.0077598397170999265</v>
      </c>
      <c r="O52" s="19">
        <v>0.0077577113314246772</v>
      </c>
      <c r="P52" s="19">
        <v>0.0077786350315960252</v>
      </c>
      <c r="Q52" s="19">
        <v>0.0078035806616522131</v>
      </c>
      <c r="R52" s="19">
        <v>0.0078157463282684213</v>
      </c>
      <c r="S52" s="19">
        <v>0.0078155428988339812</v>
      </c>
      <c r="T52" s="19">
        <v>0.0078156740250303457</v>
      </c>
      <c r="U52" s="56">
        <f t="shared" si="2"/>
        <v>1.3004397679402917E-5</v>
      </c>
      <c r="V52" s="56">
        <f t="shared" si="2"/>
        <v>6.7077236631119669E-6</v>
      </c>
      <c r="W52" s="56">
        <f t="shared" si="2"/>
        <v>3.1198504994039283E-5</v>
      </c>
      <c r="X52" s="56">
        <f t="shared" si="2"/>
        <v>5.3081511180633374E-5</v>
      </c>
      <c r="Y52" s="56">
        <f t="shared" si="2"/>
        <v>6.5765145362186445E-5</v>
      </c>
      <c r="Z52" s="56">
        <f t="shared" si="2"/>
        <v>6.5400505194736919E-5</v>
      </c>
      <c r="AA52" s="56">
        <f t="shared" si="2"/>
        <v>6.5192830308107366E-5</v>
      </c>
      <c r="AB52" s="57">
        <f t="shared" si="3"/>
        <v>1.0016778935726787</v>
      </c>
      <c r="AC52" s="57">
        <f t="shared" si="3"/>
        <v>1.0008654646450459</v>
      </c>
      <c r="AD52" s="57">
        <f t="shared" si="3"/>
        <v>1.0040253898948039</v>
      </c>
      <c r="AE52" s="57">
        <f t="shared" si="3"/>
        <v>1.0068488467235295</v>
      </c>
      <c r="AF52" s="57">
        <f t="shared" si="3"/>
        <v>1.0084853537572342</v>
      </c>
      <c r="AG52" s="57">
        <f t="shared" si="3"/>
        <v>1.0084383060270443</v>
      </c>
      <c r="AH52" s="57">
        <f t="shared" si="3"/>
        <v>1.0084115107562386</v>
      </c>
      <c r="AI52" s="19"/>
      <c r="AJ52" s="19"/>
      <c r="AK52" s="59"/>
      <c r="AL52" s="59"/>
      <c r="AM52" s="59"/>
      <c r="AN52" s="59"/>
      <c r="AO52" s="59"/>
      <c r="AP52" s="59"/>
      <c r="AQ52" s="59"/>
    </row>
    <row r="53">
      <c r="K53" s="6">
        <v>51</v>
      </c>
      <c r="L53" s="6" t="s">
        <v>145</v>
      </c>
      <c r="M53" s="19">
        <v>0.0018141426697083534</v>
      </c>
      <c r="N53" s="19">
        <v>0.001822253689340206</v>
      </c>
      <c r="O53" s="19">
        <v>0.0018280148251932776</v>
      </c>
      <c r="P53" s="19">
        <v>0.001830841817694573</v>
      </c>
      <c r="Q53" s="19">
        <v>0.0018322596535620033</v>
      </c>
      <c r="R53" s="19">
        <v>0.0018285584341457212</v>
      </c>
      <c r="S53" s="19">
        <v>0.0018281769029497303</v>
      </c>
      <c r="T53" s="19">
        <v>0.0018282819290669681</v>
      </c>
      <c r="U53" s="56">
        <f t="shared" si="2"/>
        <v>9.4796764976393284E-6</v>
      </c>
      <c r="V53" s="56">
        <f t="shared" si="2"/>
        <v>1.3662007967482799E-5</v>
      </c>
      <c r="W53" s="56">
        <f t="shared" ref="W53:AA103" si="5">P53-$M53</f>
        <v>1.9883649882682878E-5</v>
      </c>
      <c r="X53" s="56">
        <f t="shared" si="5"/>
        <v>1.8251487930640714E-5</v>
      </c>
      <c r="Y53" s="56">
        <f t="shared" si="5"/>
        <v>1.4862942280679517E-5</v>
      </c>
      <c r="Z53" s="56">
        <f t="shared" si="5"/>
        <v>1.4387577200468014E-5</v>
      </c>
      <c r="AA53" s="56">
        <f t="shared" si="5"/>
        <v>1.4105766654703413E-5</v>
      </c>
      <c r="AB53" s="57">
        <f t="shared" si="3"/>
        <v>1.0052254305330701</v>
      </c>
      <c r="AC53" s="57">
        <f t="shared" si="3"/>
        <v>1.0075308343690959</v>
      </c>
      <c r="AD53" s="57">
        <f t="shared" ref="AD53:AH103" si="6">IF($M53=0,0,P53/$M53)</f>
        <v>1.0109603562138139</v>
      </c>
      <c r="AE53" s="57">
        <f t="shared" si="6"/>
        <v>1.0100606684553508</v>
      </c>
      <c r="AF53" s="57">
        <f t="shared" si="6"/>
        <v>1.0081928188608611</v>
      </c>
      <c r="AG53" s="57">
        <f t="shared" si="6"/>
        <v>1.0079307859523425</v>
      </c>
      <c r="AH53" s="57">
        <f t="shared" si="6"/>
        <v>1.0077754450574559</v>
      </c>
      <c r="AI53" s="19"/>
      <c r="AJ53" s="19"/>
      <c r="AK53" s="59"/>
      <c r="AL53" s="59"/>
      <c r="AM53" s="59"/>
      <c r="AN53" s="59"/>
      <c r="AO53" s="59"/>
      <c r="AP53" s="59"/>
      <c r="AQ53" s="59"/>
    </row>
    <row r="54">
      <c r="K54" s="6">
        <v>52</v>
      </c>
      <c r="L54" s="6" t="s">
        <v>146</v>
      </c>
      <c r="M54" s="19">
        <v>0.0012999514653422521</v>
      </c>
      <c r="N54" s="19">
        <v>0.0013063323049511198</v>
      </c>
      <c r="O54" s="19">
        <v>0.0013109104455165698</v>
      </c>
      <c r="P54" s="19">
        <v>0.0013121257500666801</v>
      </c>
      <c r="Q54" s="19">
        <v>0.0013131901114328745</v>
      </c>
      <c r="R54" s="19">
        <v>0.0013106692026035901</v>
      </c>
      <c r="S54" s="19">
        <v>0.0013101167512848974</v>
      </c>
      <c r="T54" s="19">
        <v>0.0013102162850433213</v>
      </c>
      <c r="U54" s="56">
        <f t="shared" ref="U54:AA117" si="7">N54-$M54</f>
        <v>7.5343669365276165E-6</v>
      </c>
      <c r="V54" s="56">
        <f t="shared" si="7"/>
        <v>1.0884740092407998E-5</v>
      </c>
      <c r="W54" s="56">
        <f t="shared" si="5"/>
        <v>1.5442593513805654E-5</v>
      </c>
      <c r="X54" s="56">
        <f t="shared" si="5"/>
        <v>1.3549253302092478E-5</v>
      </c>
      <c r="Y54" s="56">
        <f t="shared" si="5"/>
        <v>1.1199992350781124E-5</v>
      </c>
      <c r="Z54" s="56">
        <f t="shared" si="5"/>
        <v>1.0599509706062321E-5</v>
      </c>
      <c r="AA54" s="56">
        <f t="shared" si="5"/>
        <v>1.0252086658724992E-5</v>
      </c>
      <c r="AB54" s="57">
        <f t="shared" ref="AB54:AH117" si="8">IF($M54=0,0,N54/$M54)</f>
        <v>1.0057958832597984</v>
      </c>
      <c r="AC54" s="57">
        <f t="shared" si="8"/>
        <v>1.0083731896017689</v>
      </c>
      <c r="AD54" s="57">
        <f t="shared" si="6"/>
        <v>1.0118793615958115</v>
      </c>
      <c r="AE54" s="57">
        <f t="shared" si="6"/>
        <v>1.0104228916719789</v>
      </c>
      <c r="AF54" s="57">
        <f t="shared" si="6"/>
        <v>1.0086157003929623</v>
      </c>
      <c r="AG54" s="57">
        <f t="shared" si="6"/>
        <v>1.0081537734205113</v>
      </c>
      <c r="AH54" s="57">
        <f t="shared" si="6"/>
        <v>1.0078865149446374</v>
      </c>
      <c r="AI54" s="19"/>
      <c r="AJ54" s="19"/>
      <c r="AK54" s="59"/>
      <c r="AL54" s="59"/>
      <c r="AM54" s="59"/>
      <c r="AN54" s="59"/>
      <c r="AO54" s="59"/>
      <c r="AP54" s="59"/>
      <c r="AQ54" s="59"/>
    </row>
    <row r="55">
      <c r="K55" s="6">
        <v>53</v>
      </c>
      <c r="L55" s="6" t="s">
        <v>147</v>
      </c>
      <c r="M55" s="19">
        <v>0.019555245970296824</v>
      </c>
      <c r="N55" s="19">
        <v>0.019541357370756927</v>
      </c>
      <c r="O55" s="19">
        <v>0.019560654099846125</v>
      </c>
      <c r="P55" s="19">
        <v>0.019595198153631813</v>
      </c>
      <c r="Q55" s="19">
        <v>0.019575562613636618</v>
      </c>
      <c r="R55" s="19">
        <v>0.019515679005614423</v>
      </c>
      <c r="S55" s="19">
        <v>0.019515404088444196</v>
      </c>
      <c r="T55" s="19">
        <v>0.019515577669255761</v>
      </c>
      <c r="U55" s="56">
        <f t="shared" si="7"/>
        <v>-8.153649139718E-6</v>
      </c>
      <c r="V55" s="56">
        <f t="shared" si="7"/>
        <v>4.8607946736833885E-6</v>
      </c>
      <c r="W55" s="56">
        <f t="shared" si="5"/>
        <v>4.2903286306555238E-5</v>
      </c>
      <c r="X55" s="56">
        <f t="shared" si="5"/>
        <v>2.0160436324429681E-5</v>
      </c>
      <c r="Y55" s="56">
        <f t="shared" si="5"/>
        <v>-3.9058583369333544E-5</v>
      </c>
      <c r="Z55" s="56">
        <f t="shared" si="5"/>
        <v>-3.9548906969361086E-5</v>
      </c>
      <c r="AA55" s="56">
        <f t="shared" si="5"/>
        <v>-3.9735889032867233E-5</v>
      </c>
      <c r="AB55" s="57">
        <f t="shared" si="8"/>
        <v>0.99958304543179344</v>
      </c>
      <c r="AC55" s="57">
        <f t="shared" si="8"/>
        <v>1.0002485672990802</v>
      </c>
      <c r="AD55" s="57">
        <f t="shared" si="6"/>
        <v>1.0021939527823747</v>
      </c>
      <c r="AE55" s="57">
        <f t="shared" si="6"/>
        <v>1.0010309477239536</v>
      </c>
      <c r="AF55" s="57">
        <f t="shared" si="6"/>
        <v>0.99800265445759873</v>
      </c>
      <c r="AG55" s="57">
        <f t="shared" si="6"/>
        <v>0.99797758069474385</v>
      </c>
      <c r="AH55" s="57">
        <f t="shared" si="6"/>
        <v>0.99796801896057852</v>
      </c>
      <c r="AI55" s="19"/>
      <c r="AJ55" s="19"/>
      <c r="AK55" s="59"/>
      <c r="AL55" s="59"/>
      <c r="AM55" s="59"/>
      <c r="AN55" s="59"/>
      <c r="AO55" s="59"/>
      <c r="AP55" s="59"/>
      <c r="AQ55" s="59"/>
    </row>
    <row r="56">
      <c r="K56" s="6">
        <v>54</v>
      </c>
      <c r="L56" s="6" t="s">
        <v>148</v>
      </c>
      <c r="M56" s="19">
        <v>0.0086968662630509952</v>
      </c>
      <c r="N56" s="19">
        <v>0.0087234741253323332</v>
      </c>
      <c r="O56" s="19">
        <v>0.0087457466600882414</v>
      </c>
      <c r="P56" s="19">
        <v>0.0087664621133260352</v>
      </c>
      <c r="Q56" s="19">
        <v>0.0087724974906714034</v>
      </c>
      <c r="R56" s="19">
        <v>0.0087568230466482464</v>
      </c>
      <c r="S56" s="19">
        <v>0.0087565970965695263</v>
      </c>
      <c r="T56" s="19">
        <v>0.0087567426711670799</v>
      </c>
      <c r="U56" s="56">
        <f t="shared" si="7"/>
        <v>2.9691033654119514E-5</v>
      </c>
      <c r="V56" s="56">
        <f t="shared" si="7"/>
        <v>4.8024588124055342E-5</v>
      </c>
      <c r="W56" s="56">
        <f t="shared" si="5"/>
        <v>7.2984460856110114E-5</v>
      </c>
      <c r="X56" s="56">
        <f t="shared" si="5"/>
        <v>7.5565654021723591E-5</v>
      </c>
      <c r="Y56" s="56">
        <f t="shared" si="5"/>
        <v>6.0443644497733262E-5</v>
      </c>
      <c r="Z56" s="56">
        <f t="shared" si="5"/>
        <v>6.0055798373296124E-5</v>
      </c>
      <c r="AA56" s="56">
        <f t="shared" si="5"/>
        <v>5.9816159125996096E-5</v>
      </c>
      <c r="AB56" s="57">
        <f t="shared" si="8"/>
        <v>1.0034139922077752</v>
      </c>
      <c r="AC56" s="57">
        <f t="shared" si="8"/>
        <v>1.0055220566433325</v>
      </c>
      <c r="AD56" s="57">
        <f t="shared" si="6"/>
        <v>1.0083920412995411</v>
      </c>
      <c r="AE56" s="57">
        <f t="shared" si="6"/>
        <v>1.0086888370748861</v>
      </c>
      <c r="AF56" s="57">
        <f t="shared" si="6"/>
        <v>1.0069500487496894</v>
      </c>
      <c r="AG56" s="57">
        <f t="shared" si="6"/>
        <v>1.0069054526718946</v>
      </c>
      <c r="AH56" s="57">
        <f t="shared" si="6"/>
        <v>1.0068778980056445</v>
      </c>
      <c r="AI56" s="19"/>
      <c r="AJ56" s="19"/>
      <c r="AK56" s="59"/>
      <c r="AL56" s="59"/>
      <c r="AM56" s="59"/>
      <c r="AN56" s="59"/>
      <c r="AO56" s="59"/>
      <c r="AP56" s="59"/>
      <c r="AQ56" s="59"/>
    </row>
    <row r="57">
      <c r="K57" s="6">
        <v>55</v>
      </c>
      <c r="L57" s="6" t="s">
        <v>149</v>
      </c>
      <c r="M57" s="19">
        <v>0.001383164976647547</v>
      </c>
      <c r="N57" s="19">
        <v>0.001386281104918918</v>
      </c>
      <c r="O57" s="19">
        <v>0.001385320345536696</v>
      </c>
      <c r="P57" s="19">
        <v>0.0013896277024436398</v>
      </c>
      <c r="Q57" s="19">
        <v>0.0013971172366330389</v>
      </c>
      <c r="R57" s="19">
        <v>0.0013980564220675742</v>
      </c>
      <c r="S57" s="19">
        <v>0.0013970965167277763</v>
      </c>
      <c r="T57" s="19">
        <v>0.0013971772155265468</v>
      </c>
      <c r="U57" s="56">
        <f t="shared" si="7"/>
        <v>4.0701407502195374E-6</v>
      </c>
      <c r="V57" s="56">
        <f t="shared" si="7"/>
        <v>1.9789749019305872E-6</v>
      </c>
      <c r="W57" s="56">
        <f t="shared" si="5"/>
        <v>1.000781107645299E-5</v>
      </c>
      <c r="X57" s="56">
        <f t="shared" si="5"/>
        <v>1.4478866490900792E-5</v>
      </c>
      <c r="Y57" s="56">
        <f t="shared" si="5"/>
        <v>1.531608318867104E-5</v>
      </c>
      <c r="Z57" s="56">
        <f t="shared" si="5"/>
        <v>1.4519823379906087E-5</v>
      </c>
      <c r="AA57" s="56">
        <f t="shared" si="5"/>
        <v>1.4053648885802277E-5</v>
      </c>
      <c r="AB57" s="57">
        <f t="shared" si="8"/>
        <v>1.0029426285504166</v>
      </c>
      <c r="AC57" s="57">
        <f t="shared" si="8"/>
        <v>1.0014307583949438</v>
      </c>
      <c r="AD57" s="57">
        <f t="shared" si="6"/>
        <v>1.0072354428035832</v>
      </c>
      <c r="AE57" s="57">
        <f t="shared" si="6"/>
        <v>1.0104679244597372</v>
      </c>
      <c r="AF57" s="57">
        <f t="shared" si="6"/>
        <v>1.0110732150157484</v>
      </c>
      <c r="AG57" s="57">
        <f t="shared" si="6"/>
        <v>1.0104975354531449</v>
      </c>
      <c r="AH57" s="57">
        <f t="shared" si="6"/>
        <v>1.0101605008246124</v>
      </c>
      <c r="AI57" s="19"/>
      <c r="AJ57" s="19"/>
      <c r="AK57" s="59"/>
      <c r="AL57" s="59"/>
      <c r="AM57" s="59"/>
      <c r="AN57" s="59"/>
      <c r="AO57" s="59"/>
      <c r="AP57" s="59"/>
      <c r="AQ57" s="59"/>
    </row>
    <row r="58">
      <c r="K58" s="6">
        <v>56</v>
      </c>
      <c r="L58" s="6" t="s">
        <v>150</v>
      </c>
      <c r="M58" s="19">
        <v>0.0022752317572225845</v>
      </c>
      <c r="N58" s="19">
        <v>0.0022795858823334747</v>
      </c>
      <c r="O58" s="19">
        <v>0.0022773720781322617</v>
      </c>
      <c r="P58" s="19">
        <v>0.002285510228282469</v>
      </c>
      <c r="Q58" s="19">
        <v>0.0022981530835900657</v>
      </c>
      <c r="R58" s="19">
        <v>0.0023002207730996498</v>
      </c>
      <c r="S58" s="19">
        <v>0.0022979411842214874</v>
      </c>
      <c r="T58" s="19">
        <v>0.0022980594372104951</v>
      </c>
      <c r="U58" s="56">
        <f t="shared" si="7"/>
        <v>5.1615764959135613E-6</v>
      </c>
      <c r="V58" s="56">
        <f t="shared" si="7"/>
        <v>1.900462054732141E-6</v>
      </c>
      <c r="W58" s="56">
        <f t="shared" si="5"/>
        <v>1.483202447068524E-5</v>
      </c>
      <c r="X58" s="56">
        <f t="shared" si="5"/>
        <v>2.362526058900501E-5</v>
      </c>
      <c r="Y58" s="56">
        <f t="shared" si="5"/>
        <v>2.5348197258292723E-5</v>
      </c>
      <c r="Z58" s="56">
        <f t="shared" si="5"/>
        <v>2.3840567855733154E-5</v>
      </c>
      <c r="AA58" s="56">
        <f t="shared" si="5"/>
        <v>2.2970154840432772E-5</v>
      </c>
      <c r="AB58" s="57">
        <f t="shared" si="8"/>
        <v>1.0022685937287612</v>
      </c>
      <c r="AC58" s="57">
        <f t="shared" si="8"/>
        <v>1.0008352828447913</v>
      </c>
      <c r="AD58" s="57">
        <f t="shared" si="6"/>
        <v>1.006518907106321</v>
      </c>
      <c r="AE58" s="57">
        <f t="shared" si="6"/>
        <v>1.0103836721309853</v>
      </c>
      <c r="AF58" s="57">
        <f t="shared" si="6"/>
        <v>1.0111409297878453</v>
      </c>
      <c r="AG58" s="57">
        <f t="shared" si="6"/>
        <v>1.0104783030476139</v>
      </c>
      <c r="AH58" s="57">
        <f t="shared" si="6"/>
        <v>1.0100957428919122</v>
      </c>
      <c r="AI58" s="19"/>
      <c r="AJ58" s="19"/>
      <c r="AK58" s="59"/>
      <c r="AL58" s="59"/>
      <c r="AM58" s="59"/>
      <c r="AN58" s="59"/>
      <c r="AO58" s="59"/>
      <c r="AP58" s="59"/>
      <c r="AQ58" s="59"/>
    </row>
    <row r="59">
      <c r="K59" s="6">
        <v>57</v>
      </c>
      <c r="L59" s="6" t="s">
        <v>151</v>
      </c>
      <c r="M59" s="19">
        <v>0.0009259076761985054</v>
      </c>
      <c r="N59" s="19">
        <v>0.00092855334929654236</v>
      </c>
      <c r="O59" s="19">
        <v>0.00092875408808831361</v>
      </c>
      <c r="P59" s="19">
        <v>0.00093181487936990989</v>
      </c>
      <c r="Q59" s="19">
        <v>0.00093665250229617216</v>
      </c>
      <c r="R59" s="19">
        <v>0.00093774516718493248</v>
      </c>
      <c r="S59" s="19">
        <v>0.00093537388927513918</v>
      </c>
      <c r="T59" s="19">
        <v>0.00093585125062026718</v>
      </c>
      <c r="U59" s="56">
        <f t="shared" si="7"/>
        <v>3.3610071195507279E-6</v>
      </c>
      <c r="V59" s="56">
        <f t="shared" si="7"/>
        <v>2.6065394729608187E-6</v>
      </c>
      <c r="W59" s="56">
        <f t="shared" si="5"/>
        <v>8.3922700921118401E-6</v>
      </c>
      <c r="X59" s="56">
        <f t="shared" si="5"/>
        <v>1.1948739620692723E-5</v>
      </c>
      <c r="Y59" s="56">
        <f t="shared" si="5"/>
        <v>1.2256698416459092E-5</v>
      </c>
      <c r="Z59" s="56">
        <f t="shared" si="5"/>
        <v>1.1283373952366855E-5</v>
      </c>
      <c r="AA59" s="56">
        <f t="shared" si="5"/>
        <v>9.9794429875490077E-6</v>
      </c>
      <c r="AB59" s="57">
        <f t="shared" si="8"/>
        <v>1.0036299592345428</v>
      </c>
      <c r="AC59" s="57">
        <f t="shared" si="8"/>
        <v>1.002815118115947</v>
      </c>
      <c r="AD59" s="57">
        <f t="shared" si="6"/>
        <v>1.0090638303449087</v>
      </c>
      <c r="AE59" s="57">
        <f t="shared" si="6"/>
        <v>1.0129048931419931</v>
      </c>
      <c r="AF59" s="57">
        <f t="shared" si="6"/>
        <v>1.0132374951969092</v>
      </c>
      <c r="AG59" s="57">
        <f t="shared" si="6"/>
        <v>1.0121862840566276</v>
      </c>
      <c r="AH59" s="57">
        <f t="shared" si="6"/>
        <v>1.010778010857974</v>
      </c>
      <c r="AI59" s="19"/>
      <c r="AJ59" s="19"/>
      <c r="AK59" s="59"/>
      <c r="AL59" s="59"/>
      <c r="AM59" s="59"/>
      <c r="AN59" s="59"/>
      <c r="AO59" s="59"/>
      <c r="AP59" s="59"/>
      <c r="AQ59" s="59"/>
    </row>
    <row r="60">
      <c r="K60" s="6">
        <v>58</v>
      </c>
      <c r="L60" s="6" t="s">
        <v>152</v>
      </c>
      <c r="M60" s="19">
        <v>0.0094289972414123412</v>
      </c>
      <c r="N60" s="19">
        <v>0.0094344495921832184</v>
      </c>
      <c r="O60" s="19">
        <v>0.0094207964246794864</v>
      </c>
      <c r="P60" s="19">
        <v>0.0094646444211327601</v>
      </c>
      <c r="Q60" s="19">
        <v>0.0095148398024485215</v>
      </c>
      <c r="R60" s="19">
        <v>0.009520013675074936</v>
      </c>
      <c r="S60" s="19">
        <v>0.00951883150347093</v>
      </c>
      <c r="T60" s="19">
        <v>0.0095189696763722347</v>
      </c>
      <c r="U60" s="56">
        <f t="shared" si="7"/>
        <v>7.2839603120627983E-6</v>
      </c>
      <c r="V60" s="56">
        <f t="shared" si="7"/>
        <v>-9.1109530018680662E-6</v>
      </c>
      <c r="W60" s="56">
        <f t="shared" si="5"/>
        <v>4.192135887569684E-5</v>
      </c>
      <c r="X60" s="56">
        <f t="shared" si="5"/>
        <v>8.6260996517371555E-5</v>
      </c>
      <c r="Y60" s="56">
        <f t="shared" si="5"/>
        <v>9.1773923398572738E-5</v>
      </c>
      <c r="Z60" s="56">
        <f t="shared" si="5"/>
        <v>9.052973704889479E-5</v>
      </c>
      <c r="AA60" s="56">
        <f t="shared" si="5"/>
        <v>8.9992089978103637E-5</v>
      </c>
      <c r="AB60" s="57">
        <f t="shared" si="8"/>
        <v>1.0007725063573114</v>
      </c>
      <c r="AC60" s="57">
        <f t="shared" si="8"/>
        <v>0.99903373044146704</v>
      </c>
      <c r="AD60" s="57">
        <f t="shared" si="6"/>
        <v>1.0044460039389531</v>
      </c>
      <c r="AE60" s="57">
        <f t="shared" si="6"/>
        <v>1.0091484804066451</v>
      </c>
      <c r="AF60" s="57">
        <f t="shared" si="6"/>
        <v>1.0097331583676257</v>
      </c>
      <c r="AG60" s="57">
        <f t="shared" si="6"/>
        <v>1.0096012051685928</v>
      </c>
      <c r="AH60" s="57">
        <f t="shared" si="6"/>
        <v>1.0095441845695803</v>
      </c>
      <c r="AI60" s="19"/>
      <c r="AJ60" s="19"/>
      <c r="AK60" s="59"/>
      <c r="AL60" s="59"/>
      <c r="AM60" s="59"/>
      <c r="AN60" s="59"/>
      <c r="AO60" s="59"/>
      <c r="AP60" s="59"/>
      <c r="AQ60" s="59"/>
    </row>
    <row r="61">
      <c r="K61" s="6">
        <v>59</v>
      </c>
      <c r="L61" s="6" t="s">
        <v>153</v>
      </c>
      <c r="M61" s="19">
        <v>0.0033459211865902922</v>
      </c>
      <c r="N61" s="19">
        <v>0.0033360078941772156</v>
      </c>
      <c r="O61" s="19">
        <v>0.0033313522068793449</v>
      </c>
      <c r="P61" s="19">
        <v>0.0033356494431251759</v>
      </c>
      <c r="Q61" s="19">
        <v>0.0033361119682912572</v>
      </c>
      <c r="R61" s="19">
        <v>0.0033262529367070809</v>
      </c>
      <c r="S61" s="19">
        <v>0.0033247571365179421</v>
      </c>
      <c r="T61" s="19">
        <v>0.0033247703741436144</v>
      </c>
      <c r="U61" s="56">
        <f t="shared" si="7"/>
        <v>-9.1798501952811487E-6</v>
      </c>
      <c r="V61" s="56">
        <f t="shared" si="7"/>
        <v>-1.4999363701459923E-5</v>
      </c>
      <c r="W61" s="56">
        <f t="shared" si="5"/>
        <v>-5.5130620796885708E-6</v>
      </c>
      <c r="X61" s="56">
        <f t="shared" si="5"/>
        <v>-9.3619258334557386E-6</v>
      </c>
      <c r="Y61" s="56">
        <f t="shared" si="5"/>
        <v>-1.9274689542377304E-5</v>
      </c>
      <c r="Z61" s="56">
        <f t="shared" si="5"/>
        <v>-2.0532483450093949E-5</v>
      </c>
      <c r="AA61" s="56">
        <f t="shared" si="5"/>
        <v>-2.1010438751963706E-5</v>
      </c>
      <c r="AB61" s="57">
        <f t="shared" si="8"/>
        <v>0.99725640573003571</v>
      </c>
      <c r="AC61" s="57">
        <f t="shared" si="8"/>
        <v>0.99551711984084557</v>
      </c>
      <c r="AD61" s="57">
        <f t="shared" si="6"/>
        <v>0.9983523036640003</v>
      </c>
      <c r="AE61" s="57">
        <f t="shared" si="6"/>
        <v>0.99720198853727449</v>
      </c>
      <c r="AF61" s="57">
        <f t="shared" si="6"/>
        <v>0.99423934741211895</v>
      </c>
      <c r="AG61" s="57">
        <f t="shared" si="6"/>
        <v>0.99386342884214263</v>
      </c>
      <c r="AH61" s="57">
        <f t="shared" si="6"/>
        <v>0.99372058169326616</v>
      </c>
      <c r="AI61" s="19"/>
      <c r="AJ61" s="19"/>
      <c r="AK61" s="59"/>
      <c r="AL61" s="59"/>
      <c r="AM61" s="59"/>
      <c r="AN61" s="59"/>
      <c r="AO61" s="59"/>
      <c r="AP61" s="59"/>
      <c r="AQ61" s="59"/>
    </row>
    <row r="62">
      <c r="K62" s="6">
        <v>60</v>
      </c>
      <c r="L62" s="6" t="s">
        <v>154</v>
      </c>
      <c r="M62" s="19">
        <v>0.018140057639645265</v>
      </c>
      <c r="N62" s="19">
        <v>0.01813945987587744</v>
      </c>
      <c r="O62" s="19">
        <v>0.018159293893180477</v>
      </c>
      <c r="P62" s="19">
        <v>0.018148992175617155</v>
      </c>
      <c r="Q62" s="19">
        <v>0.018113204145033132</v>
      </c>
      <c r="R62" s="19">
        <v>0.018038114907871949</v>
      </c>
      <c r="S62" s="19">
        <v>0.018037815555972874</v>
      </c>
      <c r="T62" s="19">
        <v>0.018038017314015983</v>
      </c>
      <c r="U62" s="56">
        <f t="shared" si="7"/>
        <v>5.009886202878705E-6</v>
      </c>
      <c r="V62" s="56">
        <f t="shared" si="7"/>
        <v>1.8050889764129052E-5</v>
      </c>
      <c r="W62" s="56">
        <f t="shared" si="5"/>
        <v>1.2931105841388485E-5</v>
      </c>
      <c r="X62" s="56">
        <f t="shared" si="5"/>
        <v>-2.7003736334432066E-5</v>
      </c>
      <c r="Y62" s="56">
        <f t="shared" si="5"/>
        <v>-1.0132310063399458E-4</v>
      </c>
      <c r="Z62" s="56">
        <f t="shared" si="5"/>
        <v>-1.0186098295182286E-4</v>
      </c>
      <c r="AA62" s="56">
        <f t="shared" si="5"/>
        <v>-1.0212577343099438E-4</v>
      </c>
      <c r="AB62" s="57">
        <f t="shared" si="8"/>
        <v>1.000276178075197</v>
      </c>
      <c r="AC62" s="57">
        <f t="shared" si="8"/>
        <v>1.0009950844767261</v>
      </c>
      <c r="AD62" s="57">
        <f t="shared" si="6"/>
        <v>1.0007128481120771</v>
      </c>
      <c r="AE62" s="57">
        <f t="shared" si="6"/>
        <v>0.99851137538419865</v>
      </c>
      <c r="AF62" s="57">
        <f t="shared" si="6"/>
        <v>0.99441440029316375</v>
      </c>
      <c r="AG62" s="57">
        <f t="shared" si="6"/>
        <v>0.99438474866093007</v>
      </c>
      <c r="AH62" s="57">
        <f t="shared" si="6"/>
        <v>0.99437015165774345</v>
      </c>
      <c r="AI62" s="19"/>
      <c r="AJ62" s="19"/>
      <c r="AK62" s="59"/>
      <c r="AL62" s="59"/>
      <c r="AM62" s="59"/>
      <c r="AN62" s="59"/>
      <c r="AO62" s="59"/>
      <c r="AP62" s="59"/>
      <c r="AQ62" s="59"/>
    </row>
    <row r="63">
      <c r="K63" s="6">
        <v>61</v>
      </c>
      <c r="L63" s="6" t="s">
        <v>155</v>
      </c>
      <c r="M63" s="19">
        <v>5.0238111733101201e-05</v>
      </c>
      <c r="N63" s="19">
        <v>5.1709956600259301e-05</v>
      </c>
      <c r="O63" s="19">
        <v>5.2960111261483297e-05</v>
      </c>
      <c r="P63" s="19">
        <v>5.3110708315998524e-05</v>
      </c>
      <c r="Q63" s="19">
        <v>5.2631545052121734e-05</v>
      </c>
      <c r="R63" s="19">
        <v>5.1668153050419873e-05</v>
      </c>
      <c r="S63" s="19">
        <v>5.1553688254312767e-05</v>
      </c>
      <c r="T63" s="19">
        <v>5.1642506186920339e-05</v>
      </c>
      <c r="U63" s="56">
        <f t="shared" si="7"/>
        <v>1.5487400408323722E-6</v>
      </c>
      <c r="V63" s="56">
        <f t="shared" si="7"/>
        <v>2.6794920932594237E-6</v>
      </c>
      <c r="W63" s="56">
        <f t="shared" si="5"/>
        <v>2.9895867525506954E-6</v>
      </c>
      <c r="X63" s="56">
        <f t="shared" si="5"/>
        <v>2.4477228070977837E-6</v>
      </c>
      <c r="Y63" s="56">
        <f t="shared" si="5"/>
        <v>1.4141876640001E-6</v>
      </c>
      <c r="Z63" s="56">
        <f t="shared" si="5"/>
        <v>1.4139677101535682E-6</v>
      </c>
      <c r="AA63" s="56">
        <f t="shared" si="5"/>
        <v>1.352838755543464E-6</v>
      </c>
      <c r="AB63" s="57">
        <f t="shared" si="8"/>
        <v>1.0308279906908191</v>
      </c>
      <c r="AC63" s="57">
        <f t="shared" si="8"/>
        <v>1.0533358440598781</v>
      </c>
      <c r="AD63" s="57">
        <f t="shared" si="6"/>
        <v>1.059508342360346</v>
      </c>
      <c r="AE63" s="57">
        <f t="shared" si="6"/>
        <v>1.0487224285041155</v>
      </c>
      <c r="AF63" s="57">
        <f t="shared" si="6"/>
        <v>1.0281496978133497</v>
      </c>
      <c r="AG63" s="57">
        <f t="shared" si="6"/>
        <v>1.0281453195865624</v>
      </c>
      <c r="AH63" s="57">
        <f t="shared" si="6"/>
        <v>1.0269285351075825</v>
      </c>
      <c r="AI63" s="19"/>
      <c r="AJ63" s="19"/>
      <c r="AK63" s="59"/>
      <c r="AL63" s="59"/>
      <c r="AM63" s="59"/>
      <c r="AN63" s="59"/>
      <c r="AO63" s="59"/>
      <c r="AP63" s="59"/>
      <c r="AQ63" s="59"/>
    </row>
    <row r="64">
      <c r="K64" s="6">
        <v>62</v>
      </c>
      <c r="L64" s="6" t="s">
        <v>156</v>
      </c>
      <c r="M64" s="19">
        <v>0.0012603432187544682</v>
      </c>
      <c r="N64" s="19">
        <v>0.0012399896415044435</v>
      </c>
      <c r="O64" s="19">
        <v>0.0012013371859524032</v>
      </c>
      <c r="P64" s="19">
        <v>0.0011351121357249404</v>
      </c>
      <c r="Q64" s="19">
        <v>0.0010539404028106509</v>
      </c>
      <c r="R64" s="19">
        <v>0.00093180284817402561</v>
      </c>
      <c r="S64" s="19">
        <v>0.00071091719245515406</v>
      </c>
      <c r="T64" s="19">
        <v>0.00055592345564880747</v>
      </c>
      <c r="U64" s="56">
        <f t="shared" si="7"/>
        <v>-1.3940239706269637E-5</v>
      </c>
      <c r="V64" s="56">
        <f t="shared" si="7"/>
        <v>-3.3680505012788006E-5</v>
      </c>
      <c r="W64" s="56">
        <f t="shared" si="5"/>
        <v>-5.5909475750478763E-5</v>
      </c>
      <c r="X64" s="56">
        <f t="shared" si="5"/>
        <v>-9.2195280343845788E-5</v>
      </c>
      <c r="Y64" s="56">
        <f t="shared" si="5"/>
        <v>-1.4184881377117585E-4</v>
      </c>
      <c r="Z64" s="56">
        <f t="shared" si="5"/>
        <v>-2.0970841814063981E-4</v>
      </c>
      <c r="AA64" s="56">
        <f t="shared" si="5"/>
        <v>-3.3530636000758804E-4</v>
      </c>
      <c r="AB64" s="57">
        <f t="shared" si="8"/>
        <v>0.98893933057374162</v>
      </c>
      <c r="AC64" s="57">
        <f t="shared" si="8"/>
        <v>0.97327671977632191</v>
      </c>
      <c r="AD64" s="57">
        <f t="shared" si="6"/>
        <v>0.9556394838179626</v>
      </c>
      <c r="AE64" s="57">
        <f t="shared" si="6"/>
        <v>0.92684906859342842</v>
      </c>
      <c r="AF64" s="57">
        <f t="shared" si="6"/>
        <v>0.88745223391501427</v>
      </c>
      <c r="AG64" s="57">
        <f t="shared" si="6"/>
        <v>0.83361007143126953</v>
      </c>
      <c r="AH64" s="57">
        <f t="shared" si="6"/>
        <v>0.73395631045727849</v>
      </c>
      <c r="AI64" s="19"/>
      <c r="AJ64" s="19"/>
      <c r="AK64" s="59"/>
      <c r="AL64" s="59"/>
      <c r="AM64" s="59"/>
      <c r="AN64" s="59"/>
      <c r="AO64" s="59"/>
      <c r="AP64" s="59"/>
      <c r="AQ64" s="59"/>
    </row>
    <row r="65">
      <c r="K65" s="6">
        <v>63</v>
      </c>
      <c r="L65" s="6" t="s">
        <v>157</v>
      </c>
      <c r="M65" s="19">
        <v>0.00015512836506340454</v>
      </c>
      <c r="N65" s="19">
        <v>0.00015413583207001853</v>
      </c>
      <c r="O65" s="19">
        <v>0.00015277187446495363</v>
      </c>
      <c r="P65" s="19">
        <v>0.0001516356028677528</v>
      </c>
      <c r="Q65" s="19">
        <v>0.00015026676162583166</v>
      </c>
      <c r="R65" s="19">
        <v>0.0001475945813242714</v>
      </c>
      <c r="S65" s="19">
        <v>0.00014198056347043762</v>
      </c>
      <c r="T65" s="19">
        <v>0.0001356963084075272</v>
      </c>
      <c r="U65" s="56">
        <f t="shared" si="7"/>
        <v>-8.9952366621331731E-7</v>
      </c>
      <c r="V65" s="56">
        <f t="shared" si="7"/>
        <v>-1.9372620116133658E-6</v>
      </c>
      <c r="W65" s="56">
        <f t="shared" si="5"/>
        <v>-2.2894383268177044E-6</v>
      </c>
      <c r="X65" s="56">
        <f t="shared" si="5"/>
        <v>-2.6840051729533777E-6</v>
      </c>
      <c r="Y65" s="56">
        <f t="shared" si="5"/>
        <v>-3.5652689288148427E-6</v>
      </c>
      <c r="Z65" s="56">
        <f t="shared" si="5"/>
        <v>-4.6177439200625143E-6</v>
      </c>
      <c r="AA65" s="56">
        <f t="shared" si="5"/>
        <v>-6.7993432304115544E-6</v>
      </c>
      <c r="AB65" s="57">
        <f t="shared" si="8"/>
        <v>0.99420142366713105</v>
      </c>
      <c r="AC65" s="57">
        <f t="shared" si="8"/>
        <v>0.98751187759362025</v>
      </c>
      <c r="AD65" s="57">
        <f t="shared" si="6"/>
        <v>0.98524165244775219</v>
      </c>
      <c r="AE65" s="57">
        <f t="shared" si="6"/>
        <v>0.98269816630984053</v>
      </c>
      <c r="AF65" s="57">
        <f t="shared" si="6"/>
        <v>0.97701729836862761</v>
      </c>
      <c r="AG65" s="57">
        <f t="shared" si="6"/>
        <v>0.97023275583304747</v>
      </c>
      <c r="AH65" s="57">
        <f t="shared" si="6"/>
        <v>0.95616956816612808</v>
      </c>
      <c r="AI65" s="19"/>
      <c r="AJ65" s="19"/>
      <c r="AK65" s="59"/>
      <c r="AL65" s="59"/>
      <c r="AM65" s="59"/>
      <c r="AN65" s="59"/>
      <c r="AO65" s="59"/>
      <c r="AP65" s="59"/>
      <c r="AQ65" s="59"/>
    </row>
    <row r="66">
      <c r="K66" s="6">
        <v>64</v>
      </c>
      <c r="L66" s="6" t="s">
        <v>158</v>
      </c>
      <c r="M66" s="19">
        <v>0.025861423302748522</v>
      </c>
      <c r="N66" s="19">
        <v>0.025663296867215489</v>
      </c>
      <c r="O66" s="19">
        <v>0.025348579992772284</v>
      </c>
      <c r="P66" s="19">
        <v>0.024642429605581974</v>
      </c>
      <c r="Q66" s="19">
        <v>0.023591323204241663</v>
      </c>
      <c r="R66" s="19">
        <v>0.021788347903818714</v>
      </c>
      <c r="S66" s="19">
        <v>0.018995299903521678</v>
      </c>
      <c r="T66" s="19">
        <v>0.016499659388415827</v>
      </c>
      <c r="U66" s="56">
        <f t="shared" si="7"/>
        <v>-1.4496276553435314E-4</v>
      </c>
      <c r="V66" s="56">
        <f t="shared" si="7"/>
        <v>-2.6546315693822334E-4</v>
      </c>
      <c r="W66" s="56">
        <f t="shared" si="5"/>
        <v>-5.1980855893151226E-4</v>
      </c>
      <c r="X66" s="56">
        <f t="shared" si="5"/>
        <v>-1.0888217132790506E-3</v>
      </c>
      <c r="Y66" s="56">
        <f t="shared" si="5"/>
        <v>-2.0791152832753193E-3</v>
      </c>
      <c r="Z66" s="56">
        <f t="shared" si="5"/>
        <v>-2.8523419171045707E-3</v>
      </c>
      <c r="AA66" s="56">
        <f t="shared" si="5"/>
        <v>-4.3702299720024575E-3</v>
      </c>
      <c r="AB66" s="57">
        <f t="shared" si="8"/>
        <v>0.99439463312450604</v>
      </c>
      <c r="AC66" s="57">
        <f t="shared" si="8"/>
        <v>0.9897351683304294</v>
      </c>
      <c r="AD66" s="57">
        <f t="shared" si="6"/>
        <v>0.97990023391805092</v>
      </c>
      <c r="AE66" s="57">
        <f t="shared" si="6"/>
        <v>0.95789784264645128</v>
      </c>
      <c r="AF66" s="57">
        <f t="shared" si="6"/>
        <v>0.91960553528179734</v>
      </c>
      <c r="AG66" s="57">
        <f t="shared" si="6"/>
        <v>0.88970669233037047</v>
      </c>
      <c r="AH66" s="57">
        <f t="shared" si="6"/>
        <v>0.83101355556335543</v>
      </c>
      <c r="AI66" s="19"/>
      <c r="AJ66" s="19"/>
      <c r="AK66" s="59"/>
      <c r="AL66" s="59"/>
      <c r="AM66" s="59"/>
      <c r="AN66" s="59"/>
      <c r="AO66" s="59"/>
      <c r="AP66" s="59"/>
      <c r="AQ66" s="59"/>
    </row>
    <row r="67">
      <c r="K67" s="6">
        <v>65</v>
      </c>
      <c r="L67" s="6" t="s">
        <v>159</v>
      </c>
      <c r="M67" s="19">
        <v>4.3007285627741711e-05</v>
      </c>
      <c r="N67" s="19">
        <v>4.2847492793736087e-05</v>
      </c>
      <c r="O67" s="19">
        <v>4.2784200192972655e-05</v>
      </c>
      <c r="P67" s="19">
        <v>4.3332568407196688e-05</v>
      </c>
      <c r="Q67" s="19">
        <v>4.385312070161348e-05</v>
      </c>
      <c r="R67" s="19">
        <v>4.4176648951676764e-05</v>
      </c>
      <c r="S67" s="19">
        <v>4.4124328389859027e-05</v>
      </c>
      <c r="T67" s="19">
        <v>4.4060432679573412e-05</v>
      </c>
      <c r="U67" s="56">
        <f t="shared" si="7"/>
        <v>-1.5923830334609409E-7</v>
      </c>
      <c r="V67" s="56">
        <f t="shared" si="7"/>
        <v>-2.2123547964258392E-7</v>
      </c>
      <c r="W67" s="56">
        <f t="shared" si="5"/>
        <v>3.3246685713642158E-7</v>
      </c>
      <c r="X67" s="56">
        <f t="shared" si="5"/>
        <v>8.5860909628716501E-7</v>
      </c>
      <c r="Y67" s="56">
        <f t="shared" si="5"/>
        <v>1.1949665229147989E-6</v>
      </c>
      <c r="Z67" s="56">
        <f t="shared" si="5"/>
        <v>1.1796454086229589E-6</v>
      </c>
      <c r="AA67" s="56">
        <f t="shared" si="5"/>
        <v>1.1467914293935636E-6</v>
      </c>
      <c r="AB67" s="57">
        <f t="shared" si="8"/>
        <v>0.99629741098463143</v>
      </c>
      <c r="AC67" s="57">
        <f t="shared" si="8"/>
        <v>0.99485586043356622</v>
      </c>
      <c r="AD67" s="57">
        <f t="shared" si="6"/>
        <v>1.007730477575687</v>
      </c>
      <c r="AE67" s="57">
        <f t="shared" si="6"/>
        <v>1.0199642707916754</v>
      </c>
      <c r="AF67" s="57">
        <f t="shared" si="6"/>
        <v>1.0277852114001818</v>
      </c>
      <c r="AG67" s="57">
        <f t="shared" si="6"/>
        <v>1.0274289667763183</v>
      </c>
      <c r="AH67" s="57">
        <f t="shared" si="6"/>
        <v>1.0266650501805636</v>
      </c>
      <c r="AI67" s="19"/>
      <c r="AJ67" s="19"/>
      <c r="AK67" s="59"/>
      <c r="AL67" s="59"/>
      <c r="AM67" s="59"/>
      <c r="AN67" s="59"/>
      <c r="AO67" s="59"/>
      <c r="AP67" s="59"/>
      <c r="AQ67" s="59"/>
    </row>
    <row r="68">
      <c r="K68" s="6">
        <v>66</v>
      </c>
      <c r="L68" s="6" t="s">
        <v>160</v>
      </c>
      <c r="M68" s="19">
        <v>3.5170612286133311e-05</v>
      </c>
      <c r="N68" s="19">
        <v>3.5039983265530751e-05</v>
      </c>
      <c r="O68" s="19">
        <v>3.4988732159741971e-05</v>
      </c>
      <c r="P68" s="19">
        <v>3.5438512119878285e-05</v>
      </c>
      <c r="Q68" s="19">
        <v>3.586651670304048e-05</v>
      </c>
      <c r="R68" s="19">
        <v>3.6135447658282004e-05</v>
      </c>
      <c r="S68" s="19">
        <v>3.610222292535442e-05</v>
      </c>
      <c r="T68" s="19">
        <v>3.6062070782426308e-05</v>
      </c>
      <c r="U68" s="56">
        <f t="shared" si="7"/>
        <v>-1.3010575884245278E-7</v>
      </c>
      <c r="V68" s="56">
        <f t="shared" si="7"/>
        <v>-1.8044995266335294E-7</v>
      </c>
      <c r="W68" s="56">
        <f t="shared" si="5"/>
        <v>2.7314304127539385E-7</v>
      </c>
      <c r="X68" s="56">
        <f t="shared" si="5"/>
        <v>7.0488022439354174E-7</v>
      </c>
      <c r="Y68" s="56">
        <f t="shared" si="5"/>
        <v>9.8213432336514614E-7</v>
      </c>
      <c r="Z68" s="56">
        <f t="shared" si="5"/>
        <v>9.7273707439774935E-7</v>
      </c>
      <c r="AA68" s="56">
        <f t="shared" si="5"/>
        <v>9.5247374454459076E-7</v>
      </c>
      <c r="AB68" s="57">
        <f t="shared" si="8"/>
        <v>0.99630072522525437</v>
      </c>
      <c r="AC68" s="57">
        <f t="shared" si="8"/>
        <v>0.99486929737829732</v>
      </c>
      <c r="AD68" s="57">
        <f t="shared" si="6"/>
        <v>1.0077662293466265</v>
      </c>
      <c r="AE68" s="57">
        <f t="shared" si="6"/>
        <v>1.0200417387863177</v>
      </c>
      <c r="AF68" s="57">
        <f t="shared" si="6"/>
        <v>1.0279248571328503</v>
      </c>
      <c r="AG68" s="57">
        <f t="shared" si="6"/>
        <v>1.0276576667612145</v>
      </c>
      <c r="AH68" s="57">
        <f t="shared" si="6"/>
        <v>1.0270815229713848</v>
      </c>
      <c r="AI68" s="19"/>
      <c r="AJ68" s="19"/>
      <c r="AK68" s="59"/>
      <c r="AL68" s="59"/>
      <c r="AM68" s="59"/>
      <c r="AN68" s="59"/>
      <c r="AO68" s="59"/>
      <c r="AP68" s="59"/>
      <c r="AQ68" s="59"/>
    </row>
    <row r="69">
      <c r="K69" s="6">
        <v>67</v>
      </c>
      <c r="L69" s="6" t="s">
        <v>161</v>
      </c>
      <c r="M69" s="19">
        <v>3.8262793634780243e-05</v>
      </c>
      <c r="N69" s="19">
        <v>3.8121430953323113e-05</v>
      </c>
      <c r="O69" s="19">
        <v>3.806791593563589e-05</v>
      </c>
      <c r="P69" s="19">
        <v>3.8562706355912096e-05</v>
      </c>
      <c r="Q69" s="19">
        <v>3.9036483966380091e-05</v>
      </c>
      <c r="R69" s="19">
        <v>3.9343496363177752e-05</v>
      </c>
      <c r="S69" s="19">
        <v>3.9339638910320243e-05</v>
      </c>
      <c r="T69" s="19">
        <v>3.9335544664295194e-05</v>
      </c>
      <c r="U69" s="56">
        <f t="shared" si="7"/>
        <v>-1.4110049791674864E-7</v>
      </c>
      <c r="V69" s="56">
        <f t="shared" si="7"/>
        <v>-1.9476428456175718E-7</v>
      </c>
      <c r="W69" s="56">
        <f t="shared" si="5"/>
        <v>3.0097599104222375E-7</v>
      </c>
      <c r="X69" s="56">
        <f t="shared" si="5"/>
        <v>7.7492808354292895E-7</v>
      </c>
      <c r="Y69" s="56">
        <f t="shared" si="5"/>
        <v>1.0828113329859574E-6</v>
      </c>
      <c r="Z69" s="56">
        <f t="shared" si="5"/>
        <v>1.0818362172819069E-6</v>
      </c>
      <c r="AA69" s="56">
        <f t="shared" si="5"/>
        <v>1.0793984024733459E-6</v>
      </c>
      <c r="AB69" s="57">
        <f t="shared" si="8"/>
        <v>0.99631233152331855</v>
      </c>
      <c r="AC69" s="57">
        <f t="shared" si="8"/>
        <v>0.99490982581092247</v>
      </c>
      <c r="AD69" s="57">
        <f t="shared" si="6"/>
        <v>1.0078660223797313</v>
      </c>
      <c r="AE69" s="57">
        <f t="shared" si="6"/>
        <v>1.0202527837078401</v>
      </c>
      <c r="AF69" s="57">
        <f t="shared" si="6"/>
        <v>1.0282993276267653</v>
      </c>
      <c r="AG69" s="57">
        <f t="shared" si="6"/>
        <v>1.0282738429297158</v>
      </c>
      <c r="AH69" s="57">
        <f t="shared" si="6"/>
        <v>1.0282101305193825</v>
      </c>
      <c r="AI69" s="19"/>
      <c r="AJ69" s="19"/>
      <c r="AK69" s="59"/>
      <c r="AL69" s="59"/>
      <c r="AM69" s="59"/>
      <c r="AN69" s="59"/>
      <c r="AO69" s="59"/>
      <c r="AP69" s="59"/>
      <c r="AQ69" s="59"/>
    </row>
    <row r="70">
      <c r="K70" s="6">
        <v>68</v>
      </c>
      <c r="L70" s="6" t="s">
        <v>162</v>
      </c>
      <c r="M70" s="19">
        <v>6.3873608621661779e-05</v>
      </c>
      <c r="N70" s="19">
        <v>6.3634038622749158e-05</v>
      </c>
      <c r="O70" s="19">
        <v>6.3532865204588029e-05</v>
      </c>
      <c r="P70" s="19">
        <v>6.4329934346478063e-05</v>
      </c>
      <c r="Q70" s="19">
        <v>6.5076687626539149e-05</v>
      </c>
      <c r="R70" s="19">
        <v>6.5510190972887272e-05</v>
      </c>
      <c r="S70" s="19">
        <v>6.5327492140157206e-05</v>
      </c>
      <c r="T70" s="19">
        <v>6.510398181360076e-05</v>
      </c>
      <c r="U70" s="56">
        <f t="shared" si="7"/>
        <v>-2.379262899796197E-7</v>
      </c>
      <c r="V70" s="56">
        <f t="shared" si="7"/>
        <v>-3.3361657378620704E-7</v>
      </c>
      <c r="W70" s="56">
        <f t="shared" si="5"/>
        <v>4.8137817539811256E-7</v>
      </c>
      <c r="X70" s="56">
        <f t="shared" si="5"/>
        <v>1.2492362703858391E-6</v>
      </c>
      <c r="Y70" s="56">
        <f t="shared" si="5"/>
        <v>1.7289813603290808E-6</v>
      </c>
      <c r="Z70" s="56">
        <f t="shared" si="5"/>
        <v>1.6770281397682977E-6</v>
      </c>
      <c r="AA70" s="56">
        <f t="shared" si="5"/>
        <v>1.5665810551249729E-6</v>
      </c>
      <c r="AB70" s="57">
        <f t="shared" si="8"/>
        <v>0.9962750454356053</v>
      </c>
      <c r="AC70" s="57">
        <f t="shared" si="8"/>
        <v>0.99477692616738944</v>
      </c>
      <c r="AD70" s="57">
        <f t="shared" si="6"/>
        <v>1.007536417399703</v>
      </c>
      <c r="AE70" s="57">
        <f t="shared" si="6"/>
        <v>1.0195579410235822</v>
      </c>
      <c r="AF70" s="57">
        <f t="shared" si="6"/>
        <v>1.0270687909707785</v>
      </c>
      <c r="AG70" s="57">
        <f t="shared" si="6"/>
        <v>1.0262554155927173</v>
      </c>
      <c r="AH70" s="57">
        <f t="shared" si="6"/>
        <v>1.0245262650557947</v>
      </c>
      <c r="AI70" s="19"/>
      <c r="AJ70" s="19"/>
      <c r="AK70" s="59"/>
      <c r="AL70" s="59"/>
      <c r="AM70" s="59"/>
      <c r="AN70" s="59"/>
      <c r="AO70" s="59"/>
      <c r="AP70" s="59"/>
      <c r="AQ70" s="59"/>
    </row>
    <row r="71">
      <c r="K71" s="6">
        <v>69</v>
      </c>
      <c r="L71" s="6" t="s">
        <v>163</v>
      </c>
      <c r="M71" s="19">
        <v>4.7838327225881921e-06</v>
      </c>
      <c r="N71" s="19">
        <v>4.7661580570710339e-06</v>
      </c>
      <c r="O71" s="19">
        <v>4.7594599281839631e-06</v>
      </c>
      <c r="P71" s="19">
        <v>4.8212946839845413e-06</v>
      </c>
      <c r="Q71" s="19">
        <v>4.8804682560342533e-06</v>
      </c>
      <c r="R71" s="19">
        <v>4.9187335107006697e-06</v>
      </c>
      <c r="S71" s="19">
        <v>4.9180015284305704e-06</v>
      </c>
      <c r="T71" s="19">
        <v>4.9171787525917068e-06</v>
      </c>
      <c r="U71" s="56">
        <f t="shared" si="7"/>
        <v>-1.7638753211296518E-8</v>
      </c>
      <c r="V71" s="56">
        <f t="shared" si="7"/>
        <v>-2.4345013054298668E-8</v>
      </c>
      <c r="W71" s="56">
        <f t="shared" si="5"/>
        <v>3.7632224356522382E-8</v>
      </c>
      <c r="X71" s="56">
        <f t="shared" si="5"/>
        <v>9.686134785624734E-8</v>
      </c>
      <c r="Y71" s="56">
        <f t="shared" si="5"/>
        <v>1.3530553752002769E-7</v>
      </c>
      <c r="Z71" s="56">
        <f t="shared" si="5"/>
        <v>1.3512349620635193E-7</v>
      </c>
      <c r="AA71" s="56">
        <f t="shared" si="5"/>
        <v>1.3469232663523243E-7</v>
      </c>
      <c r="AB71" s="57">
        <f t="shared" si="8"/>
        <v>0.99631284072120452</v>
      </c>
      <c r="AC71" s="57">
        <f t="shared" si="8"/>
        <v>0.99491098153592472</v>
      </c>
      <c r="AD71" s="57">
        <f t="shared" si="6"/>
        <v>1.0078665426946958</v>
      </c>
      <c r="AE71" s="57">
        <f t="shared" si="6"/>
        <v>1.0202476452403717</v>
      </c>
      <c r="AF71" s="57">
        <f t="shared" si="6"/>
        <v>1.0282839190595325</v>
      </c>
      <c r="AG71" s="57">
        <f t="shared" si="6"/>
        <v>1.0282458656148925</v>
      </c>
      <c r="AH71" s="57">
        <f t="shared" si="6"/>
        <v>1.0281557350446735</v>
      </c>
      <c r="AI71" s="19"/>
      <c r="AJ71" s="19"/>
      <c r="AK71" s="59"/>
      <c r="AL71" s="59"/>
      <c r="AM71" s="59"/>
      <c r="AN71" s="59"/>
      <c r="AO71" s="59"/>
      <c r="AP71" s="59"/>
      <c r="AQ71" s="59"/>
    </row>
    <row r="72">
      <c r="K72" s="6">
        <v>70</v>
      </c>
      <c r="L72" s="6" t="s">
        <v>164</v>
      </c>
      <c r="M72" s="19">
        <v>0</v>
      </c>
      <c r="N72" s="19">
        <v>3.5738538748523774e-13</v>
      </c>
      <c r="O72" s="19">
        <v>7.7451301574710872e-13</v>
      </c>
      <c r="P72" s="19">
        <v>8.0520039807290966e-13</v>
      </c>
      <c r="Q72" s="19">
        <v>9.6249816176310379e-13</v>
      </c>
      <c r="R72" s="19">
        <v>1.2911371028847771e-12</v>
      </c>
      <c r="S72" s="19">
        <v>1.31560287254999e-12</v>
      </c>
      <c r="T72" s="19">
        <v>1.609752713655845e-12</v>
      </c>
      <c r="U72" s="56">
        <f t="shared" si="7"/>
        <v>4.862984785856894E-13</v>
      </c>
      <c r="V72" s="56">
        <f t="shared" si="7"/>
        <v>6.2875692416517229E-13</v>
      </c>
      <c r="W72" s="56">
        <f t="shared" si="5"/>
        <v>9.7859877520425059E-13</v>
      </c>
      <c r="X72" s="56">
        <f t="shared" si="5"/>
        <v>1.0096411733846962E-12</v>
      </c>
      <c r="Y72" s="56">
        <f t="shared" si="5"/>
        <v>1.1404338313713425E-12</v>
      </c>
      <c r="Z72" s="56">
        <f t="shared" si="5"/>
        <v>1.2153988309655086E-12</v>
      </c>
      <c r="AA72" s="56">
        <f t="shared" si="5"/>
        <v>1.2787585712073582E-12</v>
      </c>
      <c r="AB72" s="57">
        <f t="shared" si="8"/>
        <v>0</v>
      </c>
      <c r="AC72" s="57">
        <f t="shared" si="8"/>
        <v>0</v>
      </c>
      <c r="AD72" s="57">
        <f t="shared" si="6"/>
        <v>0</v>
      </c>
      <c r="AE72" s="57">
        <f t="shared" si="6"/>
        <v>0</v>
      </c>
      <c r="AF72" s="57">
        <f t="shared" si="6"/>
        <v>0</v>
      </c>
      <c r="AG72" s="57">
        <f t="shared" si="6"/>
        <v>0</v>
      </c>
      <c r="AH72" s="57">
        <f t="shared" si="6"/>
        <v>0</v>
      </c>
      <c r="AI72" s="19"/>
      <c r="AJ72" s="19"/>
      <c r="AK72" s="59"/>
      <c r="AL72" s="59"/>
      <c r="AM72" s="59"/>
      <c r="AN72" s="59"/>
      <c r="AO72" s="59"/>
      <c r="AP72" s="59"/>
      <c r="AQ72" s="59"/>
    </row>
    <row r="73">
      <c r="K73" s="6">
        <v>71</v>
      </c>
      <c r="L73" s="6" t="s">
        <v>165</v>
      </c>
      <c r="M73" s="19">
        <v>0.00044852365847223381</v>
      </c>
      <c r="N73" s="19">
        <v>0.00044552742681563365</v>
      </c>
      <c r="O73" s="19">
        <v>0.0004433502354805345</v>
      </c>
      <c r="P73" s="19">
        <v>0.00044289892425657877</v>
      </c>
      <c r="Q73" s="19">
        <v>0.00044165261099816309</v>
      </c>
      <c r="R73" s="19">
        <v>0.00043741329037662546</v>
      </c>
      <c r="S73" s="19">
        <v>0.00043072639912436819</v>
      </c>
      <c r="T73" s="19">
        <v>0.00042285182844574567</v>
      </c>
      <c r="U73" s="56">
        <f t="shared" si="7"/>
        <v>-2.9162029298172073E-6</v>
      </c>
      <c r="V73" s="56">
        <f t="shared" si="7"/>
        <v>-4.8398015556931563E-6</v>
      </c>
      <c r="W73" s="56">
        <f t="shared" si="5"/>
        <v>-4.5983304307754868E-6</v>
      </c>
      <c r="X73" s="56">
        <f t="shared" si="5"/>
        <v>-5.0542029982993727E-6</v>
      </c>
      <c r="Y73" s="56">
        <f t="shared" si="5"/>
        <v>-7.6345198389094556E-6</v>
      </c>
      <c r="Z73" s="56">
        <f t="shared" si="5"/>
        <v>-9.5780657661070738E-6</v>
      </c>
      <c r="AA73" s="56">
        <f t="shared" si="5"/>
        <v>-1.3661010039265633E-5</v>
      </c>
      <c r="AB73" s="57">
        <f t="shared" si="8"/>
        <v>0.99349821826623275</v>
      </c>
      <c r="AC73" s="57">
        <f t="shared" si="8"/>
        <v>0.98920948435099598</v>
      </c>
      <c r="AD73" s="57">
        <f t="shared" si="6"/>
        <v>0.98974785310893443</v>
      </c>
      <c r="AE73" s="57">
        <f t="shared" si="6"/>
        <v>0.98873146844580051</v>
      </c>
      <c r="AF73" s="57">
        <f t="shared" si="6"/>
        <v>0.98297855710685533</v>
      </c>
      <c r="AG73" s="57">
        <f t="shared" si="6"/>
        <v>0.97864534994936059</v>
      </c>
      <c r="AH73" s="57">
        <f t="shared" si="6"/>
        <v>0.96954227546034488</v>
      </c>
      <c r="AI73" s="19"/>
      <c r="AJ73" s="19"/>
      <c r="AK73" s="59"/>
      <c r="AL73" s="59"/>
      <c r="AM73" s="59"/>
      <c r="AN73" s="59"/>
      <c r="AO73" s="59"/>
      <c r="AP73" s="59"/>
      <c r="AQ73" s="59"/>
    </row>
    <row r="74">
      <c r="K74" s="6">
        <v>72</v>
      </c>
      <c r="L74" s="6" t="s">
        <v>166</v>
      </c>
      <c r="M74" s="19">
        <v>0.011517565104700367</v>
      </c>
      <c r="N74" s="19">
        <v>0.011435097100331689</v>
      </c>
      <c r="O74" s="19">
        <v>0.011297523642818077</v>
      </c>
      <c r="P74" s="19">
        <v>0.011037057750417766</v>
      </c>
      <c r="Q74" s="19">
        <v>0.010642008508392028</v>
      </c>
      <c r="R74" s="19">
        <v>0.0099535923397013788</v>
      </c>
      <c r="S74" s="19">
        <v>0.0087563357022914599</v>
      </c>
      <c r="T74" s="19">
        <v>0.0076236468355929243</v>
      </c>
      <c r="U74" s="56">
        <f t="shared" si="7"/>
        <v>-8.0699076725060381E-5</v>
      </c>
      <c r="V74" s="56">
        <f t="shared" si="7"/>
        <v>-1.707264840829989E-4</v>
      </c>
      <c r="W74" s="56">
        <f t="shared" si="5"/>
        <v>-3.0512946463337985E-4</v>
      </c>
      <c r="X74" s="56">
        <f t="shared" si="5"/>
        <v>-5.4936403035255044E-4</v>
      </c>
      <c r="Y74" s="56">
        <f t="shared" si="5"/>
        <v>-9.2388969780680258E-4</v>
      </c>
      <c r="Z74" s="56">
        <f t="shared" si="5"/>
        <v>-1.3234408963331418E-3</v>
      </c>
      <c r="AA74" s="56">
        <f t="shared" si="5"/>
        <v>-2.1099549466810016E-3</v>
      </c>
      <c r="AB74" s="57">
        <f t="shared" si="8"/>
        <v>0.99299339087806615</v>
      </c>
      <c r="AC74" s="57">
        <f t="shared" si="8"/>
        <v>0.98517685964602664</v>
      </c>
      <c r="AD74" s="57">
        <f t="shared" si="6"/>
        <v>0.97350746777989949</v>
      </c>
      <c r="AE74" s="57">
        <f t="shared" si="6"/>
        <v>0.95230206859188038</v>
      </c>
      <c r="AF74" s="57">
        <f t="shared" si="6"/>
        <v>0.9197842869210473</v>
      </c>
      <c r="AG74" s="57">
        <f t="shared" si="6"/>
        <v>0.88509369087108181</v>
      </c>
      <c r="AH74" s="57">
        <f t="shared" si="6"/>
        <v>0.81680546821307565</v>
      </c>
      <c r="AI74" s="19"/>
      <c r="AJ74" s="19"/>
      <c r="AK74" s="59"/>
      <c r="AL74" s="59"/>
      <c r="AM74" s="59"/>
      <c r="AN74" s="59"/>
      <c r="AO74" s="59"/>
      <c r="AP74" s="59"/>
      <c r="AQ74" s="59"/>
    </row>
    <row r="75">
      <c r="K75" s="6">
        <v>73</v>
      </c>
      <c r="L75" s="6" t="s">
        <v>167</v>
      </c>
      <c r="M75" s="19">
        <v>0.013261476703902691</v>
      </c>
      <c r="N75" s="19">
        <v>0.013181092645444261</v>
      </c>
      <c r="O75" s="19">
        <v>0.013075363039943255</v>
      </c>
      <c r="P75" s="19">
        <v>0.01288569340626524</v>
      </c>
      <c r="Q75" s="19">
        <v>0.012604352699152874</v>
      </c>
      <c r="R75" s="19">
        <v>0.012109207636109188</v>
      </c>
      <c r="S75" s="19">
        <v>0.011281128193846026</v>
      </c>
      <c r="T75" s="19">
        <v>0.010399562359322717</v>
      </c>
      <c r="U75" s="56">
        <f t="shared" si="7"/>
        <v>-8.046459938712211E-5</v>
      </c>
      <c r="V75" s="56">
        <f t="shared" si="7"/>
        <v>-1.5743989383803017E-4</v>
      </c>
      <c r="W75" s="56">
        <f t="shared" si="5"/>
        <v>-2.7024483207243287E-4</v>
      </c>
      <c r="X75" s="56">
        <f t="shared" si="5"/>
        <v>-4.536635575251597E-4</v>
      </c>
      <c r="Y75" s="56">
        <f t="shared" si="5"/>
        <v>-7.3560902211941212E-4</v>
      </c>
      <c r="Z75" s="56">
        <f t="shared" si="5"/>
        <v>-9.9259027473067203E-4</v>
      </c>
      <c r="AA75" s="56">
        <f t="shared" si="5"/>
        <v>-1.5167326431261355E-3</v>
      </c>
      <c r="AB75" s="57">
        <f t="shared" si="8"/>
        <v>0.99393245554897802</v>
      </c>
      <c r="AC75" s="57">
        <f t="shared" si="8"/>
        <v>0.98812802696462165</v>
      </c>
      <c r="AD75" s="57">
        <f t="shared" si="6"/>
        <v>0.97962181451535457</v>
      </c>
      <c r="AE75" s="57">
        <f t="shared" si="6"/>
        <v>0.96579087173665568</v>
      </c>
      <c r="AF75" s="57">
        <f t="shared" si="6"/>
        <v>0.94453038386721055</v>
      </c>
      <c r="AG75" s="57">
        <f t="shared" si="6"/>
        <v>0.92515235694388653</v>
      </c>
      <c r="AH75" s="57">
        <f t="shared" si="6"/>
        <v>0.88562867642939191</v>
      </c>
      <c r="AI75" s="19"/>
      <c r="AJ75" s="19"/>
      <c r="AK75" s="59"/>
      <c r="AL75" s="59"/>
      <c r="AM75" s="59"/>
      <c r="AN75" s="59"/>
      <c r="AO75" s="59"/>
      <c r="AP75" s="59"/>
      <c r="AQ75" s="59"/>
    </row>
    <row r="76">
      <c r="K76" s="6">
        <v>74</v>
      </c>
      <c r="L76" s="6" t="s">
        <v>168</v>
      </c>
      <c r="M76" s="19">
        <v>0.0043728794609058522</v>
      </c>
      <c r="N76" s="19">
        <v>0.0043552488141163082</v>
      </c>
      <c r="O76" s="19">
        <v>0.004338334416429686</v>
      </c>
      <c r="P76" s="19">
        <v>0.0043148471503477569</v>
      </c>
      <c r="Q76" s="19">
        <v>0.0042724328937376755</v>
      </c>
      <c r="R76" s="19">
        <v>0.0041875831044289359</v>
      </c>
      <c r="S76" s="19">
        <v>0.0040475682646932149</v>
      </c>
      <c r="T76" s="19">
        <v>0.003886686104453261</v>
      </c>
      <c r="U76" s="56">
        <f t="shared" si="7"/>
        <v>-1.7613649583009434E-5</v>
      </c>
      <c r="V76" s="56">
        <f t="shared" si="7"/>
        <v>-3.0102834069492025E-5</v>
      </c>
      <c r="W76" s="56">
        <f t="shared" si="5"/>
        <v>-4.131864718591189E-5</v>
      </c>
      <c r="X76" s="56">
        <f t="shared" si="5"/>
        <v>-6.8155498428814146E-5</v>
      </c>
      <c r="Y76" s="56">
        <f t="shared" si="5"/>
        <v>-1.1817635069967872E-4</v>
      </c>
      <c r="Z76" s="56">
        <f t="shared" si="5"/>
        <v>-1.6140813567045668E-4</v>
      </c>
      <c r="AA76" s="56">
        <f t="shared" si="5"/>
        <v>-2.5164181084478838E-4</v>
      </c>
      <c r="AB76" s="57">
        <f t="shared" si="8"/>
        <v>0.99597207063664162</v>
      </c>
      <c r="AC76" s="57">
        <f t="shared" si="8"/>
        <v>0.99311601558226892</v>
      </c>
      <c r="AD76" s="57">
        <f t="shared" si="6"/>
        <v>0.99055115798290205</v>
      </c>
      <c r="AE76" s="57">
        <f t="shared" si="6"/>
        <v>0.98441404593057413</v>
      </c>
      <c r="AF76" s="57">
        <f t="shared" si="6"/>
        <v>0.97297516390374084</v>
      </c>
      <c r="AG76" s="57">
        <f t="shared" si="6"/>
        <v>0.96308882119585781</v>
      </c>
      <c r="AH76" s="57">
        <f t="shared" si="6"/>
        <v>0.94245397955866361</v>
      </c>
      <c r="AI76" s="19"/>
      <c r="AJ76" s="19"/>
      <c r="AK76" s="59"/>
      <c r="AL76" s="59"/>
      <c r="AM76" s="59"/>
      <c r="AN76" s="59"/>
      <c r="AO76" s="59"/>
      <c r="AP76" s="59"/>
      <c r="AQ76" s="59"/>
    </row>
    <row r="77">
      <c r="K77" s="6">
        <v>75</v>
      </c>
      <c r="L77" s="6" t="s">
        <v>169</v>
      </c>
      <c r="M77" s="19">
        <v>0.0013621412907344457</v>
      </c>
      <c r="N77" s="19">
        <v>0.0013593090541795642</v>
      </c>
      <c r="O77" s="19">
        <v>0.0013589675208915259</v>
      </c>
      <c r="P77" s="19">
        <v>0.0013643526804915768</v>
      </c>
      <c r="Q77" s="19">
        <v>0.0013625977490342243</v>
      </c>
      <c r="R77" s="19">
        <v>0.0013483159473495058</v>
      </c>
      <c r="S77" s="19">
        <v>0.0013239898896552234</v>
      </c>
      <c r="T77" s="19">
        <v>0.001295180752534004</v>
      </c>
      <c r="U77" s="56">
        <f t="shared" si="7"/>
        <v>-2.6827471031956596E-6</v>
      </c>
      <c r="V77" s="56">
        <f t="shared" si="7"/>
        <v>-2.1331249760313427E-6</v>
      </c>
      <c r="W77" s="56">
        <f t="shared" si="5"/>
        <v>5.6903598541120388E-6</v>
      </c>
      <c r="X77" s="56">
        <f t="shared" si="5"/>
        <v>7.0664377081444858E-6</v>
      </c>
      <c r="Y77" s="56">
        <f t="shared" si="5"/>
        <v>-7.26148074299722E-7</v>
      </c>
      <c r="Z77" s="56">
        <f t="shared" si="5"/>
        <v>-7.176220701925716E-6</v>
      </c>
      <c r="AA77" s="56">
        <f t="shared" si="5"/>
        <v>-2.0680965127405863E-5</v>
      </c>
      <c r="AB77" s="57">
        <f t="shared" si="8"/>
        <v>0.99803049278261791</v>
      </c>
      <c r="AC77" s="57">
        <f t="shared" si="8"/>
        <v>0.99843399139976063</v>
      </c>
      <c r="AD77" s="57">
        <f t="shared" si="6"/>
        <v>1.0041775107272783</v>
      </c>
      <c r="AE77" s="57">
        <f t="shared" si="6"/>
        <v>1.0051877420912292</v>
      </c>
      <c r="AF77" s="57">
        <f t="shared" si="6"/>
        <v>0.9994669069359845</v>
      </c>
      <c r="AG77" s="57">
        <f t="shared" si="6"/>
        <v>0.99473166201572494</v>
      </c>
      <c r="AH77" s="57">
        <f t="shared" si="6"/>
        <v>0.98481731280882401</v>
      </c>
      <c r="AI77" s="19"/>
      <c r="AJ77" s="19"/>
      <c r="AK77" s="59"/>
      <c r="AL77" s="59"/>
      <c r="AM77" s="59"/>
      <c r="AN77" s="59"/>
      <c r="AO77" s="59"/>
      <c r="AP77" s="59"/>
      <c r="AQ77" s="59"/>
    </row>
    <row r="78">
      <c r="K78" s="6">
        <v>76</v>
      </c>
      <c r="L78" s="6" t="s">
        <v>170</v>
      </c>
      <c r="M78" s="19">
        <v>0.00034754387366682461</v>
      </c>
      <c r="N78" s="19">
        <v>0.00034341439743662425</v>
      </c>
      <c r="O78" s="19">
        <v>0.00034315591191140158</v>
      </c>
      <c r="P78" s="19">
        <v>0.00034468750716394955</v>
      </c>
      <c r="Q78" s="19">
        <v>0.00034325086251230319</v>
      </c>
      <c r="R78" s="19">
        <v>0.00033833988174190047</v>
      </c>
      <c r="S78" s="19">
        <v>0.00033379320310630622</v>
      </c>
      <c r="T78" s="19">
        <v>0.0003284194765242119</v>
      </c>
      <c r="U78" s="56">
        <f t="shared" si="7"/>
        <v>-4.0669080469321866E-6</v>
      </c>
      <c r="V78" s="56">
        <f t="shared" si="7"/>
        <v>-4.1453537069581405E-6</v>
      </c>
      <c r="W78" s="56">
        <f t="shared" si="5"/>
        <v>-2.1226938885254864E-6</v>
      </c>
      <c r="X78" s="56">
        <f t="shared" si="5"/>
        <v>-3.0022068757658629E-6</v>
      </c>
      <c r="Y78" s="56">
        <f t="shared" si="5"/>
        <v>-6.7756856281587824E-6</v>
      </c>
      <c r="Z78" s="56">
        <f t="shared" si="5"/>
        <v>-8.0376370811363444E-6</v>
      </c>
      <c r="AA78" s="56">
        <f t="shared" si="5"/>
        <v>-1.0690333076407107E-5</v>
      </c>
      <c r="AB78" s="57">
        <f t="shared" si="8"/>
        <v>0.98829814491038637</v>
      </c>
      <c r="AC78" s="57">
        <f t="shared" si="8"/>
        <v>0.98807243050144478</v>
      </c>
      <c r="AD78" s="57">
        <f t="shared" si="6"/>
        <v>0.99389229950702451</v>
      </c>
      <c r="AE78" s="57">
        <f t="shared" si="6"/>
        <v>0.99136164638987723</v>
      </c>
      <c r="AF78" s="57">
        <f t="shared" si="6"/>
        <v>0.98050408555135593</v>
      </c>
      <c r="AG78" s="57">
        <f t="shared" si="6"/>
        <v>0.97687302901836881</v>
      </c>
      <c r="AH78" s="57">
        <f t="shared" si="6"/>
        <v>0.96924033514497954</v>
      </c>
      <c r="AI78" s="19"/>
      <c r="AJ78" s="19"/>
      <c r="AK78" s="59"/>
      <c r="AL78" s="59"/>
      <c r="AM78" s="59"/>
      <c r="AN78" s="59"/>
      <c r="AO78" s="59"/>
      <c r="AP78" s="59"/>
      <c r="AQ78" s="59"/>
    </row>
    <row r="79">
      <c r="K79" s="6">
        <v>77</v>
      </c>
      <c r="L79" s="6" t="s">
        <v>171</v>
      </c>
      <c r="M79" s="19">
        <v>0.0030819527589442436</v>
      </c>
      <c r="N79" s="19">
        <v>0.0031034958963130472</v>
      </c>
      <c r="O79" s="19">
        <v>0.0031198579656275391</v>
      </c>
      <c r="P79" s="19">
        <v>0.0031277029153255124</v>
      </c>
      <c r="Q79" s="19">
        <v>0.0030941453668517256</v>
      </c>
      <c r="R79" s="19">
        <v>0.0030083242281678077</v>
      </c>
      <c r="S79" s="19">
        <v>0.002816717301928103</v>
      </c>
      <c r="T79" s="19">
        <v>0.0026102924208101347</v>
      </c>
      <c r="U79" s="56">
        <f t="shared" si="7"/>
        <v>2.223501070457894E-5</v>
      </c>
      <c r="V79" s="56">
        <f t="shared" si="7"/>
        <v>4.5770502041996182E-5</v>
      </c>
      <c r="W79" s="56">
        <f t="shared" si="5"/>
        <v>7.37692811358312E-5</v>
      </c>
      <c r="X79" s="56">
        <f t="shared" si="5"/>
        <v>6.5943293807545732E-5</v>
      </c>
      <c r="Y79" s="56">
        <f t="shared" si="5"/>
        <v>3.2505357104262774E-5</v>
      </c>
      <c r="Z79" s="56">
        <f t="shared" si="5"/>
        <v>-2.2877329810407857E-5</v>
      </c>
      <c r="AA79" s="56">
        <f t="shared" si="5"/>
        <v>-1.3584930765886492E-4</v>
      </c>
      <c r="AB79" s="57">
        <f t="shared" si="8"/>
        <v>1.0072145851814405</v>
      </c>
      <c r="AC79" s="57">
        <f t="shared" si="8"/>
        <v>1.0148511368025237</v>
      </c>
      <c r="AD79" s="57">
        <f t="shared" si="6"/>
        <v>1.023935889647154</v>
      </c>
      <c r="AE79" s="57">
        <f t="shared" si="6"/>
        <v>1.0213965946155954</v>
      </c>
      <c r="AF79" s="57">
        <f t="shared" si="6"/>
        <v>1.0105470004398762</v>
      </c>
      <c r="AG79" s="57">
        <f t="shared" si="6"/>
        <v>0.99257700179082409</v>
      </c>
      <c r="AH79" s="57">
        <f t="shared" si="6"/>
        <v>0.95592102855418148</v>
      </c>
      <c r="AI79" s="19"/>
      <c r="AJ79" s="19"/>
      <c r="AK79" s="59"/>
      <c r="AL79" s="59"/>
      <c r="AM79" s="59"/>
      <c r="AN79" s="59"/>
      <c r="AO79" s="59"/>
      <c r="AP79" s="59"/>
      <c r="AQ79" s="59"/>
    </row>
    <row r="80">
      <c r="K80" s="6">
        <v>78</v>
      </c>
      <c r="L80" s="6" t="s">
        <v>172</v>
      </c>
      <c r="M80" s="19">
        <v>2.8325325331116062e-07</v>
      </c>
      <c r="N80" s="19">
        <v>2.8615977181116606e-07</v>
      </c>
      <c r="O80" s="19">
        <v>2.8974975411327982e-07</v>
      </c>
      <c r="P80" s="19">
        <v>2.9605075477570493e-07</v>
      </c>
      <c r="Q80" s="19">
        <v>2.9969065078300216e-07</v>
      </c>
      <c r="R80" s="19">
        <v>3.0027940600861396e-07</v>
      </c>
      <c r="S80" s="19">
        <v>3.0023667407154686e-07</v>
      </c>
      <c r="T80" s="19">
        <v>3.001897153146682e-07</v>
      </c>
      <c r="U80" s="56">
        <f t="shared" si="7"/>
        <v>2.9090185819810937E-9</v>
      </c>
      <c r="V80" s="56">
        <f t="shared" si="7"/>
        <v>6.4992439614081954E-9</v>
      </c>
      <c r="W80" s="56">
        <f t="shared" si="5"/>
        <v>1.2810766130113889E-8</v>
      </c>
      <c r="X80" s="56">
        <f t="shared" si="5"/>
        <v>1.6456254945779565E-8</v>
      </c>
      <c r="Y80" s="56">
        <f t="shared" si="5"/>
        <v>1.7057946018497329E-8</v>
      </c>
      <c r="Z80" s="56">
        <f t="shared" si="5"/>
        <v>1.7052216739252136E-8</v>
      </c>
      <c r="AA80" s="56">
        <f t="shared" si="5"/>
        <v>1.7037558382836374E-8</v>
      </c>
      <c r="AB80" s="57">
        <f t="shared" si="8"/>
        <v>1.0102700270799201</v>
      </c>
      <c r="AC80" s="57">
        <f t="shared" si="8"/>
        <v>1.0229449931657753</v>
      </c>
      <c r="AD80" s="57">
        <f t="shared" si="6"/>
        <v>1.0452272515155931</v>
      </c>
      <c r="AE80" s="57">
        <f t="shared" si="6"/>
        <v>1.0580973201663528</v>
      </c>
      <c r="AF80" s="57">
        <f t="shared" si="6"/>
        <v>1.0602215360956817</v>
      </c>
      <c r="AG80" s="57">
        <f t="shared" si="6"/>
        <v>1.0602013093933289</v>
      </c>
      <c r="AH80" s="57">
        <f t="shared" si="6"/>
        <v>1.0601495593913628</v>
      </c>
      <c r="AI80" s="19"/>
      <c r="AJ80" s="19"/>
      <c r="AK80" s="59"/>
      <c r="AL80" s="59"/>
      <c r="AM80" s="59"/>
      <c r="AN80" s="59"/>
      <c r="AO80" s="59"/>
      <c r="AP80" s="59"/>
      <c r="AQ80" s="59"/>
    </row>
    <row r="81">
      <c r="K81" s="6">
        <v>79</v>
      </c>
      <c r="L81" s="6" t="s">
        <v>173</v>
      </c>
      <c r="M81" s="19">
        <v>3.2259398293770674e-07</v>
      </c>
      <c r="N81" s="19">
        <v>3.2590499013915705e-07</v>
      </c>
      <c r="O81" s="19">
        <v>3.2999554874089862e-07</v>
      </c>
      <c r="P81" s="19">
        <v>3.3717638192038871e-07</v>
      </c>
      <c r="Q81" s="19">
        <v>3.4132852972953377e-07</v>
      </c>
      <c r="R81" s="19">
        <v>3.4201023177866312e-07</v>
      </c>
      <c r="S81" s="19">
        <v>3.4198771335461169e-07</v>
      </c>
      <c r="T81" s="19">
        <v>3.4196617077538626e-07</v>
      </c>
      <c r="U81" s="56">
        <f t="shared" si="7"/>
        <v>3.31348027258925E-9</v>
      </c>
      <c r="V81" s="56">
        <f t="shared" si="7"/>
        <v>7.4029498114603995E-9</v>
      </c>
      <c r="W81" s="56">
        <f t="shared" si="5"/>
        <v>1.4592202131019818E-8</v>
      </c>
      <c r="X81" s="56">
        <f t="shared" si="5"/>
        <v>1.8746097272214693E-8</v>
      </c>
      <c r="Y81" s="56">
        <f t="shared" si="5"/>
        <v>1.9434220753006114E-8</v>
      </c>
      <c r="Z81" s="56">
        <f t="shared" si="5"/>
        <v>1.9432069793039729E-8</v>
      </c>
      <c r="AA81" s="56">
        <f t="shared" si="5"/>
        <v>1.9424505527876896E-8</v>
      </c>
      <c r="AB81" s="57">
        <f t="shared" si="8"/>
        <v>1.010271364153835</v>
      </c>
      <c r="AC81" s="57">
        <f t="shared" si="8"/>
        <v>1.0229481955740318</v>
      </c>
      <c r="AD81" s="57">
        <f t="shared" si="6"/>
        <v>1.0452339563129347</v>
      </c>
      <c r="AE81" s="57">
        <f t="shared" si="6"/>
        <v>1.0581104988428585</v>
      </c>
      <c r="AF81" s="57">
        <f t="shared" si="6"/>
        <v>1.0602435934360217</v>
      </c>
      <c r="AG81" s="57">
        <f t="shared" si="6"/>
        <v>1.060236925735816</v>
      </c>
      <c r="AH81" s="57">
        <f t="shared" si="6"/>
        <v>1.0602134774833285</v>
      </c>
      <c r="AI81" s="19"/>
      <c r="AJ81" s="19"/>
      <c r="AK81" s="59"/>
      <c r="AL81" s="59"/>
      <c r="AM81" s="59"/>
      <c r="AN81" s="59"/>
      <c r="AO81" s="59"/>
      <c r="AP81" s="59"/>
      <c r="AQ81" s="59"/>
    </row>
    <row r="82">
      <c r="K82" s="6">
        <v>80</v>
      </c>
      <c r="L82" s="6" t="s">
        <v>174</v>
      </c>
      <c r="M82" s="19">
        <v>0</v>
      </c>
      <c r="N82" s="19">
        <v>3.5735948623485397e-13</v>
      </c>
      <c r="O82" s="19">
        <v>7.7420209925913634e-13</v>
      </c>
      <c r="P82" s="19">
        <v>8.0480123248686137e-13</v>
      </c>
      <c r="Q82" s="19">
        <v>9.6216262559137548e-13</v>
      </c>
      <c r="R82" s="19">
        <v>1.2910481334365225e-12</v>
      </c>
      <c r="S82" s="19">
        <v>1.3155227152707265e-12</v>
      </c>
      <c r="T82" s="19">
        <v>1.6096561807006746e-12</v>
      </c>
      <c r="U82" s="56">
        <f t="shared" si="7"/>
        <v>4.8387320823466718E-13</v>
      </c>
      <c r="V82" s="56">
        <f t="shared" si="7"/>
        <v>6.2532826478284353E-13</v>
      </c>
      <c r="W82" s="56">
        <f t="shared" si="5"/>
        <v>9.7682923096017129E-13</v>
      </c>
      <c r="X82" s="56">
        <f t="shared" si="5"/>
        <v>1.0079483864004496E-12</v>
      </c>
      <c r="Y82" s="56">
        <f t="shared" si="5"/>
        <v>1.1394632937780542E-12</v>
      </c>
      <c r="Z82" s="56">
        <f t="shared" si="5"/>
        <v>1.2148314154837218E-12</v>
      </c>
      <c r="AA82" s="56">
        <f t="shared" si="5"/>
        <v>1.2789409113033026E-12</v>
      </c>
      <c r="AB82" s="57">
        <f t="shared" si="8"/>
        <v>0</v>
      </c>
      <c r="AC82" s="57">
        <f t="shared" si="8"/>
        <v>0</v>
      </c>
      <c r="AD82" s="57">
        <f t="shared" si="6"/>
        <v>0</v>
      </c>
      <c r="AE82" s="57">
        <f t="shared" si="6"/>
        <v>0</v>
      </c>
      <c r="AF82" s="57">
        <f t="shared" si="6"/>
        <v>0</v>
      </c>
      <c r="AG82" s="57">
        <f t="shared" si="6"/>
        <v>0</v>
      </c>
      <c r="AH82" s="57">
        <f t="shared" si="6"/>
        <v>0</v>
      </c>
      <c r="AI82" s="19"/>
      <c r="AJ82" s="19"/>
      <c r="AK82" s="59"/>
      <c r="AL82" s="59"/>
      <c r="AM82" s="59"/>
      <c r="AN82" s="59"/>
      <c r="AO82" s="59"/>
      <c r="AP82" s="59"/>
      <c r="AQ82" s="59"/>
    </row>
    <row r="83">
      <c r="K83" s="6">
        <v>81</v>
      </c>
      <c r="L83" s="6" t="s">
        <v>175</v>
      </c>
      <c r="M83" s="19">
        <v>0.00037192725788937178</v>
      </c>
      <c r="N83" s="19">
        <v>0.00037509673023153973</v>
      </c>
      <c r="O83" s="19">
        <v>0.00037814237376733245</v>
      </c>
      <c r="P83" s="19">
        <v>0.00038243998117208037</v>
      </c>
      <c r="Q83" s="19">
        <v>0.00038163045832936349</v>
      </c>
      <c r="R83" s="19">
        <v>0.00037332419466305756</v>
      </c>
      <c r="S83" s="19">
        <v>0.00035323380441875459</v>
      </c>
      <c r="T83" s="19">
        <v>0.00033148611923010032</v>
      </c>
      <c r="U83" s="56">
        <f t="shared" si="7"/>
        <v>3.4499273101079196E-6</v>
      </c>
      <c r="V83" s="56">
        <f t="shared" si="7"/>
        <v>7.7774666984146588E-6</v>
      </c>
      <c r="W83" s="56">
        <f t="shared" si="5"/>
        <v>1.5311671009299072E-5</v>
      </c>
      <c r="X83" s="56">
        <f t="shared" si="5"/>
        <v>1.8726063267360152E-5</v>
      </c>
      <c r="Y83" s="56">
        <f t="shared" si="5"/>
        <v>1.7612919847474198E-5</v>
      </c>
      <c r="Z83" s="56">
        <f t="shared" si="5"/>
        <v>1.4747005930749557E-5</v>
      </c>
      <c r="AA83" s="56">
        <f t="shared" si="5"/>
        <v>8.8213370387852296E-6</v>
      </c>
      <c r="AB83" s="57">
        <f t="shared" si="8"/>
        <v>1.0092758119684093</v>
      </c>
      <c r="AC83" s="57">
        <f t="shared" si="8"/>
        <v>1.0209112576006141</v>
      </c>
      <c r="AD83" s="57">
        <f t="shared" si="6"/>
        <v>1.0411684561550836</v>
      </c>
      <c r="AE83" s="57">
        <f t="shared" si="6"/>
        <v>1.0503487251072363</v>
      </c>
      <c r="AF83" s="57">
        <f t="shared" si="6"/>
        <v>1.0473558188432457</v>
      </c>
      <c r="AG83" s="57">
        <f t="shared" si="6"/>
        <v>1.0396502424007223</v>
      </c>
      <c r="AH83" s="57">
        <f t="shared" si="6"/>
        <v>1.0237179094881212</v>
      </c>
      <c r="AI83" s="19"/>
      <c r="AJ83" s="19"/>
      <c r="AK83" s="59"/>
      <c r="AL83" s="59"/>
      <c r="AM83" s="59"/>
      <c r="AN83" s="59"/>
      <c r="AO83" s="59"/>
      <c r="AP83" s="59"/>
      <c r="AQ83" s="59"/>
    </row>
    <row r="84">
      <c r="K84" s="6">
        <v>82</v>
      </c>
      <c r="L84" s="6" t="s">
        <v>176</v>
      </c>
      <c r="M84" s="19">
        <v>0.0008168079647985824</v>
      </c>
      <c r="N84" s="19">
        <v>0.00080660490770691976</v>
      </c>
      <c r="O84" s="19">
        <v>0.000804676213020954</v>
      </c>
      <c r="P84" s="19">
        <v>0.00080531198980753635</v>
      </c>
      <c r="Q84" s="19">
        <v>0.00079778407274497709</v>
      </c>
      <c r="R84" s="19">
        <v>0.0007794022295580888</v>
      </c>
      <c r="S84" s="19">
        <v>0.00075325387844414431</v>
      </c>
      <c r="T84" s="19">
        <v>0.00072357611998554057</v>
      </c>
      <c r="U84" s="56">
        <f t="shared" si="7"/>
        <v>-9.8694692054889389E-6</v>
      </c>
      <c r="V84" s="56">
        <f t="shared" si="7"/>
        <v>-1.0508226850933005E-5</v>
      </c>
      <c r="W84" s="56">
        <f t="shared" si="5"/>
        <v>-6.6049219223595322E-6</v>
      </c>
      <c r="X84" s="56">
        <f t="shared" si="5"/>
        <v>-1.0098789191703792E-5</v>
      </c>
      <c r="Y84" s="56">
        <f t="shared" si="5"/>
        <v>-2.0889940038100268E-5</v>
      </c>
      <c r="Z84" s="56">
        <f t="shared" si="5"/>
        <v>-2.6778578505046364E-5</v>
      </c>
      <c r="AA84" s="56">
        <f t="shared" si="5"/>
        <v>-3.9050794865016798E-5</v>
      </c>
      <c r="AB84" s="57">
        <f t="shared" si="8"/>
        <v>0.98791702624016076</v>
      </c>
      <c r="AC84" s="57">
        <f t="shared" si="8"/>
        <v>0.98713500932434683</v>
      </c>
      <c r="AD84" s="57">
        <f t="shared" si="6"/>
        <v>0.99191373957281592</v>
      </c>
      <c r="AE84" s="57">
        <f t="shared" si="6"/>
        <v>0.98763627483212157</v>
      </c>
      <c r="AF84" s="57">
        <f t="shared" si="6"/>
        <v>0.97442490654060709</v>
      </c>
      <c r="AG84" s="57">
        <f t="shared" si="6"/>
        <v>0.96721557617077136</v>
      </c>
      <c r="AH84" s="57">
        <f t="shared" si="6"/>
        <v>0.95219097199346436</v>
      </c>
      <c r="AI84" s="19"/>
      <c r="AJ84" s="19"/>
      <c r="AK84" s="59"/>
      <c r="AL84" s="59"/>
      <c r="AM84" s="59"/>
      <c r="AN84" s="59"/>
      <c r="AO84" s="59"/>
      <c r="AP84" s="59"/>
      <c r="AQ84" s="59"/>
    </row>
    <row r="85">
      <c r="K85" s="6">
        <v>83</v>
      </c>
      <c r="L85" s="6" t="s">
        <v>177</v>
      </c>
      <c r="M85" s="19">
        <v>7.2166634426937634e-05</v>
      </c>
      <c r="N85" s="19">
        <v>7.1327832500103078e-05</v>
      </c>
      <c r="O85" s="19">
        <v>7.1324078432839213e-05</v>
      </c>
      <c r="P85" s="19">
        <v>7.1755213664354798e-05</v>
      </c>
      <c r="Q85" s="19">
        <v>7.1612947952401707e-05</v>
      </c>
      <c r="R85" s="19">
        <v>7.0855864056065682e-05</v>
      </c>
      <c r="S85" s="19">
        <v>7.051893167240248e-05</v>
      </c>
      <c r="T85" s="19">
        <v>7.0115115984469996e-05</v>
      </c>
      <c r="U85" s="56">
        <f t="shared" si="7"/>
        <v>-8.3270004488265263E-7</v>
      </c>
      <c r="V85" s="56">
        <f t="shared" si="7"/>
        <v>-8.2101635808940062E-7</v>
      </c>
      <c r="W85" s="56">
        <f t="shared" si="5"/>
        <v>-3.4847828692554479E-7</v>
      </c>
      <c r="X85" s="56">
        <f t="shared" si="5"/>
        <v>-4.4127444857040127E-7</v>
      </c>
      <c r="Y85" s="56">
        <f t="shared" si="5"/>
        <v>-1.10394842402102E-6</v>
      </c>
      <c r="Z85" s="56">
        <f t="shared" si="5"/>
        <v>-1.1791723868206352E-6</v>
      </c>
      <c r="AA85" s="56">
        <f t="shared" si="5"/>
        <v>-1.338394384096337E-6</v>
      </c>
      <c r="AB85" s="57">
        <f t="shared" si="8"/>
        <v>0.9884614260939979</v>
      </c>
      <c r="AC85" s="57">
        <f t="shared" si="8"/>
        <v>0.98862332482858672</v>
      </c>
      <c r="AD85" s="57">
        <f t="shared" si="6"/>
        <v>0.99517119940963372</v>
      </c>
      <c r="AE85" s="57">
        <f t="shared" si="6"/>
        <v>0.99388533978237337</v>
      </c>
      <c r="AF85" s="57">
        <f t="shared" si="6"/>
        <v>0.9847027863667569</v>
      </c>
      <c r="AG85" s="57">
        <f t="shared" si="6"/>
        <v>0.98366042152049582</v>
      </c>
      <c r="AH85" s="57">
        <f t="shared" si="6"/>
        <v>0.98145411110377689</v>
      </c>
      <c r="AI85" s="19"/>
      <c r="AJ85" s="19"/>
      <c r="AK85" s="59"/>
      <c r="AL85" s="59"/>
      <c r="AM85" s="59"/>
      <c r="AN85" s="59"/>
      <c r="AO85" s="59"/>
      <c r="AP85" s="59"/>
      <c r="AQ85" s="59"/>
    </row>
    <row r="86">
      <c r="K86" s="6">
        <v>84</v>
      </c>
      <c r="L86" s="6" t="s">
        <v>178</v>
      </c>
      <c r="M86" s="19">
        <v>0</v>
      </c>
      <c r="N86" s="19">
        <v>3.5744412326298468e-13</v>
      </c>
      <c r="O86" s="19">
        <v>7.7495053715494901e-13</v>
      </c>
      <c r="P86" s="19">
        <v>8.0597066258990301e-13</v>
      </c>
      <c r="Q86" s="19">
        <v>9.631419377955458e-13</v>
      </c>
      <c r="R86" s="19">
        <v>1.2943241127663183e-12</v>
      </c>
      <c r="S86" s="19">
        <v>1.3187606992418945e-12</v>
      </c>
      <c r="T86" s="19">
        <v>1.6126969577410854e-12</v>
      </c>
      <c r="U86" s="56">
        <f t="shared" si="7"/>
        <v>4.9741761740117756E-13</v>
      </c>
      <c r="V86" s="56">
        <f t="shared" si="7"/>
        <v>6.4430042334080497E-13</v>
      </c>
      <c r="W86" s="56">
        <f t="shared" si="5"/>
        <v>1.0092593613533369E-12</v>
      </c>
      <c r="X86" s="56">
        <f t="shared" si="5"/>
        <v>1.0391735820345169E-12</v>
      </c>
      <c r="Y86" s="56">
        <f t="shared" si="5"/>
        <v>1.1696412982498847E-12</v>
      </c>
      <c r="Z86" s="56">
        <f t="shared" si="5"/>
        <v>1.2451552242181641E-12</v>
      </c>
      <c r="AA86" s="56">
        <f t="shared" si="5"/>
        <v>1.308505219826276E-12</v>
      </c>
      <c r="AB86" s="57">
        <f t="shared" si="8"/>
        <v>0</v>
      </c>
      <c r="AC86" s="57">
        <f t="shared" si="8"/>
        <v>0</v>
      </c>
      <c r="AD86" s="57">
        <f t="shared" si="6"/>
        <v>0</v>
      </c>
      <c r="AE86" s="57">
        <f t="shared" si="6"/>
        <v>0</v>
      </c>
      <c r="AF86" s="57">
        <f t="shared" si="6"/>
        <v>0</v>
      </c>
      <c r="AG86" s="57">
        <f t="shared" si="6"/>
        <v>0</v>
      </c>
      <c r="AH86" s="57">
        <f t="shared" si="6"/>
        <v>0</v>
      </c>
      <c r="AI86" s="19"/>
      <c r="AJ86" s="19"/>
      <c r="AK86" s="59"/>
      <c r="AL86" s="59"/>
      <c r="AM86" s="59"/>
      <c r="AN86" s="59"/>
      <c r="AO86" s="59"/>
      <c r="AP86" s="59"/>
      <c r="AQ86" s="59"/>
    </row>
    <row r="87">
      <c r="K87" s="6">
        <v>85</v>
      </c>
      <c r="L87" s="6" t="s">
        <v>179</v>
      </c>
      <c r="M87" s="19">
        <v>0.00019047207655990356</v>
      </c>
      <c r="N87" s="19">
        <v>0.00019188283097201458</v>
      </c>
      <c r="O87" s="19">
        <v>0.00019353997392571542</v>
      </c>
      <c r="P87" s="19">
        <v>0.00019573885661334695</v>
      </c>
      <c r="Q87" s="19">
        <v>0.00019622818086320709</v>
      </c>
      <c r="R87" s="19">
        <v>0.00019530262846543907</v>
      </c>
      <c r="S87" s="19">
        <v>0.00019258831276176816</v>
      </c>
      <c r="T87" s="19">
        <v>0.00018935951293835894</v>
      </c>
      <c r="U87" s="56">
        <f t="shared" si="7"/>
        <v>1.4456859980922451E-6</v>
      </c>
      <c r="V87" s="56">
        <f t="shared" si="7"/>
        <v>3.2228454049102926E-6</v>
      </c>
      <c r="W87" s="56">
        <f t="shared" si="5"/>
        <v>5.7438981406391742E-6</v>
      </c>
      <c r="X87" s="56">
        <f t="shared" si="5"/>
        <v>6.6443265322015728E-6</v>
      </c>
      <c r="Y87" s="56">
        <f t="shared" si="5"/>
        <v>6.5109949485465826E-6</v>
      </c>
      <c r="Z87" s="56">
        <f t="shared" si="5"/>
        <v>5.9035771820048824E-6</v>
      </c>
      <c r="AA87" s="56">
        <f t="shared" si="5"/>
        <v>4.6307216663654617E-6</v>
      </c>
      <c r="AB87" s="57">
        <f t="shared" si="8"/>
        <v>1.0075900154195965</v>
      </c>
      <c r="AC87" s="57">
        <f t="shared" si="8"/>
        <v>1.0169203038215247</v>
      </c>
      <c r="AD87" s="57">
        <f t="shared" si="6"/>
        <v>1.0301561165519857</v>
      </c>
      <c r="AE87" s="57">
        <f t="shared" si="6"/>
        <v>1.0348834677093046</v>
      </c>
      <c r="AF87" s="57">
        <f t="shared" si="6"/>
        <v>1.0341834617763452</v>
      </c>
      <c r="AG87" s="57">
        <f t="shared" si="6"/>
        <v>1.0309944496255241</v>
      </c>
      <c r="AH87" s="57">
        <f t="shared" si="6"/>
        <v>1.0243118138364449</v>
      </c>
      <c r="AI87" s="19"/>
      <c r="AJ87" s="19"/>
      <c r="AK87" s="59"/>
      <c r="AL87" s="59"/>
      <c r="AM87" s="59"/>
      <c r="AN87" s="59"/>
      <c r="AO87" s="59"/>
      <c r="AP87" s="59"/>
      <c r="AQ87" s="59"/>
    </row>
    <row r="88">
      <c r="K88" s="6">
        <v>86</v>
      </c>
      <c r="L88" s="6" t="s">
        <v>180</v>
      </c>
      <c r="M88" s="19">
        <v>0</v>
      </c>
      <c r="N88" s="19">
        <v>3.5728066083143074e-13</v>
      </c>
      <c r="O88" s="19">
        <v>7.7146208011140186e-13</v>
      </c>
      <c r="P88" s="19">
        <v>8.0159427748215259e-13</v>
      </c>
      <c r="Q88" s="19">
        <v>9.5947802285841277e-13</v>
      </c>
      <c r="R88" s="19">
        <v>1.2681762501502308e-12</v>
      </c>
      <c r="S88" s="19">
        <v>1.2926662080228258e-12</v>
      </c>
      <c r="T88" s="19">
        <v>1.5907459635636825e-12</v>
      </c>
      <c r="U88" s="56">
        <f t="shared" si="7"/>
        <v>4.82393839408638E-13</v>
      </c>
      <c r="V88" s="56">
        <f t="shared" si="7"/>
        <v>6.2268749345829536E-13</v>
      </c>
      <c r="W88" s="56">
        <f t="shared" si="5"/>
        <v>9.8645667732760821E-13</v>
      </c>
      <c r="X88" s="56">
        <f t="shared" si="5"/>
        <v>1.0170073350575513E-12</v>
      </c>
      <c r="Y88" s="56">
        <f t="shared" si="5"/>
        <v>1.1527404860198898E-12</v>
      </c>
      <c r="Z88" s="56">
        <f t="shared" si="5"/>
        <v>1.2258725514518342E-12</v>
      </c>
      <c r="AA88" s="56">
        <f t="shared" si="5"/>
        <v>1.2876874937261452E-12</v>
      </c>
      <c r="AB88" s="57">
        <f t="shared" si="8"/>
        <v>0</v>
      </c>
      <c r="AC88" s="57">
        <f t="shared" si="8"/>
        <v>0</v>
      </c>
      <c r="AD88" s="57">
        <f t="shared" si="6"/>
        <v>0</v>
      </c>
      <c r="AE88" s="57">
        <f t="shared" si="6"/>
        <v>0</v>
      </c>
      <c r="AF88" s="57">
        <f t="shared" si="6"/>
        <v>0</v>
      </c>
      <c r="AG88" s="57">
        <f t="shared" si="6"/>
        <v>0</v>
      </c>
      <c r="AH88" s="57">
        <f t="shared" si="6"/>
        <v>0</v>
      </c>
      <c r="AI88" s="19"/>
      <c r="AJ88" s="19"/>
      <c r="AK88" s="59"/>
      <c r="AL88" s="59"/>
      <c r="AM88" s="59"/>
      <c r="AN88" s="59"/>
      <c r="AO88" s="59"/>
      <c r="AP88" s="59"/>
      <c r="AQ88" s="59"/>
    </row>
    <row r="89">
      <c r="K89" s="6">
        <v>87</v>
      </c>
      <c r="L89" s="6" t="s">
        <v>181</v>
      </c>
      <c r="M89" s="19">
        <v>0.00030021697592611728</v>
      </c>
      <c r="N89" s="19">
        <v>0.00029773396234436625</v>
      </c>
      <c r="O89" s="19">
        <v>0.00029389589147234762</v>
      </c>
      <c r="P89" s="19">
        <v>0.00028912946751265424</v>
      </c>
      <c r="Q89" s="19">
        <v>0.00028304243199813361</v>
      </c>
      <c r="R89" s="19">
        <v>0.00027236641257673055</v>
      </c>
      <c r="S89" s="19">
        <v>0.00024999620345444459</v>
      </c>
      <c r="T89" s="19">
        <v>0.00022728429739338112</v>
      </c>
      <c r="U89" s="56">
        <f t="shared" si="7"/>
        <v>-2.0908417560209537E-6</v>
      </c>
      <c r="V89" s="56">
        <f t="shared" si="7"/>
        <v>-3.9079861022021608E-6</v>
      </c>
      <c r="W89" s="56">
        <f t="shared" si="5"/>
        <v>-4.2356380683589482E-6</v>
      </c>
      <c r="X89" s="56">
        <f t="shared" si="5"/>
        <v>-4.4460153635352234E-6</v>
      </c>
      <c r="Y89" s="56">
        <f t="shared" si="5"/>
        <v>-5.4577990297993554E-6</v>
      </c>
      <c r="Z89" s="56">
        <f t="shared" si="5"/>
        <v>-6.4103909097529602E-6</v>
      </c>
      <c r="AA89" s="56">
        <f t="shared" si="5"/>
        <v>-8.4095445457877142E-6</v>
      </c>
      <c r="AB89" s="57">
        <f t="shared" si="8"/>
        <v>0.99303556452938391</v>
      </c>
      <c r="AC89" s="57">
        <f t="shared" si="8"/>
        <v>0.98698279439346592</v>
      </c>
      <c r="AD89" s="57">
        <f t="shared" si="6"/>
        <v>0.9858914105196992</v>
      </c>
      <c r="AE89" s="57">
        <f t="shared" si="6"/>
        <v>0.98519065968931296</v>
      </c>
      <c r="AF89" s="57">
        <f t="shared" si="6"/>
        <v>0.98182048495771101</v>
      </c>
      <c r="AG89" s="57">
        <f t="shared" si="6"/>
        <v>0.97864747358147219</v>
      </c>
      <c r="AH89" s="57">
        <f t="shared" si="6"/>
        <v>0.97198844429151376</v>
      </c>
      <c r="AI89" s="19"/>
      <c r="AJ89" s="19"/>
      <c r="AK89" s="59"/>
      <c r="AL89" s="59"/>
      <c r="AM89" s="59"/>
      <c r="AN89" s="59"/>
      <c r="AO89" s="59"/>
      <c r="AP89" s="59"/>
      <c r="AQ89" s="59"/>
    </row>
    <row r="90">
      <c r="K90" s="6">
        <v>88</v>
      </c>
      <c r="L90" s="6" t="s">
        <v>182</v>
      </c>
      <c r="M90" s="19">
        <v>9.441775109883407e-08</v>
      </c>
      <c r="N90" s="19">
        <v>9.3935806257349679e-08</v>
      </c>
      <c r="O90" s="19">
        <v>9.3410003727586239e-08</v>
      </c>
      <c r="P90" s="19">
        <v>9.3385118763155831e-08</v>
      </c>
      <c r="Q90" s="19">
        <v>9.3457811844000309e-08</v>
      </c>
      <c r="R90" s="19">
        <v>9.3336183546597241e-08</v>
      </c>
      <c r="S90" s="19">
        <v>9.3333678924530153e-08</v>
      </c>
      <c r="T90" s="19">
        <v>9.3332288947633929e-08</v>
      </c>
      <c r="U90" s="56">
        <f t="shared" si="7"/>
        <v>-4.8128506753613818E-10</v>
      </c>
      <c r="V90" s="56">
        <f t="shared" si="7"/>
        <v>-1.0075272394462446E-9</v>
      </c>
      <c r="W90" s="56">
        <f t="shared" si="5"/>
        <v>-1.0304638940031893E-9</v>
      </c>
      <c r="X90" s="56">
        <f t="shared" si="5"/>
        <v>-9.5774614416820332E-10</v>
      </c>
      <c r="Y90" s="56">
        <f t="shared" si="5"/>
        <v>-1.0784800140747087E-9</v>
      </c>
      <c r="Z90" s="56">
        <f t="shared" si="5"/>
        <v>-1.077982483738616E-9</v>
      </c>
      <c r="AA90" s="56">
        <f t="shared" si="5"/>
        <v>-1.0777791785699743E-9</v>
      </c>
      <c r="AB90" s="57">
        <f t="shared" si="8"/>
        <v>0.9949025997555021</v>
      </c>
      <c r="AC90" s="57">
        <f t="shared" si="8"/>
        <v>0.98932904853461723</v>
      </c>
      <c r="AD90" s="57">
        <f t="shared" si="6"/>
        <v>0.9890861211794324</v>
      </c>
      <c r="AE90" s="57">
        <f t="shared" si="6"/>
        <v>0.98985629150215981</v>
      </c>
      <c r="AF90" s="57">
        <f t="shared" si="6"/>
        <v>0.98857757146804115</v>
      </c>
      <c r="AG90" s="57">
        <f t="shared" si="6"/>
        <v>0.98858284092564108</v>
      </c>
      <c r="AH90" s="57">
        <f t="shared" si="6"/>
        <v>0.98858499417718837</v>
      </c>
      <c r="AI90" s="19"/>
      <c r="AJ90" s="19"/>
      <c r="AK90" s="59"/>
      <c r="AL90" s="59"/>
      <c r="AM90" s="59"/>
      <c r="AN90" s="59"/>
      <c r="AO90" s="59"/>
      <c r="AP90" s="59"/>
      <c r="AQ90" s="59"/>
    </row>
    <row r="91">
      <c r="K91" s="6">
        <v>89</v>
      </c>
      <c r="L91" s="6" t="s">
        <v>183</v>
      </c>
      <c r="M91" s="19">
        <v>0</v>
      </c>
      <c r="N91" s="19">
        <v>3.5731352352544578e-13</v>
      </c>
      <c r="O91" s="19">
        <v>7.7273154131178969e-13</v>
      </c>
      <c r="P91" s="19">
        <v>8.0312440331806865e-13</v>
      </c>
      <c r="Q91" s="19">
        <v>9.6076838049123872e-13</v>
      </c>
      <c r="R91" s="19">
        <v>1.28102348209825e-12</v>
      </c>
      <c r="S91" s="19">
        <v>1.3056305870798251e-12</v>
      </c>
      <c r="T91" s="19">
        <v>1.6017621268230251e-12</v>
      </c>
      <c r="U91" s="56">
        <f t="shared" si="7"/>
        <v>4.8413712081420342E-13</v>
      </c>
      <c r="V91" s="56">
        <f t="shared" si="7"/>
        <v>6.2439907589344545E-13</v>
      </c>
      <c r="W91" s="56">
        <f t="shared" si="5"/>
        <v>9.8097649338974297E-13</v>
      </c>
      <c r="X91" s="56">
        <f t="shared" si="5"/>
        <v>1.0119775800245668E-12</v>
      </c>
      <c r="Y91" s="56">
        <f t="shared" si="5"/>
        <v>1.1454100306922956E-12</v>
      </c>
      <c r="Z91" s="56">
        <f t="shared" si="5"/>
        <v>1.2224147882388342E-12</v>
      </c>
      <c r="AA91" s="56">
        <f t="shared" si="5"/>
        <v>1.2874696583552405E-12</v>
      </c>
      <c r="AB91" s="57">
        <f t="shared" si="8"/>
        <v>0</v>
      </c>
      <c r="AC91" s="57">
        <f t="shared" si="8"/>
        <v>0</v>
      </c>
      <c r="AD91" s="57">
        <f t="shared" si="6"/>
        <v>0</v>
      </c>
      <c r="AE91" s="57">
        <f t="shared" si="6"/>
        <v>0</v>
      </c>
      <c r="AF91" s="57">
        <f t="shared" si="6"/>
        <v>0</v>
      </c>
      <c r="AG91" s="57">
        <f t="shared" si="6"/>
        <v>0</v>
      </c>
      <c r="AH91" s="57">
        <f t="shared" si="6"/>
        <v>0</v>
      </c>
      <c r="AI91" s="19"/>
      <c r="AJ91" s="19"/>
      <c r="AK91" s="59"/>
      <c r="AL91" s="59"/>
      <c r="AM91" s="59"/>
      <c r="AN91" s="59"/>
      <c r="AO91" s="59"/>
      <c r="AP91" s="59"/>
      <c r="AQ91" s="59"/>
    </row>
    <row r="92">
      <c r="K92" s="6">
        <v>90</v>
      </c>
      <c r="L92" s="6" t="s">
        <v>184</v>
      </c>
      <c r="M92" s="19">
        <v>5.9797909032352308e-06</v>
      </c>
      <c r="N92" s="19">
        <v>6.0410540198122485e-06</v>
      </c>
      <c r="O92" s="19">
        <v>6.1165893662942497e-06</v>
      </c>
      <c r="P92" s="19">
        <v>6.248999899902619e-06</v>
      </c>
      <c r="Q92" s="19">
        <v>6.3249684645152107e-06</v>
      </c>
      <c r="R92" s="19">
        <v>6.3359325713938139e-06</v>
      </c>
      <c r="S92" s="19">
        <v>6.3316301464874018e-06</v>
      </c>
      <c r="T92" s="19">
        <v>6.3264970402437758e-06</v>
      </c>
      <c r="U92" s="56">
        <f t="shared" si="7"/>
        <v>6.1356142750413907E-8</v>
      </c>
      <c r="V92" s="56">
        <f t="shared" si="7"/>
        <v>1.3710836652592105E-7</v>
      </c>
      <c r="W92" s="56">
        <f t="shared" si="5"/>
        <v>2.7026872356930347E-7</v>
      </c>
      <c r="X92" s="56">
        <f t="shared" si="5"/>
        <v>3.4707904551925209E-7</v>
      </c>
      <c r="Y92" s="56">
        <f t="shared" si="5"/>
        <v>3.5956777560278127E-7</v>
      </c>
      <c r="Z92" s="56">
        <f t="shared" si="5"/>
        <v>3.5912385455030715E-7</v>
      </c>
      <c r="AA92" s="56">
        <f t="shared" si="5"/>
        <v>3.5813265063682104E-7</v>
      </c>
      <c r="AB92" s="57">
        <f t="shared" si="8"/>
        <v>1.0102605833119045</v>
      </c>
      <c r="AC92" s="57">
        <f t="shared" si="8"/>
        <v>1.0229286222118137</v>
      </c>
      <c r="AD92" s="57">
        <f t="shared" si="6"/>
        <v>1.0451970190835738</v>
      </c>
      <c r="AE92" s="57">
        <f t="shared" si="6"/>
        <v>1.0580420036646219</v>
      </c>
      <c r="AF92" s="57">
        <f t="shared" si="6"/>
        <v>1.0601304930927009</v>
      </c>
      <c r="AG92" s="57">
        <f t="shared" si="6"/>
        <v>1.0600562562072215</v>
      </c>
      <c r="AH92" s="57">
        <f t="shared" si="6"/>
        <v>1.059890497248501</v>
      </c>
      <c r="AI92" s="19"/>
      <c r="AJ92" s="19"/>
      <c r="AK92" s="59"/>
      <c r="AL92" s="59"/>
      <c r="AM92" s="59"/>
      <c r="AN92" s="59"/>
      <c r="AO92" s="59"/>
      <c r="AP92" s="59"/>
      <c r="AQ92" s="59"/>
    </row>
    <row r="93">
      <c r="K93" s="6">
        <v>91</v>
      </c>
      <c r="L93" s="6" t="s">
        <v>185</v>
      </c>
      <c r="M93" s="19">
        <v>2.0063772109539299e-06</v>
      </c>
      <c r="N93" s="19">
        <v>1.9971978153749979e-06</v>
      </c>
      <c r="O93" s="19">
        <v>1.9884495346047974e-06</v>
      </c>
      <c r="P93" s="19">
        <v>1.9763324878521383e-06</v>
      </c>
      <c r="Q93" s="19">
        <v>1.9636188377607603e-06</v>
      </c>
      <c r="R93" s="19">
        <v>1.94458982936874e-06</v>
      </c>
      <c r="S93" s="19">
        <v>1.944312511849427e-06</v>
      </c>
      <c r="T93" s="19">
        <v>1.9440126971604663e-06</v>
      </c>
      <c r="U93" s="56">
        <f t="shared" si="7"/>
        <v>-9.1624592664885663E-9</v>
      </c>
      <c r="V93" s="56">
        <f t="shared" si="7"/>
        <v>-1.790653074685017E-8</v>
      </c>
      <c r="W93" s="56">
        <f t="shared" si="5"/>
        <v>-2.9951739982249987E-8</v>
      </c>
      <c r="X93" s="56">
        <f t="shared" si="5"/>
        <v>-4.2626568802789501E-8</v>
      </c>
      <c r="Y93" s="56">
        <f t="shared" si="5"/>
        <v>-6.1566500107196252E-8</v>
      </c>
      <c r="Z93" s="56">
        <f t="shared" si="5"/>
        <v>-6.1593994735134383E-8</v>
      </c>
      <c r="AA93" s="56">
        <f t="shared" si="5"/>
        <v>-6.1669859891878485E-8</v>
      </c>
      <c r="AB93" s="57">
        <f t="shared" si="8"/>
        <v>0.99543333167040293</v>
      </c>
      <c r="AC93" s="57">
        <f t="shared" si="8"/>
        <v>0.99107519231723307</v>
      </c>
      <c r="AD93" s="57">
        <f t="shared" si="6"/>
        <v>0.98507173037117512</v>
      </c>
      <c r="AE93" s="57">
        <f t="shared" si="6"/>
        <v>0.97875445924621385</v>
      </c>
      <c r="AF93" s="57">
        <f t="shared" si="6"/>
        <v>0.96931459360130767</v>
      </c>
      <c r="AG93" s="57">
        <f t="shared" si="6"/>
        <v>0.96930088998277164</v>
      </c>
      <c r="AH93" s="57">
        <f t="shared" si="6"/>
        <v>0.9692630779719843</v>
      </c>
      <c r="AI93" s="19"/>
      <c r="AJ93" s="19"/>
      <c r="AK93" s="59"/>
      <c r="AL93" s="59"/>
      <c r="AM93" s="59"/>
      <c r="AN93" s="59"/>
      <c r="AO93" s="59"/>
      <c r="AP93" s="59"/>
      <c r="AQ93" s="59"/>
    </row>
    <row r="94">
      <c r="K94" s="6">
        <v>92</v>
      </c>
      <c r="L94" s="6" t="s">
        <v>186</v>
      </c>
      <c r="M94" s="19">
        <v>0.00011281347627708985</v>
      </c>
      <c r="N94" s="19">
        <v>0.00011236868237541367</v>
      </c>
      <c r="O94" s="19">
        <v>0.00011189439983175426</v>
      </c>
      <c r="P94" s="19">
        <v>0.00011179809168135866</v>
      </c>
      <c r="Q94" s="19">
        <v>0.00011167322717886299</v>
      </c>
      <c r="R94" s="19">
        <v>0.00011106338986963776</v>
      </c>
      <c r="S94" s="19">
        <v>0.00011004856784441624</v>
      </c>
      <c r="T94" s="19">
        <v>0.00010884114805462684</v>
      </c>
      <c r="U94" s="56">
        <f t="shared" si="7"/>
        <v>-4.3131346725696295E-7</v>
      </c>
      <c r="V94" s="56">
        <f t="shared" si="7"/>
        <v>-8.4217337639962522E-7</v>
      </c>
      <c r="W94" s="56">
        <f t="shared" si="5"/>
        <v>-7.8771374928155195E-7</v>
      </c>
      <c r="X94" s="56">
        <f t="shared" si="5"/>
        <v>-7.1473752628736364E-7</v>
      </c>
      <c r="Y94" s="56">
        <f t="shared" si="5"/>
        <v>-9.6826433758328407E-7</v>
      </c>
      <c r="Z94" s="56">
        <f t="shared" si="5"/>
        <v>-1.0937299614870058E-6</v>
      </c>
      <c r="AA94" s="56">
        <f t="shared" si="5"/>
        <v>-1.3598409942843425E-6</v>
      </c>
      <c r="AB94" s="57">
        <f t="shared" si="8"/>
        <v>0.99617675581419385</v>
      </c>
      <c r="AC94" s="57">
        <f t="shared" si="8"/>
        <v>0.99253481583768322</v>
      </c>
      <c r="AD94" s="57">
        <f t="shared" si="6"/>
        <v>0.99301755627717037</v>
      </c>
      <c r="AE94" s="57">
        <f t="shared" si="6"/>
        <v>0.99366443132616677</v>
      </c>
      <c r="AF94" s="57">
        <f t="shared" si="6"/>
        <v>0.99141712169913943</v>
      </c>
      <c r="AG94" s="57">
        <f t="shared" si="6"/>
        <v>0.99030497066856971</v>
      </c>
      <c r="AH94" s="57">
        <f t="shared" si="6"/>
        <v>0.98794611212099936</v>
      </c>
      <c r="AI94" s="19"/>
      <c r="AJ94" s="19"/>
      <c r="AK94" s="59"/>
      <c r="AL94" s="59"/>
      <c r="AM94" s="59"/>
      <c r="AN94" s="59"/>
      <c r="AO94" s="59"/>
      <c r="AP94" s="59"/>
      <c r="AQ94" s="59"/>
    </row>
    <row r="95">
      <c r="K95" s="6">
        <v>93</v>
      </c>
      <c r="L95" s="6" t="s">
        <v>187</v>
      </c>
      <c r="M95" s="19">
        <v>0.0015834250267403804</v>
      </c>
      <c r="N95" s="19">
        <v>0.001577688756882066</v>
      </c>
      <c r="O95" s="19">
        <v>0.0015657023271475944</v>
      </c>
      <c r="P95" s="19">
        <v>0.0015265984673137763</v>
      </c>
      <c r="Q95" s="19">
        <v>0.0014745404895627854</v>
      </c>
      <c r="R95" s="19">
        <v>0.001398479911585812</v>
      </c>
      <c r="S95" s="19">
        <v>0.0012500542140940635</v>
      </c>
      <c r="T95" s="19">
        <v>0.0011069425202339812</v>
      </c>
      <c r="U95" s="56">
        <f t="shared" si="7"/>
        <v>-3.2435241712508878E-6</v>
      </c>
      <c r="V95" s="56">
        <f t="shared" si="7"/>
        <v>-3.8323730213827168E-6</v>
      </c>
      <c r="W95" s="56">
        <f t="shared" si="5"/>
        <v>-1.7281031768374023E-5</v>
      </c>
      <c r="X95" s="56">
        <f t="shared" si="5"/>
        <v>-3.8552563408844609E-5</v>
      </c>
      <c r="Y95" s="56">
        <f t="shared" si="5"/>
        <v>-6.1624222122187754E-5</v>
      </c>
      <c r="Z95" s="56">
        <f t="shared" si="5"/>
        <v>-8.7572744646815517E-5</v>
      </c>
      <c r="AA95" s="56">
        <f t="shared" si="5"/>
        <v>-1.4067749006704887E-4</v>
      </c>
      <c r="AB95" s="57">
        <f t="shared" si="8"/>
        <v>0.99795157704566029</v>
      </c>
      <c r="AC95" s="57">
        <f t="shared" si="8"/>
        <v>0.99757969404508406</v>
      </c>
      <c r="AD95" s="57">
        <f t="shared" si="6"/>
        <v>0.98908629617661881</v>
      </c>
      <c r="AE95" s="57">
        <f t="shared" si="6"/>
        <v>0.9756524225916724</v>
      </c>
      <c r="AF95" s="57">
        <f t="shared" si="6"/>
        <v>0.96108169248212105</v>
      </c>
      <c r="AG95" s="57">
        <f t="shared" si="6"/>
        <v>0.94469410097231332</v>
      </c>
      <c r="AH95" s="57">
        <f t="shared" si="6"/>
        <v>0.91115620399366437</v>
      </c>
      <c r="AI95" s="19"/>
      <c r="AJ95" s="19"/>
      <c r="AK95" s="59"/>
      <c r="AL95" s="59"/>
      <c r="AM95" s="59"/>
      <c r="AN95" s="59"/>
      <c r="AO95" s="59"/>
      <c r="AP95" s="59"/>
      <c r="AQ95" s="59"/>
    </row>
    <row r="96">
      <c r="K96" s="6">
        <v>94</v>
      </c>
      <c r="L96" s="6" t="s">
        <v>188</v>
      </c>
      <c r="M96" s="19">
        <v>0.00034734717001872492</v>
      </c>
      <c r="N96" s="19">
        <v>0.00034572890267075244</v>
      </c>
      <c r="O96" s="19">
        <v>0.00034366491515359763</v>
      </c>
      <c r="P96" s="19">
        <v>0.00034203725031005508</v>
      </c>
      <c r="Q96" s="19">
        <v>0.00033981525455992</v>
      </c>
      <c r="R96" s="19">
        <v>0.00033486188383783277</v>
      </c>
      <c r="S96" s="19">
        <v>0.00032480773203094252</v>
      </c>
      <c r="T96" s="19">
        <v>0.00031335548828525172</v>
      </c>
      <c r="U96" s="56">
        <f t="shared" si="7"/>
        <v>-1.4822192306357309E-6</v>
      </c>
      <c r="V96" s="56">
        <f t="shared" si="7"/>
        <v>-2.8212269029836176E-6</v>
      </c>
      <c r="W96" s="56">
        <f t="shared" si="5"/>
        <v>-2.7937504097092099E-6</v>
      </c>
      <c r="X96" s="56">
        <f t="shared" si="5"/>
        <v>-2.8085169007953099E-6</v>
      </c>
      <c r="Y96" s="56">
        <f t="shared" si="5"/>
        <v>-3.9322909487571138E-6</v>
      </c>
      <c r="Z96" s="56">
        <f t="shared" si="5"/>
        <v>-4.8377771096931046E-6</v>
      </c>
      <c r="AA96" s="56">
        <f t="shared" si="5"/>
        <v>-6.7553543569792512E-6</v>
      </c>
      <c r="AB96" s="57">
        <f t="shared" si="8"/>
        <v>0.99573274418629687</v>
      </c>
      <c r="AC96" s="57">
        <f t="shared" si="8"/>
        <v>0.99187778929411885</v>
      </c>
      <c r="AD96" s="57">
        <f t="shared" si="6"/>
        <v>0.99195689312926139</v>
      </c>
      <c r="AE96" s="57">
        <f t="shared" si="6"/>
        <v>0.9919143809329326</v>
      </c>
      <c r="AF96" s="57">
        <f t="shared" si="6"/>
        <v>0.9886790758981997</v>
      </c>
      <c r="AG96" s="57">
        <f t="shared" si="6"/>
        <v>0.98607221383311594</v>
      </c>
      <c r="AH96" s="57">
        <f t="shared" si="6"/>
        <v>0.98055157795984038</v>
      </c>
      <c r="AI96" s="19"/>
      <c r="AJ96" s="19"/>
      <c r="AK96" s="59"/>
      <c r="AL96" s="59"/>
      <c r="AM96" s="59"/>
      <c r="AN96" s="59"/>
      <c r="AO96" s="59"/>
      <c r="AP96" s="59"/>
      <c r="AQ96" s="59"/>
    </row>
    <row r="97">
      <c r="K97" s="6">
        <v>95</v>
      </c>
      <c r="L97" s="6" t="s">
        <v>189</v>
      </c>
      <c r="M97" s="19">
        <v>0.00033812570299431661</v>
      </c>
      <c r="N97" s="19">
        <v>0.00033963430420339463</v>
      </c>
      <c r="O97" s="19">
        <v>0.00033980955127009012</v>
      </c>
      <c r="P97" s="19">
        <v>0.00034018504887513816</v>
      </c>
      <c r="Q97" s="19">
        <v>0.0003395717621174663</v>
      </c>
      <c r="R97" s="19">
        <v>0.00033742686330938469</v>
      </c>
      <c r="S97" s="19">
        <v>0.00033019681007121583</v>
      </c>
      <c r="T97" s="19">
        <v>0.00032176162042368508</v>
      </c>
      <c r="U97" s="56">
        <f t="shared" si="7"/>
        <v>1.5877629711675786E-6</v>
      </c>
      <c r="V97" s="56">
        <f t="shared" si="7"/>
        <v>2.2005233257159319E-6</v>
      </c>
      <c r="W97" s="56">
        <f t="shared" si="5"/>
        <v>3.632257129199221E-6</v>
      </c>
      <c r="X97" s="56">
        <f t="shared" si="5"/>
        <v>4.4163350344379433E-6</v>
      </c>
      <c r="Y97" s="56">
        <f t="shared" si="5"/>
        <v>4.8230739492345848E-6</v>
      </c>
      <c r="Z97" s="56">
        <f t="shared" si="5"/>
        <v>3.8268808943800231E-6</v>
      </c>
      <c r="AA97" s="56">
        <f t="shared" si="5"/>
        <v>1.7194906010546424E-6</v>
      </c>
      <c r="AB97" s="57">
        <f t="shared" si="8"/>
        <v>1.0046957772127554</v>
      </c>
      <c r="AC97" s="57">
        <f t="shared" si="8"/>
        <v>1.00650800369871</v>
      </c>
      <c r="AD97" s="57">
        <f t="shared" si="6"/>
        <v>1.0107423277705105</v>
      </c>
      <c r="AE97" s="57">
        <f t="shared" si="6"/>
        <v>1.0130612224842077</v>
      </c>
      <c r="AF97" s="57">
        <f t="shared" si="6"/>
        <v>1.0142641446850187</v>
      </c>
      <c r="AG97" s="57">
        <f t="shared" si="6"/>
        <v>1.0113179236612022</v>
      </c>
      <c r="AH97" s="57">
        <f t="shared" si="6"/>
        <v>1.0050853590419997</v>
      </c>
      <c r="AI97" s="19"/>
      <c r="AJ97" s="19"/>
      <c r="AK97" s="59"/>
      <c r="AL97" s="59"/>
      <c r="AM97" s="59"/>
      <c r="AN97" s="59"/>
      <c r="AO97" s="59"/>
      <c r="AP97" s="59"/>
      <c r="AQ97" s="59"/>
    </row>
    <row r="98">
      <c r="K98" s="6">
        <v>96</v>
      </c>
      <c r="L98" s="6" t="s">
        <v>190</v>
      </c>
      <c r="M98" s="19">
        <v>5.563565983786402e-05</v>
      </c>
      <c r="N98" s="19">
        <v>5.5353241447380993e-05</v>
      </c>
      <c r="O98" s="19">
        <v>5.4982029159704412e-05</v>
      </c>
      <c r="P98" s="19">
        <v>5.4943123437718589e-05</v>
      </c>
      <c r="Q98" s="19">
        <v>5.4967486229206784e-05</v>
      </c>
      <c r="R98" s="19">
        <v>5.4830907621029801e-05</v>
      </c>
      <c r="S98" s="19">
        <v>5.4473861271000629e-05</v>
      </c>
      <c r="T98" s="19">
        <v>5.4048508202928241e-05</v>
      </c>
      <c r="U98" s="56">
        <f t="shared" si="7"/>
        <v>-2.7570324202160894E-7</v>
      </c>
      <c r="V98" s="56">
        <f t="shared" si="7"/>
        <v>-6.34344489630433E-7</v>
      </c>
      <c r="W98" s="56">
        <f t="shared" si="5"/>
        <v>-6.3658014240203925E-7</v>
      </c>
      <c r="X98" s="56">
        <f t="shared" si="5"/>
        <v>-5.7427823794192805E-7</v>
      </c>
      <c r="Y98" s="56">
        <f t="shared" si="5"/>
        <v>-6.2874242669575876E-7</v>
      </c>
      <c r="Z98" s="56">
        <f t="shared" si="5"/>
        <v>-7.3882168665596404E-7</v>
      </c>
      <c r="AA98" s="56">
        <f t="shared" si="5"/>
        <v>-9.697573418646874E-7</v>
      </c>
      <c r="AB98" s="57">
        <f t="shared" si="8"/>
        <v>0.99504448688439973</v>
      </c>
      <c r="AC98" s="57">
        <f t="shared" si="8"/>
        <v>0.98859823912434819</v>
      </c>
      <c r="AD98" s="57">
        <f t="shared" si="6"/>
        <v>0.98855805531457364</v>
      </c>
      <c r="AE98" s="57">
        <f t="shared" si="6"/>
        <v>0.98967787495258408</v>
      </c>
      <c r="AF98" s="57">
        <f t="shared" si="6"/>
        <v>0.98869893107176099</v>
      </c>
      <c r="AG98" s="57">
        <f t="shared" si="6"/>
        <v>0.98672035725272111</v>
      </c>
      <c r="AH98" s="57">
        <f t="shared" si="6"/>
        <v>0.98256950048420744</v>
      </c>
      <c r="AI98" s="19"/>
      <c r="AJ98" s="19"/>
      <c r="AK98" s="59"/>
      <c r="AL98" s="59"/>
      <c r="AM98" s="59"/>
      <c r="AN98" s="59"/>
      <c r="AO98" s="59"/>
      <c r="AP98" s="59"/>
      <c r="AQ98" s="59"/>
    </row>
    <row r="99">
      <c r="K99" s="6">
        <v>97</v>
      </c>
      <c r="L99" s="6" t="s">
        <v>191</v>
      </c>
      <c r="M99" s="19">
        <v>3.9340729623220238e-08</v>
      </c>
      <c r="N99" s="19">
        <v>3.9201230174547876e-08</v>
      </c>
      <c r="O99" s="19">
        <v>3.9052958964221973e-08</v>
      </c>
      <c r="P99" s="19">
        <v>3.9093478618948327e-08</v>
      </c>
      <c r="Q99" s="19">
        <v>3.9161084741862262e-08</v>
      </c>
      <c r="R99" s="19">
        <v>3.9129047258537171e-08</v>
      </c>
      <c r="S99" s="19">
        <v>3.9128443723612316e-08</v>
      </c>
      <c r="T99" s="19">
        <v>3.912840003108773e-08</v>
      </c>
      <c r="U99" s="56">
        <f t="shared" si="7"/>
        <v>-1.3922638547247654E-10</v>
      </c>
      <c r="V99" s="56">
        <f t="shared" si="7"/>
        <v>-2.8773604307841905E-10</v>
      </c>
      <c r="W99" s="56">
        <f t="shared" si="5"/>
        <v>-2.4651356540099304E-10</v>
      </c>
      <c r="X99" s="56">
        <f t="shared" si="5"/>
        <v>-1.7906723667747893E-10</v>
      </c>
      <c r="Y99" s="56">
        <f t="shared" si="5"/>
        <v>-2.1100038100989967E-10</v>
      </c>
      <c r="Z99" s="56">
        <f t="shared" si="5"/>
        <v>-2.1091700833705848E-10</v>
      </c>
      <c r="AA99" s="56">
        <f t="shared" si="5"/>
        <v>-2.1109462498837332E-10</v>
      </c>
      <c r="AB99" s="57">
        <f t="shared" si="8"/>
        <v>0.99646101160792144</v>
      </c>
      <c r="AC99" s="57">
        <f t="shared" si="8"/>
        <v>0.99268605219490924</v>
      </c>
      <c r="AD99" s="57">
        <f t="shared" si="6"/>
        <v>0.99373388425273401</v>
      </c>
      <c r="AE99" s="57">
        <f t="shared" si="6"/>
        <v>0.9954482990429393</v>
      </c>
      <c r="AF99" s="57">
        <f t="shared" si="6"/>
        <v>0.99463659207567523</v>
      </c>
      <c r="AG99" s="57">
        <f t="shared" si="6"/>
        <v>0.99463871132139425</v>
      </c>
      <c r="AH99" s="57">
        <f t="shared" si="6"/>
        <v>0.99463419649279261</v>
      </c>
      <c r="AI99" s="19"/>
      <c r="AJ99" s="19"/>
      <c r="AK99" s="59"/>
      <c r="AL99" s="59"/>
      <c r="AM99" s="59"/>
      <c r="AN99" s="59"/>
      <c r="AO99" s="59"/>
      <c r="AP99" s="59"/>
      <c r="AQ99" s="59"/>
    </row>
    <row r="100">
      <c r="K100" s="6">
        <v>98</v>
      </c>
      <c r="L100" s="6" t="s">
        <v>192</v>
      </c>
      <c r="M100" s="19">
        <v>0</v>
      </c>
      <c r="N100" s="19">
        <v>3.5731413504550843e-13</v>
      </c>
      <c r="O100" s="19">
        <v>7.7248136024866149e-13</v>
      </c>
      <c r="P100" s="19">
        <v>8.0279664972774232e-13</v>
      </c>
      <c r="Q100" s="19">
        <v>9.6047655939246581e-13</v>
      </c>
      <c r="R100" s="19">
        <v>1.2762764165027391e-12</v>
      </c>
      <c r="S100" s="19">
        <v>1.3009501948854659e-12</v>
      </c>
      <c r="T100" s="19">
        <v>1.5981016140155699e-12</v>
      </c>
      <c r="U100" s="56">
        <f t="shared" si="7"/>
        <v>4.8307164163870673E-13</v>
      </c>
      <c r="V100" s="56">
        <f t="shared" si="7"/>
        <v>6.2343188500228187E-13</v>
      </c>
      <c r="W100" s="56">
        <f t="shared" si="5"/>
        <v>9.6809413759225198E-13</v>
      </c>
      <c r="X100" s="56">
        <f t="shared" si="5"/>
        <v>9.9896059538463325E-13</v>
      </c>
      <c r="Y100" s="56">
        <f t="shared" si="5"/>
        <v>1.1279808700838365E-12</v>
      </c>
      <c r="Z100" s="56">
        <f t="shared" si="5"/>
        <v>1.2013213572228801E-12</v>
      </c>
      <c r="AA100" s="56">
        <f t="shared" si="5"/>
        <v>1.2580969054391357E-12</v>
      </c>
      <c r="AB100" s="57">
        <f t="shared" si="8"/>
        <v>0</v>
      </c>
      <c r="AC100" s="57">
        <f t="shared" si="8"/>
        <v>0</v>
      </c>
      <c r="AD100" s="57">
        <f t="shared" si="6"/>
        <v>0</v>
      </c>
      <c r="AE100" s="57">
        <f t="shared" si="6"/>
        <v>0</v>
      </c>
      <c r="AF100" s="57">
        <f t="shared" si="6"/>
        <v>0</v>
      </c>
      <c r="AG100" s="57">
        <f t="shared" si="6"/>
        <v>0</v>
      </c>
      <c r="AH100" s="57">
        <f t="shared" si="6"/>
        <v>0</v>
      </c>
      <c r="AI100" s="19"/>
      <c r="AJ100" s="19"/>
      <c r="AK100" s="59"/>
      <c r="AL100" s="59"/>
      <c r="AM100" s="59"/>
      <c r="AN100" s="59"/>
      <c r="AO100" s="59"/>
      <c r="AP100" s="59"/>
      <c r="AQ100" s="59"/>
    </row>
    <row r="101">
      <c r="K101" s="6">
        <v>99</v>
      </c>
      <c r="L101" s="6" t="s">
        <v>193</v>
      </c>
      <c r="M101" s="19">
        <v>3.1472583698985686e-08</v>
      </c>
      <c r="N101" s="19">
        <v>3.1795674046310095e-08</v>
      </c>
      <c r="O101" s="19">
        <v>3.2194916514053692e-08</v>
      </c>
      <c r="P101" s="19">
        <v>3.2895876819178592e-08</v>
      </c>
      <c r="Q101" s="19">
        <v>3.3301528251776961e-08</v>
      </c>
      <c r="R101" s="19">
        <v>3.3368978191992781e-08</v>
      </c>
      <c r="S101" s="19">
        <v>3.3368984195027775e-08</v>
      </c>
      <c r="T101" s="19">
        <v>3.336957884968077e-08</v>
      </c>
      <c r="U101" s="56">
        <f t="shared" si="7"/>
        <v>3.2330140792154719E-10</v>
      </c>
      <c r="V101" s="56">
        <f t="shared" si="7"/>
        <v>7.223269534939867E-10</v>
      </c>
      <c r="W101" s="56">
        <f t="shared" si="5"/>
        <v>1.4238180905602644E-9</v>
      </c>
      <c r="X101" s="56">
        <f t="shared" si="5"/>
        <v>1.8292614717098325E-9</v>
      </c>
      <c r="Y101" s="56">
        <f t="shared" si="5"/>
        <v>1.8966497082256192E-9</v>
      </c>
      <c r="Z101" s="56">
        <f t="shared" si="5"/>
        <v>1.8968272696536615E-9</v>
      </c>
      <c r="AA101" s="56">
        <f t="shared" si="5"/>
        <v>1.8968978268204091E-9</v>
      </c>
      <c r="AB101" s="57">
        <f t="shared" si="8"/>
        <v>1.0102724775002176</v>
      </c>
      <c r="AC101" s="57">
        <f t="shared" si="8"/>
        <v>1.0229509899918787</v>
      </c>
      <c r="AD101" s="57">
        <f t="shared" si="6"/>
        <v>1.0452399492897735</v>
      </c>
      <c r="AE101" s="57">
        <f t="shared" si="6"/>
        <v>1.0581223800754809</v>
      </c>
      <c r="AF101" s="57">
        <f t="shared" si="6"/>
        <v>1.0602635527596276</v>
      </c>
      <c r="AG101" s="57">
        <f t="shared" si="6"/>
        <v>1.0602691945407328</v>
      </c>
      <c r="AH101" s="57">
        <f t="shared" si="6"/>
        <v>1.0602714364020118</v>
      </c>
      <c r="AI101" s="19"/>
      <c r="AJ101" s="19"/>
      <c r="AK101" s="59"/>
      <c r="AL101" s="59"/>
      <c r="AM101" s="59"/>
      <c r="AN101" s="59"/>
      <c r="AO101" s="59"/>
      <c r="AP101" s="59"/>
      <c r="AQ101" s="59"/>
    </row>
    <row r="102">
      <c r="K102" s="6">
        <v>100</v>
      </c>
      <c r="L102" s="6" t="s">
        <v>194</v>
      </c>
      <c r="M102" s="19">
        <v>8.7666881899799726e-05</v>
      </c>
      <c r="N102" s="19">
        <v>8.7815048506938563e-05</v>
      </c>
      <c r="O102" s="19">
        <v>8.7762837188988372e-05</v>
      </c>
      <c r="P102" s="19">
        <v>8.7921573451900902e-05</v>
      </c>
      <c r="Q102" s="19">
        <v>8.800927505890468e-05</v>
      </c>
      <c r="R102" s="19">
        <v>8.7792698319555341e-05</v>
      </c>
      <c r="S102" s="19">
        <v>8.7017789663604915e-05</v>
      </c>
      <c r="T102" s="19">
        <v>8.6094900179823565e-05</v>
      </c>
      <c r="U102" s="56">
        <f t="shared" si="7"/>
        <v>1.6414637766777943E-7</v>
      </c>
      <c r="V102" s="56">
        <f t="shared" si="7"/>
        <v>1.4617135577833004E-7</v>
      </c>
      <c r="W102" s="56">
        <f t="shared" si="5"/>
        <v>3.9615250211887131E-7</v>
      </c>
      <c r="X102" s="56">
        <f t="shared" si="5"/>
        <v>5.9118919644671219E-7</v>
      </c>
      <c r="Y102" s="56">
        <f t="shared" si="5"/>
        <v>5.8738179567103285E-7</v>
      </c>
      <c r="Z102" s="56">
        <f t="shared" si="5"/>
        <v>4.0092567216303584E-7</v>
      </c>
      <c r="AA102" s="56">
        <f t="shared" si="5"/>
        <v>1.0597700200037918E-8</v>
      </c>
      <c r="AB102" s="57">
        <f t="shared" si="8"/>
        <v>1.0018723875437408</v>
      </c>
      <c r="AC102" s="57">
        <f t="shared" si="8"/>
        <v>1.001667349774632</v>
      </c>
      <c r="AD102" s="57">
        <f t="shared" si="6"/>
        <v>1.0045188387397155</v>
      </c>
      <c r="AE102" s="57">
        <f t="shared" si="6"/>
        <v>1.0067435864449066</v>
      </c>
      <c r="AF102" s="57">
        <f t="shared" si="6"/>
        <v>1.0067001561244346</v>
      </c>
      <c r="AG102" s="57">
        <f t="shared" si="6"/>
        <v>1.0045732854126292</v>
      </c>
      <c r="AH102" s="57">
        <f t="shared" si="6"/>
        <v>1.0001208860172779</v>
      </c>
      <c r="AI102" s="19"/>
      <c r="AJ102" s="19"/>
      <c r="AK102" s="59"/>
      <c r="AL102" s="59"/>
      <c r="AM102" s="59"/>
      <c r="AN102" s="59"/>
      <c r="AO102" s="59"/>
      <c r="AP102" s="59"/>
      <c r="AQ102" s="59"/>
    </row>
    <row r="103">
      <c r="K103" s="6">
        <v>101</v>
      </c>
      <c r="L103" s="6" t="s">
        <v>195</v>
      </c>
      <c r="M103" s="19">
        <v>0</v>
      </c>
      <c r="N103" s="19">
        <v>3.5731992262045961e-13</v>
      </c>
      <c r="O103" s="19">
        <v>7.7303201991604945e-13</v>
      </c>
      <c r="P103" s="19">
        <v>8.0344560324363727e-13</v>
      </c>
      <c r="Q103" s="19">
        <v>9.6104561115369461e-13</v>
      </c>
      <c r="R103" s="19">
        <v>1.2855403477688562e-12</v>
      </c>
      <c r="S103" s="19">
        <v>1.3101096666285051e-12</v>
      </c>
      <c r="T103" s="19">
        <v>1.6052970106271697e-12</v>
      </c>
      <c r="U103" s="56">
        <f t="shared" si="7"/>
        <v>4.8364050396866155E-13</v>
      </c>
      <c r="V103" s="56">
        <f t="shared" si="7"/>
        <v>6.2476156015720372E-13</v>
      </c>
      <c r="W103" s="56">
        <f t="shared" si="5"/>
        <v>9.7231776101324035E-13</v>
      </c>
      <c r="X103" s="56">
        <f t="shared" si="5"/>
        <v>1.0034209932246413E-12</v>
      </c>
      <c r="Y103" s="56">
        <f t="shared" si="5"/>
        <v>1.1333762299143838E-12</v>
      </c>
      <c r="Z103" s="56">
        <f t="shared" si="5"/>
        <v>1.2075956095997453E-12</v>
      </c>
      <c r="AA103" s="56">
        <f t="shared" si="5"/>
        <v>1.2685260262951578E-12</v>
      </c>
      <c r="AB103" s="57">
        <f t="shared" si="8"/>
        <v>0</v>
      </c>
      <c r="AC103" s="57">
        <f t="shared" si="8"/>
        <v>0</v>
      </c>
      <c r="AD103" s="57">
        <f t="shared" si="6"/>
        <v>0</v>
      </c>
      <c r="AE103" s="57">
        <f t="shared" si="6"/>
        <v>0</v>
      </c>
      <c r="AF103" s="57">
        <f t="shared" si="6"/>
        <v>0</v>
      </c>
      <c r="AG103" s="57">
        <f t="shared" si="6"/>
        <v>0</v>
      </c>
      <c r="AH103" s="57">
        <f t="shared" si="6"/>
        <v>0</v>
      </c>
      <c r="AI103" s="19"/>
      <c r="AJ103" s="19"/>
      <c r="AK103" s="59"/>
      <c r="AL103" s="59"/>
      <c r="AM103" s="59"/>
      <c r="AN103" s="59"/>
      <c r="AO103" s="59"/>
      <c r="AP103" s="59"/>
      <c r="AQ103" s="59"/>
    </row>
    <row r="104">
      <c r="K104" s="6">
        <v>102</v>
      </c>
      <c r="L104" s="6" t="s">
        <v>196</v>
      </c>
      <c r="M104" s="19">
        <v>0</v>
      </c>
      <c r="N104" s="19">
        <v>3.5730347103714403e-13</v>
      </c>
      <c r="O104" s="19">
        <v>7.723204350802951e-13</v>
      </c>
      <c r="P104" s="19">
        <v>8.0262630272047482e-13</v>
      </c>
      <c r="Q104" s="19">
        <v>9.6033339805592215e-13</v>
      </c>
      <c r="R104" s="19">
        <v>1.2754226885710975e-12</v>
      </c>
      <c r="S104" s="19">
        <v>1.3000891496537582e-12</v>
      </c>
      <c r="T104" s="19">
        <v>1.5973381962509647e-12</v>
      </c>
      <c r="U104" s="56">
        <f t="shared" si="7"/>
        <v>4.8304150895801524E-13</v>
      </c>
      <c r="V104" s="56">
        <f t="shared" si="7"/>
        <v>6.2314931432012837E-13</v>
      </c>
      <c r="W104" s="56">
        <f t="shared" si="7"/>
        <v>9.6842550821445477E-13</v>
      </c>
      <c r="X104" s="56">
        <f t="shared" si="7"/>
        <v>9.9901250662875545E-13</v>
      </c>
      <c r="Y104" s="56">
        <f t="shared" si="7"/>
        <v>1.1266000347097543E-12</v>
      </c>
      <c r="Z104" s="56">
        <f t="shared" si="7"/>
        <v>1.1992073068432343E-12</v>
      </c>
      <c r="AA104" s="56">
        <f t="shared" si="7"/>
        <v>1.253091035219056E-12</v>
      </c>
      <c r="AB104" s="57">
        <f t="shared" si="8"/>
        <v>0</v>
      </c>
      <c r="AC104" s="57">
        <f t="shared" si="8"/>
        <v>0</v>
      </c>
      <c r="AD104" s="57">
        <f t="shared" si="8"/>
        <v>0</v>
      </c>
      <c r="AE104" s="57">
        <f t="shared" si="8"/>
        <v>0</v>
      </c>
      <c r="AF104" s="57">
        <f t="shared" si="8"/>
        <v>0</v>
      </c>
      <c r="AG104" s="57">
        <f t="shared" si="8"/>
        <v>0</v>
      </c>
      <c r="AH104" s="57">
        <f t="shared" si="8"/>
        <v>0</v>
      </c>
      <c r="AI104" s="19"/>
      <c r="AJ104" s="19"/>
      <c r="AK104" s="59"/>
      <c r="AL104" s="59"/>
      <c r="AM104" s="59"/>
      <c r="AN104" s="59"/>
      <c r="AO104" s="59"/>
      <c r="AP104" s="59"/>
      <c r="AQ104" s="59"/>
    </row>
    <row r="105">
      <c r="K105" s="6">
        <v>103</v>
      </c>
      <c r="L105" s="6" t="s">
        <v>197</v>
      </c>
      <c r="M105" s="19">
        <v>0</v>
      </c>
      <c r="N105" s="19">
        <v>3.5730854639174657e-13</v>
      </c>
      <c r="O105" s="19">
        <v>7.7261432784948226e-13</v>
      </c>
      <c r="P105" s="19">
        <v>8.0298911480597486e-13</v>
      </c>
      <c r="Q105" s="19">
        <v>9.6064834894680885e-13</v>
      </c>
      <c r="R105" s="19">
        <v>1.2796392422752545e-12</v>
      </c>
      <c r="S105" s="19">
        <v>1.3042597184725909e-12</v>
      </c>
      <c r="T105" s="19">
        <v>1.6006659521011478e-12</v>
      </c>
      <c r="U105" s="56">
        <f t="shared" si="7"/>
        <v>4.8415299929312633E-13</v>
      </c>
      <c r="V105" s="56">
        <f t="shared" si="7"/>
        <v>6.2426757698387944E-13</v>
      </c>
      <c r="W105" s="56">
        <f t="shared" si="7"/>
        <v>9.6910514767248493E-13</v>
      </c>
      <c r="X105" s="56">
        <f t="shared" si="7"/>
        <v>9.9979189674694161E-13</v>
      </c>
      <c r="Y105" s="56">
        <f t="shared" si="7"/>
        <v>1.1279846835282207E-12</v>
      </c>
      <c r="Z105" s="56">
        <f t="shared" si="7"/>
        <v>1.2008507155723175E-12</v>
      </c>
      <c r="AA105" s="56">
        <f t="shared" si="7"/>
        <v>1.2558949843237907E-12</v>
      </c>
      <c r="AB105" s="57">
        <f t="shared" si="8"/>
        <v>0</v>
      </c>
      <c r="AC105" s="57">
        <f t="shared" si="8"/>
        <v>0</v>
      </c>
      <c r="AD105" s="57">
        <f t="shared" si="8"/>
        <v>0</v>
      </c>
      <c r="AE105" s="57">
        <f t="shared" si="8"/>
        <v>0</v>
      </c>
      <c r="AF105" s="57">
        <f t="shared" si="8"/>
        <v>0</v>
      </c>
      <c r="AG105" s="57">
        <f t="shared" si="8"/>
        <v>0</v>
      </c>
      <c r="AH105" s="57">
        <f t="shared" si="8"/>
        <v>0</v>
      </c>
      <c r="AI105" s="19"/>
      <c r="AJ105" s="19"/>
      <c r="AK105" s="59"/>
      <c r="AL105" s="59"/>
      <c r="AM105" s="59"/>
      <c r="AN105" s="59"/>
      <c r="AO105" s="59"/>
      <c r="AP105" s="59"/>
      <c r="AQ105" s="59"/>
    </row>
    <row r="106">
      <c r="K106" s="6">
        <v>104</v>
      </c>
      <c r="L106" s="6" t="s">
        <v>198</v>
      </c>
      <c r="M106" s="19">
        <v>0</v>
      </c>
      <c r="N106" s="19">
        <v>3.5735125018674996e-13</v>
      </c>
      <c r="O106" s="19">
        <v>7.7402055427190277e-13</v>
      </c>
      <c r="P106" s="19">
        <v>8.0456157396515561e-13</v>
      </c>
      <c r="Q106" s="19">
        <v>9.6198052131105518e-13</v>
      </c>
      <c r="R106" s="19">
        <v>1.2891766693981631e-12</v>
      </c>
      <c r="S106" s="19">
        <v>1.3136811603352564e-12</v>
      </c>
      <c r="T106" s="19">
        <v>1.608158584392814e-12</v>
      </c>
      <c r="U106" s="56">
        <f t="shared" si="7"/>
        <v>4.8395834681478035E-13</v>
      </c>
      <c r="V106" s="56">
        <f t="shared" si="7"/>
        <v>6.2529223969200685E-13</v>
      </c>
      <c r="W106" s="56">
        <f t="shared" si="7"/>
        <v>9.7250242206414893E-13</v>
      </c>
      <c r="X106" s="56">
        <f t="shared" si="7"/>
        <v>1.0035669040319961E-12</v>
      </c>
      <c r="Y106" s="56">
        <f t="shared" si="7"/>
        <v>1.1332924419364896E-12</v>
      </c>
      <c r="Z106" s="56">
        <f t="shared" si="7"/>
        <v>1.2073349399244885E-12</v>
      </c>
      <c r="AA106" s="56">
        <f t="shared" si="7"/>
        <v>1.2675539965324927E-12</v>
      </c>
      <c r="AB106" s="57">
        <f t="shared" si="8"/>
        <v>0</v>
      </c>
      <c r="AC106" s="57">
        <f t="shared" si="8"/>
        <v>0</v>
      </c>
      <c r="AD106" s="57">
        <f t="shared" si="8"/>
        <v>0</v>
      </c>
      <c r="AE106" s="57">
        <f t="shared" si="8"/>
        <v>0</v>
      </c>
      <c r="AF106" s="57">
        <f t="shared" si="8"/>
        <v>0</v>
      </c>
      <c r="AG106" s="57">
        <f t="shared" si="8"/>
        <v>0</v>
      </c>
      <c r="AH106" s="57">
        <f t="shared" si="8"/>
        <v>0</v>
      </c>
      <c r="AI106" s="19"/>
      <c r="AJ106" s="19"/>
      <c r="AK106" s="59"/>
      <c r="AL106" s="59"/>
      <c r="AM106" s="59"/>
      <c r="AN106" s="59"/>
      <c r="AO106" s="59"/>
      <c r="AP106" s="59"/>
      <c r="AQ106" s="59"/>
    </row>
    <row r="107">
      <c r="K107" s="6">
        <v>105</v>
      </c>
      <c r="L107" s="6" t="s">
        <v>199</v>
      </c>
      <c r="M107" s="19">
        <v>1.1094085754686515e-06</v>
      </c>
      <c r="N107" s="19">
        <v>1.1096715717193256e-06</v>
      </c>
      <c r="O107" s="19">
        <v>1.1076631752043966e-06</v>
      </c>
      <c r="P107" s="19">
        <v>1.1093179243495353e-06</v>
      </c>
      <c r="Q107" s="19">
        <v>1.1109727471412929e-06</v>
      </c>
      <c r="R107" s="19">
        <v>1.1105467480745065e-06</v>
      </c>
      <c r="S107" s="19">
        <v>1.1104881217739975e-06</v>
      </c>
      <c r="T107" s="19">
        <v>1.110436501076371e-06</v>
      </c>
      <c r="U107" s="56">
        <f t="shared" si="7"/>
        <v>2.7132938389702888E-10</v>
      </c>
      <c r="V107" s="56">
        <f t="shared" si="7"/>
        <v>-1.7427104389168541E-9</v>
      </c>
      <c r="W107" s="56">
        <f t="shared" si="7"/>
        <v>-6.4568220554054101E-11</v>
      </c>
      <c r="X107" s="56">
        <f t="shared" si="7"/>
        <v>1.5889343382202565E-9</v>
      </c>
      <c r="Y107" s="56">
        <f t="shared" si="7"/>
        <v>1.1737337106432707E-9</v>
      </c>
      <c r="Z107" s="56">
        <f t="shared" si="7"/>
        <v>1.1607371593165925E-9</v>
      </c>
      <c r="AA107" s="56">
        <f t="shared" si="7"/>
        <v>1.1234426090681379E-9</v>
      </c>
      <c r="AB107" s="57">
        <f t="shared" si="8"/>
        <v>1.0002445711975703</v>
      </c>
      <c r="AC107" s="57">
        <f t="shared" si="8"/>
        <v>0.99842915362522711</v>
      </c>
      <c r="AD107" s="57">
        <f t="shared" si="8"/>
        <v>0.99994179942179839</v>
      </c>
      <c r="AE107" s="57">
        <f t="shared" si="8"/>
        <v>1.0014322354931762</v>
      </c>
      <c r="AF107" s="57">
        <f t="shared" si="8"/>
        <v>1.0010579814656178</v>
      </c>
      <c r="AG107" s="57">
        <f t="shared" si="8"/>
        <v>1.0010462666189741</v>
      </c>
      <c r="AH107" s="57">
        <f t="shared" si="8"/>
        <v>1.0010126500136287</v>
      </c>
      <c r="AI107" s="19"/>
      <c r="AJ107" s="19"/>
      <c r="AK107" s="59"/>
      <c r="AL107" s="59"/>
      <c r="AM107" s="59"/>
      <c r="AN107" s="59"/>
      <c r="AO107" s="59"/>
      <c r="AP107" s="59"/>
      <c r="AQ107" s="59"/>
    </row>
    <row r="108">
      <c r="K108" s="6">
        <v>106</v>
      </c>
      <c r="L108" s="6" t="s">
        <v>200</v>
      </c>
      <c r="M108" s="19">
        <v>0</v>
      </c>
      <c r="N108" s="19">
        <v>3.5736713113118622e-13</v>
      </c>
      <c r="O108" s="19">
        <v>7.7438334218608832e-13</v>
      </c>
      <c r="P108" s="19">
        <v>8.0504155070575435e-13</v>
      </c>
      <c r="Q108" s="19">
        <v>9.6236791449764772e-13</v>
      </c>
      <c r="R108" s="19">
        <v>1.2905847806686601e-12</v>
      </c>
      <c r="S108" s="19">
        <v>1.3150596111521555e-12</v>
      </c>
      <c r="T108" s="19">
        <v>1.609291511229971e-12</v>
      </c>
      <c r="U108" s="56">
        <f t="shared" si="7"/>
        <v>4.8409653111216229E-13</v>
      </c>
      <c r="V108" s="56">
        <f t="shared" si="7"/>
        <v>6.2613942575836434E-13</v>
      </c>
      <c r="W108" s="56">
        <f t="shared" si="7"/>
        <v>9.7492080733475863E-13</v>
      </c>
      <c r="X108" s="56">
        <f t="shared" si="7"/>
        <v>1.0060116769440039E-12</v>
      </c>
      <c r="Y108" s="56">
        <f t="shared" si="7"/>
        <v>1.1362857084059133E-12</v>
      </c>
      <c r="Z108" s="56">
        <f t="shared" si="7"/>
        <v>1.2108163717969113E-12</v>
      </c>
      <c r="AA108" s="56">
        <f t="shared" si="7"/>
        <v>1.2728592991850483E-12</v>
      </c>
      <c r="AB108" s="57">
        <f t="shared" si="8"/>
        <v>0</v>
      </c>
      <c r="AC108" s="57">
        <f t="shared" si="8"/>
        <v>0</v>
      </c>
      <c r="AD108" s="57">
        <f t="shared" si="8"/>
        <v>0</v>
      </c>
      <c r="AE108" s="57">
        <f t="shared" si="8"/>
        <v>0</v>
      </c>
      <c r="AF108" s="57">
        <f t="shared" si="8"/>
        <v>0</v>
      </c>
      <c r="AG108" s="57">
        <f t="shared" si="8"/>
        <v>0</v>
      </c>
      <c r="AH108" s="57">
        <f t="shared" si="8"/>
        <v>0</v>
      </c>
      <c r="AI108" s="19"/>
      <c r="AJ108" s="19"/>
      <c r="AK108" s="59"/>
      <c r="AL108" s="59"/>
      <c r="AM108" s="59"/>
      <c r="AN108" s="59"/>
      <c r="AO108" s="59"/>
      <c r="AP108" s="59"/>
      <c r="AQ108" s="59"/>
    </row>
    <row r="109">
      <c r="K109" s="6">
        <v>107</v>
      </c>
      <c r="L109" s="6" t="s">
        <v>201</v>
      </c>
      <c r="M109" s="19">
        <v>0</v>
      </c>
      <c r="N109" s="19">
        <v>3.5739050990529527e-13</v>
      </c>
      <c r="O109" s="19">
        <v>7.747418333232e-13</v>
      </c>
      <c r="P109" s="19">
        <v>8.0561812723967399e-13</v>
      </c>
      <c r="Q109" s="19">
        <v>9.6283918988424684e-13</v>
      </c>
      <c r="R109" s="19">
        <v>1.2928513936911935e-12</v>
      </c>
      <c r="S109" s="19">
        <v>1.3172902651170022e-12</v>
      </c>
      <c r="T109" s="19">
        <v>1.6111909778302298e-12</v>
      </c>
      <c r="U109" s="56">
        <f t="shared" si="7"/>
        <v>4.8621768999221693E-13</v>
      </c>
      <c r="V109" s="56">
        <f t="shared" si="7"/>
        <v>6.3046700779320835E-13</v>
      </c>
      <c r="W109" s="56">
        <f t="shared" si="7"/>
        <v>9.8328055853472732E-13</v>
      </c>
      <c r="X109" s="56">
        <f t="shared" si="7"/>
        <v>1.0141749015779216E-12</v>
      </c>
      <c r="Y109" s="56">
        <f t="shared" si="7"/>
        <v>1.1455817498607677E-12</v>
      </c>
      <c r="Z109" s="56">
        <f t="shared" si="7"/>
        <v>1.2209909028591146E-12</v>
      </c>
      <c r="AA109" s="56">
        <f t="shared" si="7"/>
        <v>1.2848951998211272E-12</v>
      </c>
      <c r="AB109" s="57">
        <f t="shared" si="8"/>
        <v>0</v>
      </c>
      <c r="AC109" s="57">
        <f t="shared" si="8"/>
        <v>0</v>
      </c>
      <c r="AD109" s="57">
        <f t="shared" si="8"/>
        <v>0</v>
      </c>
      <c r="AE109" s="57">
        <f t="shared" si="8"/>
        <v>0</v>
      </c>
      <c r="AF109" s="57">
        <f t="shared" si="8"/>
        <v>0</v>
      </c>
      <c r="AG109" s="57">
        <f t="shared" si="8"/>
        <v>0</v>
      </c>
      <c r="AH109" s="57">
        <f t="shared" si="8"/>
        <v>0</v>
      </c>
      <c r="AI109" s="19"/>
      <c r="AJ109" s="19"/>
      <c r="AK109" s="59"/>
      <c r="AL109" s="59"/>
      <c r="AM109" s="59"/>
      <c r="AN109" s="59"/>
      <c r="AO109" s="59"/>
      <c r="AP109" s="59"/>
      <c r="AQ109" s="59"/>
    </row>
    <row r="110">
      <c r="K110" s="6">
        <v>108</v>
      </c>
      <c r="L110" s="6" t="s">
        <v>202</v>
      </c>
      <c r="M110" s="19">
        <v>0</v>
      </c>
      <c r="N110" s="19">
        <v>3.574215029398715e-13</v>
      </c>
      <c r="O110" s="19">
        <v>7.7489389170122142e-13</v>
      </c>
      <c r="P110" s="19">
        <v>8.0586603080434575e-13</v>
      </c>
      <c r="Q110" s="19">
        <v>9.6304864115945858e-13</v>
      </c>
      <c r="R110" s="19">
        <v>1.2939519568682554e-12</v>
      </c>
      <c r="S110" s="19">
        <v>1.3183813668906782e-12</v>
      </c>
      <c r="T110" s="19">
        <v>1.6122101110113577e-12</v>
      </c>
      <c r="U110" s="56">
        <f t="shared" si="7"/>
        <v>4.8742791902394035E-13</v>
      </c>
      <c r="V110" s="56">
        <f t="shared" si="7"/>
        <v>6.3225782145000297E-13</v>
      </c>
      <c r="W110" s="56">
        <f t="shared" si="7"/>
        <v>9.861986687917896E-13</v>
      </c>
      <c r="X110" s="56">
        <f t="shared" si="7"/>
        <v>1.0169973247072943E-12</v>
      </c>
      <c r="Y110" s="56">
        <f t="shared" si="7"/>
        <v>1.1485272806264906E-12</v>
      </c>
      <c r="Z110" s="56">
        <f t="shared" si="7"/>
        <v>1.224104477887032E-12</v>
      </c>
      <c r="AA110" s="56">
        <f t="shared" si="7"/>
        <v>1.288125691462157E-12</v>
      </c>
      <c r="AB110" s="57">
        <f t="shared" si="8"/>
        <v>0</v>
      </c>
      <c r="AC110" s="57">
        <f t="shared" si="8"/>
        <v>0</v>
      </c>
      <c r="AD110" s="57">
        <f t="shared" si="8"/>
        <v>0</v>
      </c>
      <c r="AE110" s="57">
        <f t="shared" si="8"/>
        <v>0</v>
      </c>
      <c r="AF110" s="57">
        <f t="shared" si="8"/>
        <v>0</v>
      </c>
      <c r="AG110" s="57">
        <f t="shared" si="8"/>
        <v>0</v>
      </c>
      <c r="AH110" s="57">
        <f t="shared" si="8"/>
        <v>0</v>
      </c>
      <c r="AI110" s="19"/>
      <c r="AJ110" s="19"/>
      <c r="AK110" s="59"/>
      <c r="AL110" s="59"/>
      <c r="AM110" s="59"/>
      <c r="AN110" s="59"/>
      <c r="AO110" s="59"/>
      <c r="AP110" s="59"/>
      <c r="AQ110" s="59"/>
    </row>
    <row r="111">
      <c r="K111" s="6">
        <v>109</v>
      </c>
      <c r="L111" s="6" t="s">
        <v>203</v>
      </c>
      <c r="M111" s="19">
        <v>0</v>
      </c>
      <c r="N111" s="19">
        <v>3.5740812495964124e-13</v>
      </c>
      <c r="O111" s="19">
        <v>7.7482313262399528e-13</v>
      </c>
      <c r="P111" s="19">
        <v>8.0574154353681494e-13</v>
      </c>
      <c r="Q111" s="19">
        <v>9.6294282064700438e-13</v>
      </c>
      <c r="R111" s="19">
        <v>1.2933924016517409e-12</v>
      </c>
      <c r="S111" s="19">
        <v>1.3178234408150787e-12</v>
      </c>
      <c r="T111" s="19">
        <v>1.6116677976347478e-12</v>
      </c>
      <c r="U111" s="56">
        <f t="shared" si="7"/>
        <v>4.8613010366596837E-13</v>
      </c>
      <c r="V111" s="56">
        <f t="shared" si="7"/>
        <v>6.3027040732076514E-13</v>
      </c>
      <c r="W111" s="56">
        <f t="shared" si="7"/>
        <v>9.8295447096384725E-13</v>
      </c>
      <c r="X111" s="56">
        <f t="shared" si="7"/>
        <v>1.0138593964629187E-12</v>
      </c>
      <c r="Y111" s="56">
        <f t="shared" si="7"/>
        <v>1.1452362105782471E-12</v>
      </c>
      <c r="Z111" s="56">
        <f t="shared" si="7"/>
        <v>1.2206270774774752E-12</v>
      </c>
      <c r="AA111" s="56">
        <f t="shared" si="7"/>
        <v>1.2845239856056212E-12</v>
      </c>
      <c r="AB111" s="57">
        <f t="shared" si="8"/>
        <v>0</v>
      </c>
      <c r="AC111" s="57">
        <f t="shared" si="8"/>
        <v>0</v>
      </c>
      <c r="AD111" s="57">
        <f t="shared" si="8"/>
        <v>0</v>
      </c>
      <c r="AE111" s="57">
        <f t="shared" si="8"/>
        <v>0</v>
      </c>
      <c r="AF111" s="57">
        <f t="shared" si="8"/>
        <v>0</v>
      </c>
      <c r="AG111" s="57">
        <f t="shared" si="8"/>
        <v>0</v>
      </c>
      <c r="AH111" s="57">
        <f t="shared" si="8"/>
        <v>0</v>
      </c>
      <c r="AI111" s="19"/>
      <c r="AJ111" s="19"/>
      <c r="AK111" s="59"/>
      <c r="AL111" s="59"/>
      <c r="AM111" s="59"/>
      <c r="AN111" s="59"/>
      <c r="AO111" s="59"/>
      <c r="AP111" s="59"/>
      <c r="AQ111" s="59"/>
    </row>
    <row r="112">
      <c r="K112" s="6">
        <v>110</v>
      </c>
      <c r="L112" s="6" t="s">
        <v>204</v>
      </c>
      <c r="M112" s="19">
        <v>0</v>
      </c>
      <c r="N112" s="19">
        <v>3.5777545939853817e-13</v>
      </c>
      <c r="O112" s="19">
        <v>7.7602150241580765e-13</v>
      </c>
      <c r="P112" s="19">
        <v>8.0706615325212289e-13</v>
      </c>
      <c r="Q112" s="19">
        <v>9.6407344427821977e-13</v>
      </c>
      <c r="R112" s="19">
        <v>1.2956375793735197e-12</v>
      </c>
      <c r="S112" s="19">
        <v>1.3201196905998766e-12</v>
      </c>
      <c r="T112" s="19">
        <v>1.6147125401715813e-12</v>
      </c>
      <c r="U112" s="56">
        <f t="shared" si="7"/>
        <v>4.9213336497650541E-13</v>
      </c>
      <c r="V112" s="56">
        <f t="shared" si="7"/>
        <v>6.3940395282410269E-13</v>
      </c>
      <c r="W112" s="56">
        <f t="shared" si="7"/>
        <v>9.9747832111964541E-13</v>
      </c>
      <c r="X112" s="56">
        <f t="shared" si="7"/>
        <v>1.0278905847562751E-12</v>
      </c>
      <c r="Y112" s="56">
        <f t="shared" si="7"/>
        <v>1.1596780355425963E-12</v>
      </c>
      <c r="Z112" s="56">
        <f t="shared" si="7"/>
        <v>1.2355655440167823E-12</v>
      </c>
      <c r="AA112" s="56">
        <f t="shared" si="7"/>
        <v>1.2994175223511864E-12</v>
      </c>
      <c r="AB112" s="57">
        <f t="shared" si="8"/>
        <v>0</v>
      </c>
      <c r="AC112" s="57">
        <f t="shared" si="8"/>
        <v>0</v>
      </c>
      <c r="AD112" s="57">
        <f t="shared" si="8"/>
        <v>0</v>
      </c>
      <c r="AE112" s="57">
        <f t="shared" si="8"/>
        <v>0</v>
      </c>
      <c r="AF112" s="57">
        <f t="shared" si="8"/>
        <v>0</v>
      </c>
      <c r="AG112" s="57">
        <f t="shared" si="8"/>
        <v>0</v>
      </c>
      <c r="AH112" s="57">
        <f t="shared" si="8"/>
        <v>0</v>
      </c>
      <c r="AI112" s="19"/>
      <c r="AJ112" s="19"/>
      <c r="AK112" s="59"/>
      <c r="AL112" s="59"/>
      <c r="AM112" s="59"/>
      <c r="AN112" s="59"/>
      <c r="AO112" s="59"/>
      <c r="AP112" s="59"/>
      <c r="AQ112" s="59"/>
    </row>
    <row r="113">
      <c r="K113" s="6">
        <v>111</v>
      </c>
      <c r="L113" s="6" t="s">
        <v>205</v>
      </c>
      <c r="M113" s="19">
        <v>0</v>
      </c>
      <c r="N113" s="19">
        <v>3.5734987239916837e-13</v>
      </c>
      <c r="O113" s="19">
        <v>7.7403364676216817e-13</v>
      </c>
      <c r="P113" s="19">
        <v>8.0457874068566537e-13</v>
      </c>
      <c r="Q113" s="19">
        <v>9.6199423150479792e-13</v>
      </c>
      <c r="R113" s="19">
        <v>1.2890584850661736e-12</v>
      </c>
      <c r="S113" s="19">
        <v>1.3135638418313607e-12</v>
      </c>
      <c r="T113" s="19">
        <v>1.6080581737214175e-12</v>
      </c>
      <c r="U113" s="56">
        <f t="shared" si="7"/>
        <v>4.838838753087E-13</v>
      </c>
      <c r="V113" s="56">
        <f t="shared" si="7"/>
        <v>6.2512605723539963E-13</v>
      </c>
      <c r="W113" s="56">
        <f t="shared" si="7"/>
        <v>9.7211682496772571E-13</v>
      </c>
      <c r="X113" s="56">
        <f t="shared" si="7"/>
        <v>1.0031790136396265E-12</v>
      </c>
      <c r="Y113" s="56">
        <f t="shared" si="7"/>
        <v>1.1328707636634162E-12</v>
      </c>
      <c r="Z113" s="56">
        <f t="shared" si="7"/>
        <v>1.2068640533624988E-12</v>
      </c>
      <c r="AA113" s="56">
        <f t="shared" si="7"/>
        <v>1.266862590015512E-12</v>
      </c>
      <c r="AB113" s="57">
        <f t="shared" si="8"/>
        <v>0</v>
      </c>
      <c r="AC113" s="57">
        <f t="shared" si="8"/>
        <v>0</v>
      </c>
      <c r="AD113" s="57">
        <f t="shared" si="8"/>
        <v>0</v>
      </c>
      <c r="AE113" s="57">
        <f t="shared" si="8"/>
        <v>0</v>
      </c>
      <c r="AF113" s="57">
        <f t="shared" si="8"/>
        <v>0</v>
      </c>
      <c r="AG113" s="57">
        <f t="shared" si="8"/>
        <v>0</v>
      </c>
      <c r="AH113" s="57">
        <f t="shared" si="8"/>
        <v>0</v>
      </c>
      <c r="AI113" s="19"/>
      <c r="AJ113" s="19"/>
      <c r="AK113" s="59"/>
      <c r="AL113" s="59"/>
      <c r="AM113" s="59"/>
      <c r="AN113" s="59"/>
      <c r="AO113" s="59"/>
      <c r="AP113" s="59"/>
      <c r="AQ113" s="59"/>
    </row>
    <row r="114">
      <c r="K114" s="6">
        <v>112</v>
      </c>
      <c r="L114" s="6" t="s">
        <v>206</v>
      </c>
      <c r="M114" s="19">
        <v>0</v>
      </c>
      <c r="N114" s="19">
        <v>3.899015899993406e-13</v>
      </c>
      <c r="O114" s="19">
        <v>8.1513989881233923e-13</v>
      </c>
      <c r="P114" s="19">
        <v>8.4489597382842262e-13</v>
      </c>
      <c r="Q114" s="19">
        <v>9.9481684403432192e-13</v>
      </c>
      <c r="R114" s="19">
        <v>1.3242180217987747e-12</v>
      </c>
      <c r="S114" s="19">
        <v>1.3484984258174651e-12</v>
      </c>
      <c r="T114" s="19">
        <v>1.661102923519384e-12</v>
      </c>
      <c r="U114" s="56">
        <f t="shared" si="7"/>
        <v>5.1809166784821392E-13</v>
      </c>
      <c r="V114" s="56">
        <f t="shared" si="7"/>
        <v>6.822933548670008E-13</v>
      </c>
      <c r="W114" s="56">
        <f t="shared" si="7"/>
        <v>1.0721788472984941E-12</v>
      </c>
      <c r="X114" s="56">
        <f t="shared" si="7"/>
        <v>1.1000136492152659E-12</v>
      </c>
      <c r="Y114" s="56">
        <f t="shared" si="7"/>
        <v>1.227911567136514E-12</v>
      </c>
      <c r="Z114" s="56">
        <f t="shared" si="7"/>
        <v>1.3010928201277588E-12</v>
      </c>
      <c r="AA114" s="56">
        <f t="shared" si="7"/>
        <v>1.3607968948152764E-12</v>
      </c>
      <c r="AB114" s="57">
        <f t="shared" si="8"/>
        <v>0</v>
      </c>
      <c r="AC114" s="57">
        <f t="shared" si="8"/>
        <v>0</v>
      </c>
      <c r="AD114" s="57">
        <f t="shared" si="8"/>
        <v>0</v>
      </c>
      <c r="AE114" s="57">
        <f t="shared" si="8"/>
        <v>0</v>
      </c>
      <c r="AF114" s="57">
        <f t="shared" si="8"/>
        <v>0</v>
      </c>
      <c r="AG114" s="57">
        <f t="shared" si="8"/>
        <v>0</v>
      </c>
      <c r="AH114" s="57">
        <f t="shared" si="8"/>
        <v>0</v>
      </c>
      <c r="AI114" s="19"/>
      <c r="AJ114" s="19"/>
      <c r="AK114" s="59"/>
      <c r="AL114" s="59"/>
      <c r="AM114" s="59"/>
      <c r="AN114" s="59"/>
      <c r="AO114" s="59"/>
      <c r="AP114" s="59"/>
      <c r="AQ114" s="59"/>
    </row>
    <row r="115">
      <c r="K115" s="6">
        <v>113</v>
      </c>
      <c r="L115" s="6" t="s">
        <v>207</v>
      </c>
      <c r="M115" s="19">
        <v>0</v>
      </c>
      <c r="N115" s="19">
        <v>5.757461366081299e-13</v>
      </c>
      <c r="O115" s="19">
        <v>1.2747228368926431e-12</v>
      </c>
      <c r="P115" s="19">
        <v>1.3018671789951652e-12</v>
      </c>
      <c r="Q115" s="19">
        <v>1.5074332138284745e-12</v>
      </c>
      <c r="R115" s="19">
        <v>2.0179310595411352e-12</v>
      </c>
      <c r="S115" s="19">
        <v>2.0405144438652936e-12</v>
      </c>
      <c r="T115" s="19">
        <v>2.6260569685322947e-12</v>
      </c>
      <c r="U115" s="56">
        <f t="shared" si="7"/>
        <v>7.5424358832013027E-13</v>
      </c>
      <c r="V115" s="56">
        <f t="shared" si="7"/>
        <v>1.0414667008168394E-12</v>
      </c>
      <c r="W115" s="56">
        <f t="shared" si="7"/>
        <v>1.7342257542908061E-12</v>
      </c>
      <c r="X115" s="56">
        <f t="shared" si="7"/>
        <v>1.7538439940769365E-12</v>
      </c>
      <c r="Y115" s="56">
        <f t="shared" si="7"/>
        <v>1.8884969429786641E-12</v>
      </c>
      <c r="Z115" s="56">
        <f t="shared" si="7"/>
        <v>1.9480209753912162E-12</v>
      </c>
      <c r="AA115" s="56">
        <f t="shared" si="7"/>
        <v>2.0219476026639421E-12</v>
      </c>
      <c r="AB115" s="57">
        <f t="shared" si="8"/>
        <v>0</v>
      </c>
      <c r="AC115" s="57">
        <f t="shared" si="8"/>
        <v>0</v>
      </c>
      <c r="AD115" s="57">
        <f t="shared" si="8"/>
        <v>0</v>
      </c>
      <c r="AE115" s="57">
        <f t="shared" si="8"/>
        <v>0</v>
      </c>
      <c r="AF115" s="57">
        <f t="shared" si="8"/>
        <v>0</v>
      </c>
      <c r="AG115" s="57">
        <f t="shared" si="8"/>
        <v>0</v>
      </c>
      <c r="AH115" s="57">
        <f t="shared" si="8"/>
        <v>0</v>
      </c>
      <c r="AI115" s="19"/>
      <c r="AJ115" s="19"/>
      <c r="AK115" s="59"/>
      <c r="AL115" s="59"/>
      <c r="AM115" s="59"/>
      <c r="AN115" s="59"/>
      <c r="AO115" s="59"/>
      <c r="AP115" s="59"/>
      <c r="AQ115" s="59"/>
    </row>
    <row r="116">
      <c r="K116" s="6">
        <v>114</v>
      </c>
      <c r="L116" s="6" t="s">
        <v>208</v>
      </c>
      <c r="M116" s="19">
        <v>0</v>
      </c>
      <c r="N116" s="19">
        <v>3.5746594884912896e-13</v>
      </c>
      <c r="O116" s="19">
        <v>7.7499777995325046e-13</v>
      </c>
      <c r="P116" s="19">
        <v>8.0605764097409198e-13</v>
      </c>
      <c r="Q116" s="19">
        <v>9.6322193729294809e-13</v>
      </c>
      <c r="R116" s="19">
        <v>1.2946298969621245e-12</v>
      </c>
      <c r="S116" s="19">
        <v>1.3190738085255263e-12</v>
      </c>
      <c r="T116" s="19">
        <v>1.6131939455222154e-12</v>
      </c>
      <c r="U116" s="56">
        <f t="shared" si="7"/>
        <v>4.9210887160916894E-13</v>
      </c>
      <c r="V116" s="56">
        <f t="shared" si="7"/>
        <v>6.3790535764140089E-13</v>
      </c>
      <c r="W116" s="56">
        <f t="shared" si="7"/>
        <v>9.9676281987852608E-13</v>
      </c>
      <c r="X116" s="56">
        <f t="shared" si="7"/>
        <v>1.0272028311133089E-12</v>
      </c>
      <c r="Y116" s="56">
        <f t="shared" si="7"/>
        <v>1.1592143059498109E-12</v>
      </c>
      <c r="Z116" s="56">
        <f t="shared" si="7"/>
        <v>1.2352714891092778E-12</v>
      </c>
      <c r="AA116" s="56">
        <f t="shared" si="7"/>
        <v>1.2992389443355676E-12</v>
      </c>
      <c r="AB116" s="57">
        <f t="shared" si="8"/>
        <v>0</v>
      </c>
      <c r="AC116" s="57">
        <f t="shared" si="8"/>
        <v>0</v>
      </c>
      <c r="AD116" s="57">
        <f t="shared" si="8"/>
        <v>0</v>
      </c>
      <c r="AE116" s="57">
        <f t="shared" si="8"/>
        <v>0</v>
      </c>
      <c r="AF116" s="57">
        <f t="shared" si="8"/>
        <v>0</v>
      </c>
      <c r="AG116" s="57">
        <f t="shared" si="8"/>
        <v>0</v>
      </c>
      <c r="AH116" s="57">
        <f t="shared" si="8"/>
        <v>0</v>
      </c>
      <c r="AI116" s="19"/>
      <c r="AJ116" s="19"/>
      <c r="AK116" s="59"/>
      <c r="AL116" s="59"/>
      <c r="AM116" s="59"/>
      <c r="AN116" s="59"/>
      <c r="AO116" s="59"/>
      <c r="AP116" s="59"/>
      <c r="AQ116" s="59"/>
    </row>
    <row r="117">
      <c r="K117" s="6">
        <v>115</v>
      </c>
      <c r="L117" s="6" t="s">
        <v>209</v>
      </c>
      <c r="M117" s="19">
        <v>0.0047993880470840883</v>
      </c>
      <c r="N117" s="19">
        <v>0.0048389675040582513</v>
      </c>
      <c r="O117" s="19">
        <v>0.0048124837108233483</v>
      </c>
      <c r="P117" s="19">
        <v>0.0047259632690667677</v>
      </c>
      <c r="Q117" s="19">
        <v>0.004574574157252243</v>
      </c>
      <c r="R117" s="19">
        <v>0.0042976567838632152</v>
      </c>
      <c r="S117" s="19">
        <v>0.0036787052825083574</v>
      </c>
      <c r="T117" s="19">
        <v>0.0031391678477121982</v>
      </c>
      <c r="U117" s="56">
        <f t="shared" si="7"/>
        <v>5.0804785925512817E-5</v>
      </c>
      <c r="V117" s="56">
        <f t="shared" si="7"/>
        <v>5.7405702909357412E-5</v>
      </c>
      <c r="W117" s="56">
        <f t="shared" si="7"/>
        <v>5.9222300115269709E-5</v>
      </c>
      <c r="X117" s="56">
        <f t="shared" si="7"/>
        <v>4.0729878381723025E-6</v>
      </c>
      <c r="Y117" s="56">
        <f t="shared" si="7"/>
        <v>-9.6392211299516778E-5</v>
      </c>
      <c r="Z117" s="56">
        <f t="shared" si="7"/>
        <v>-2.9582043500122647E-4</v>
      </c>
      <c r="AA117" s="56">
        <f t="shared" si="7"/>
        <v>-6.7770778253204052E-4</v>
      </c>
      <c r="AB117" s="57">
        <f t="shared" si="8"/>
        <v>1.0105856799715081</v>
      </c>
      <c r="AC117" s="57">
        <f t="shared" si="8"/>
        <v>1.0119610463555317</v>
      </c>
      <c r="AD117" s="57">
        <f t="shared" si="8"/>
        <v>1.0123395523625665</v>
      </c>
      <c r="AE117" s="57">
        <f t="shared" si="8"/>
        <v>1.0008486473271623</v>
      </c>
      <c r="AF117" s="57">
        <f t="shared" si="8"/>
        <v>0.97991572876502853</v>
      </c>
      <c r="AG117" s="57">
        <f t="shared" si="8"/>
        <v>0.93836288458047168</v>
      </c>
      <c r="AH117" s="57">
        <f t="shared" si="8"/>
        <v>0.85879287611598987</v>
      </c>
      <c r="AI117" s="19"/>
      <c r="AJ117" s="19"/>
      <c r="AK117" s="59"/>
      <c r="AL117" s="59"/>
      <c r="AM117" s="59"/>
      <c r="AN117" s="59"/>
      <c r="AO117" s="59"/>
      <c r="AP117" s="59"/>
      <c r="AQ117" s="59"/>
    </row>
    <row r="118">
      <c r="K118" s="6">
        <v>116</v>
      </c>
      <c r="L118" s="6" t="s">
        <v>210</v>
      </c>
      <c r="M118" s="19">
        <v>0.0021372795547130001</v>
      </c>
      <c r="N118" s="19">
        <v>0.0021281926174489653</v>
      </c>
      <c r="O118" s="19">
        <v>0.0021029834262952071</v>
      </c>
      <c r="P118" s="19">
        <v>0.0020525477208345614</v>
      </c>
      <c r="Q118" s="19">
        <v>0.0019831789800559274</v>
      </c>
      <c r="R118" s="19">
        <v>0.0018681170919379252</v>
      </c>
      <c r="S118" s="19">
        <v>0.0016408532293996261</v>
      </c>
      <c r="T118" s="19">
        <v>0.0014289790173716583</v>
      </c>
      <c r="U118" s="56">
        <f t="shared" ref="U118:AA154" si="9">N118-$M118</f>
        <v>-4.5229412129282019E-6</v>
      </c>
      <c r="V118" s="56">
        <f t="shared" si="9"/>
        <v>-1.7683644208407213E-5</v>
      </c>
      <c r="W118" s="56">
        <f t="shared" si="9"/>
        <v>-3.7400055946988729E-5</v>
      </c>
      <c r="X118" s="56">
        <f t="shared" si="9"/>
        <v>-7.4395558380462631E-5</v>
      </c>
      <c r="Y118" s="56">
        <f t="shared" si="9"/>
        <v>-1.2835800688465546E-4</v>
      </c>
      <c r="Z118" s="56">
        <f t="shared" si="9"/>
        <v>-1.9900250990675505E-4</v>
      </c>
      <c r="AA118" s="56">
        <f t="shared" si="9"/>
        <v>-3.3728612394683371E-4</v>
      </c>
      <c r="AB118" s="57">
        <f t="shared" ref="AB118:AH154" si="10">IF($M118=0,0,N118/$M118)</f>
        <v>0.99788378586088355</v>
      </c>
      <c r="AC118" s="57">
        <f t="shared" si="10"/>
        <v>0.99172609677128465</v>
      </c>
      <c r="AD118" s="57">
        <f t="shared" si="10"/>
        <v>0.98250109310009714</v>
      </c>
      <c r="AE118" s="57">
        <f t="shared" si="10"/>
        <v>0.96519147052316578</v>
      </c>
      <c r="AF118" s="57">
        <f t="shared" si="10"/>
        <v>0.93994327667543154</v>
      </c>
      <c r="AG118" s="57">
        <f t="shared" si="10"/>
        <v>0.9068898079018598</v>
      </c>
      <c r="AH118" s="57">
        <f t="shared" si="10"/>
        <v>0.84218904672387351</v>
      </c>
      <c r="AI118" s="19"/>
      <c r="AJ118" s="19"/>
      <c r="AK118" s="59"/>
      <c r="AL118" s="59"/>
      <c r="AM118" s="59"/>
      <c r="AN118" s="59"/>
      <c r="AO118" s="59"/>
      <c r="AP118" s="59"/>
      <c r="AQ118" s="59"/>
    </row>
    <row r="119">
      <c r="K119" s="6">
        <v>117</v>
      </c>
      <c r="L119" s="6" t="s">
        <v>211</v>
      </c>
      <c r="M119" s="19">
        <v>0.011267727867104149</v>
      </c>
      <c r="N119" s="19">
        <v>0.010992235325302626</v>
      </c>
      <c r="O119" s="19">
        <v>0.010260853838993604</v>
      </c>
      <c r="P119" s="19">
        <v>0.0088445522007086011</v>
      </c>
      <c r="Q119" s="19">
        <v>0.0073288785272549633</v>
      </c>
      <c r="R119" s="19">
        <v>0.0055069102008409058</v>
      </c>
      <c r="S119" s="19">
        <v>0.0031572242147835041</v>
      </c>
      <c r="T119" s="19">
        <v>0.0022228374769785856</v>
      </c>
      <c r="U119" s="56">
        <f t="shared" si="9"/>
        <v>-1.5397501905530138E-4</v>
      </c>
      <c r="V119" s="56">
        <f t="shared" si="9"/>
        <v>-4.9764559019081084E-4</v>
      </c>
      <c r="W119" s="56">
        <f t="shared" si="9"/>
        <v>-1.0824081453717164E-3</v>
      </c>
      <c r="X119" s="56">
        <f t="shared" si="9"/>
        <v>-2.0228538433449371E-3</v>
      </c>
      <c r="Y119" s="56">
        <f t="shared" si="9"/>
        <v>-3.1316536746598296E-3</v>
      </c>
      <c r="Z119" s="56">
        <f t="shared" si="9"/>
        <v>-4.406758268919197E-3</v>
      </c>
      <c r="AA119" s="56">
        <f t="shared" si="9"/>
        <v>-6.3156728462582853E-3</v>
      </c>
      <c r="AB119" s="57">
        <f t="shared" si="10"/>
        <v>0.98633486530103132</v>
      </c>
      <c r="AC119" s="57">
        <f t="shared" si="10"/>
        <v>0.9558344329877122</v>
      </c>
      <c r="AD119" s="57">
        <f t="shared" si="10"/>
        <v>0.90393731920596165</v>
      </c>
      <c r="AE119" s="57">
        <f t="shared" si="10"/>
        <v>0.82047366894166762</v>
      </c>
      <c r="AF119" s="57">
        <f t="shared" si="10"/>
        <v>0.72206875142923765</v>
      </c>
      <c r="AG119" s="57">
        <f t="shared" si="10"/>
        <v>0.60890444631835505</v>
      </c>
      <c r="AH119" s="57">
        <f t="shared" si="10"/>
        <v>0.43949011542098609</v>
      </c>
      <c r="AI119" s="19"/>
      <c r="AJ119" s="19"/>
      <c r="AK119" s="59"/>
      <c r="AL119" s="59"/>
      <c r="AM119" s="59"/>
      <c r="AN119" s="59"/>
      <c r="AO119" s="59"/>
      <c r="AP119" s="59"/>
      <c r="AQ119" s="59"/>
    </row>
    <row r="120">
      <c r="K120" s="6">
        <v>118</v>
      </c>
      <c r="L120" s="6" t="s">
        <v>212</v>
      </c>
      <c r="M120" s="19">
        <v>3.8034617402947515e-05</v>
      </c>
      <c r="N120" s="19">
        <v>3.8420069946802387e-05</v>
      </c>
      <c r="O120" s="19">
        <v>3.8889603619222138e-05</v>
      </c>
      <c r="P120" s="19">
        <v>3.9705748942098667e-05</v>
      </c>
      <c r="Q120" s="19">
        <v>4.0151704733948439e-05</v>
      </c>
      <c r="R120" s="19">
        <v>4.0159309035382855e-05</v>
      </c>
      <c r="S120" s="19">
        <v>3.9988100435826686e-05</v>
      </c>
      <c r="T120" s="19">
        <v>3.9781186031102446e-05</v>
      </c>
      <c r="U120" s="56">
        <f t="shared" si="9"/>
        <v>3.8825428396832936E-7</v>
      </c>
      <c r="V120" s="56">
        <f t="shared" si="9"/>
        <v>8.6379431652240272E-7</v>
      </c>
      <c r="W120" s="56">
        <f t="shared" si="9"/>
        <v>1.698636675782065E-6</v>
      </c>
      <c r="X120" s="56">
        <f t="shared" si="9"/>
        <v>2.1650658493932638E-6</v>
      </c>
      <c r="Y120" s="56">
        <f t="shared" si="9"/>
        <v>2.2142826642345035E-6</v>
      </c>
      <c r="Z120" s="56">
        <f t="shared" si="9"/>
        <v>2.1652235738853204E-6</v>
      </c>
      <c r="AA120" s="56">
        <f t="shared" si="9"/>
        <v>2.0622920326229661E-6</v>
      </c>
      <c r="AB120" s="57">
        <f t="shared" si="10"/>
        <v>1.0102079187455753</v>
      </c>
      <c r="AC120" s="57">
        <f t="shared" si="10"/>
        <v>1.0227107402546256</v>
      </c>
      <c r="AD120" s="57">
        <f t="shared" si="10"/>
        <v>1.0446602803384695</v>
      </c>
      <c r="AE120" s="57">
        <f t="shared" si="10"/>
        <v>1.0569235606199494</v>
      </c>
      <c r="AF120" s="57">
        <f t="shared" si="10"/>
        <v>1.0582175611437308</v>
      </c>
      <c r="AG120" s="57">
        <f t="shared" si="10"/>
        <v>1.0569277074867467</v>
      </c>
      <c r="AH120" s="57">
        <f t="shared" si="10"/>
        <v>1.0542214480764869</v>
      </c>
      <c r="AI120" s="19"/>
      <c r="AJ120" s="19"/>
      <c r="AK120" s="59"/>
      <c r="AL120" s="59"/>
      <c r="AM120" s="59"/>
      <c r="AN120" s="59"/>
      <c r="AO120" s="59"/>
      <c r="AP120" s="59"/>
      <c r="AQ120" s="59"/>
    </row>
    <row r="121">
      <c r="K121" s="6">
        <v>119</v>
      </c>
      <c r="L121" s="6" t="s">
        <v>213</v>
      </c>
      <c r="M121" s="19">
        <v>3.5013249367627499e-06</v>
      </c>
      <c r="N121" s="19">
        <v>3.4834265933605842e-06</v>
      </c>
      <c r="O121" s="19">
        <v>3.4638644944298109e-06</v>
      </c>
      <c r="P121" s="19">
        <v>3.4628011812477919e-06</v>
      </c>
      <c r="Q121" s="19">
        <v>3.4652989216468883e-06</v>
      </c>
      <c r="R121" s="19">
        <v>3.4604484415905694e-06</v>
      </c>
      <c r="S121" s="19">
        <v>3.4595650065449367e-06</v>
      </c>
      <c r="T121" s="19">
        <v>3.4585558766610663e-06</v>
      </c>
      <c r="U121" s="56">
        <f t="shared" si="9"/>
        <v>-1.7861086462149591E-8</v>
      </c>
      <c r="V121" s="56">
        <f t="shared" si="9"/>
        <v>-3.7412789397915294E-8</v>
      </c>
      <c r="W121" s="56">
        <f t="shared" si="9"/>
        <v>-3.8329244142095611E-8</v>
      </c>
      <c r="X121" s="56">
        <f t="shared" si="9"/>
        <v>-3.5749263013230667E-8</v>
      </c>
      <c r="Y121" s="56">
        <f t="shared" si="9"/>
        <v>-4.0387704162267308E-8</v>
      </c>
      <c r="Z121" s="56">
        <f t="shared" si="9"/>
        <v>-4.0616216776204092E-8</v>
      </c>
      <c r="AA121" s="56">
        <f t="shared" si="9"/>
        <v>-4.1127740412895269E-8</v>
      </c>
      <c r="AB121" s="57">
        <f t="shared" si="10"/>
        <v>0.99489876352959583</v>
      </c>
      <c r="AC121" s="57">
        <f t="shared" si="10"/>
        <v>0.98931467656569272</v>
      </c>
      <c r="AD121" s="57">
        <f t="shared" si="10"/>
        <v>0.98905293143756778</v>
      </c>
      <c r="AE121" s="57">
        <f t="shared" si="10"/>
        <v>0.98978978996268663</v>
      </c>
      <c r="AF121" s="57">
        <f t="shared" si="10"/>
        <v>0.98846502255811508</v>
      </c>
      <c r="AG121" s="57">
        <f t="shared" si="10"/>
        <v>0.98839975794598578</v>
      </c>
      <c r="AH121" s="57">
        <f t="shared" si="10"/>
        <v>0.98825366363999312</v>
      </c>
      <c r="AI121" s="19"/>
      <c r="AJ121" s="19"/>
      <c r="AK121" s="59"/>
      <c r="AL121" s="59"/>
      <c r="AM121" s="59"/>
      <c r="AN121" s="59"/>
      <c r="AO121" s="59"/>
      <c r="AP121" s="59"/>
      <c r="AQ121" s="59"/>
    </row>
    <row r="122">
      <c r="K122" s="6">
        <v>120</v>
      </c>
      <c r="L122" s="6" t="s">
        <v>214</v>
      </c>
      <c r="M122" s="19">
        <v>0.00025122989939513324</v>
      </c>
      <c r="N122" s="19">
        <v>0.00024982830860386242</v>
      </c>
      <c r="O122" s="19">
        <v>0.00024813497159783176</v>
      </c>
      <c r="P122" s="19">
        <v>0.00024742087897300792</v>
      </c>
      <c r="Q122" s="19">
        <v>0.00024671414382938746</v>
      </c>
      <c r="R122" s="19">
        <v>0.00024485481252691757</v>
      </c>
      <c r="S122" s="19">
        <v>0.00024133286539830949</v>
      </c>
      <c r="T122" s="19">
        <v>0.00023719771103107104</v>
      </c>
      <c r="U122" s="56">
        <f t="shared" si="9"/>
        <v>-1.3416314291027158E-6</v>
      </c>
      <c r="V122" s="56">
        <f t="shared" si="9"/>
        <v>-2.8880393021757074E-6</v>
      </c>
      <c r="W122" s="56">
        <f t="shared" si="9"/>
        <v>-3.2127300086672267E-6</v>
      </c>
      <c r="X122" s="56">
        <f t="shared" si="9"/>
        <v>-3.4805415361724456E-6</v>
      </c>
      <c r="Y122" s="56">
        <f t="shared" si="9"/>
        <v>-4.4402963530570353E-6</v>
      </c>
      <c r="Z122" s="56">
        <f t="shared" si="9"/>
        <v>-5.4127210812246734E-6</v>
      </c>
      <c r="AA122" s="56">
        <f t="shared" si="9"/>
        <v>-7.4497805449518363E-6</v>
      </c>
      <c r="AB122" s="57">
        <f t="shared" si="10"/>
        <v>0.99465974618334496</v>
      </c>
      <c r="AC122" s="57">
        <f t="shared" si="10"/>
        <v>0.98850439653429378</v>
      </c>
      <c r="AD122" s="57">
        <f t="shared" si="10"/>
        <v>0.98721199181943609</v>
      </c>
      <c r="AE122" s="57">
        <f t="shared" si="10"/>
        <v>0.98614599000934089</v>
      </c>
      <c r="AF122" s="57">
        <f t="shared" si="10"/>
        <v>0.98232576471292787</v>
      </c>
      <c r="AG122" s="57">
        <f t="shared" si="10"/>
        <v>0.97845510787427581</v>
      </c>
      <c r="AH122" s="57">
        <f t="shared" si="10"/>
        <v>0.97034675982879393</v>
      </c>
      <c r="AI122" s="19"/>
      <c r="AJ122" s="19"/>
      <c r="AK122" s="59"/>
      <c r="AL122" s="59"/>
      <c r="AM122" s="59"/>
      <c r="AN122" s="59"/>
      <c r="AO122" s="59"/>
      <c r="AP122" s="59"/>
      <c r="AQ122" s="59"/>
    </row>
    <row r="123">
      <c r="K123" s="6">
        <v>121</v>
      </c>
      <c r="L123" s="6" t="s">
        <v>215</v>
      </c>
      <c r="M123" s="19">
        <v>5.073380492639472e-05</v>
      </c>
      <c r="N123" s="19">
        <v>5.054342236151777e-05</v>
      </c>
      <c r="O123" s="19">
        <v>5.0354540664070317e-05</v>
      </c>
      <c r="P123" s="19">
        <v>5.0365636069956664e-05</v>
      </c>
      <c r="Q123" s="19">
        <v>5.0386350500357011e-05</v>
      </c>
      <c r="R123" s="19">
        <v>5.0243374266548695e-05</v>
      </c>
      <c r="S123" s="19">
        <v>5.0089056897506598e-05</v>
      </c>
      <c r="T123" s="19">
        <v>4.9903877104966449e-05</v>
      </c>
      <c r="U123" s="56">
        <f t="shared" si="9"/>
        <v>-1.8763112070665664E-7</v>
      </c>
      <c r="V123" s="56">
        <f t="shared" si="9"/>
        <v>-3.708408919203768E-7</v>
      </c>
      <c r="W123" s="56">
        <f t="shared" si="9"/>
        <v>-3.4287950017251043E-7</v>
      </c>
      <c r="X123" s="56">
        <f t="shared" si="9"/>
        <v>-3.0418231170592941E-7</v>
      </c>
      <c r="Y123" s="56">
        <f t="shared" si="9"/>
        <v>-4.0920212632238891E-7</v>
      </c>
      <c r="Z123" s="56">
        <f t="shared" si="9"/>
        <v>-4.5248286356480802E-7</v>
      </c>
      <c r="AA123" s="56">
        <f t="shared" si="9"/>
        <v>-5.4387821881842565E-7</v>
      </c>
      <c r="AB123" s="57">
        <f t="shared" si="10"/>
        <v>0.99630165486348055</v>
      </c>
      <c r="AC123" s="57">
        <f t="shared" si="10"/>
        <v>0.99269045772422559</v>
      </c>
      <c r="AD123" s="57">
        <f t="shared" si="10"/>
        <v>0.99324159698508785</v>
      </c>
      <c r="AE123" s="57">
        <f t="shared" si="10"/>
        <v>0.9940043465664119</v>
      </c>
      <c r="AF123" s="57">
        <f t="shared" si="10"/>
        <v>0.9919343300405703</v>
      </c>
      <c r="AG123" s="57">
        <f t="shared" si="10"/>
        <v>0.99108123539676796</v>
      </c>
      <c r="AH123" s="57">
        <f t="shared" si="10"/>
        <v>0.98927976682199392</v>
      </c>
      <c r="AI123" s="19"/>
      <c r="AJ123" s="19"/>
      <c r="AK123" s="59"/>
      <c r="AL123" s="59"/>
      <c r="AM123" s="59"/>
      <c r="AN123" s="59"/>
      <c r="AO123" s="59"/>
      <c r="AP123" s="59"/>
      <c r="AQ123" s="59"/>
    </row>
    <row r="124">
      <c r="K124" s="6">
        <v>122</v>
      </c>
      <c r="L124" s="6" t="s">
        <v>216</v>
      </c>
      <c r="M124" s="19">
        <v>2.483973668620212e-05</v>
      </c>
      <c r="N124" s="19">
        <v>2.5493714041131311e-05</v>
      </c>
      <c r="O124" s="19">
        <v>2.6017524742697504e-05</v>
      </c>
      <c r="P124" s="19">
        <v>2.6093353245209036e-05</v>
      </c>
      <c r="Q124" s="19">
        <v>2.5825406718175853e-05</v>
      </c>
      <c r="R124" s="19">
        <v>2.5287733894187517e-05</v>
      </c>
      <c r="S124" s="19">
        <v>2.5268593437567806e-05</v>
      </c>
      <c r="T124" s="19">
        <v>2.524613093515235e-05</v>
      </c>
      <c r="U124" s="56">
        <f t="shared" si="9"/>
        <v>6.5448729931288129E-7</v>
      </c>
      <c r="V124" s="56">
        <f t="shared" si="9"/>
        <v>1.1792036851421849E-6</v>
      </c>
      <c r="W124" s="56">
        <f t="shared" si="9"/>
        <v>1.2579971292394424E-6</v>
      </c>
      <c r="X124" s="56">
        <f t="shared" si="9"/>
        <v>9.9283658237803502E-7</v>
      </c>
      <c r="Y124" s="56">
        <f t="shared" si="9"/>
        <v>4.6044509426875949E-7</v>
      </c>
      <c r="Z124" s="56">
        <f t="shared" si="9"/>
        <v>4.5648878712432821E-7</v>
      </c>
      <c r="AA124" s="56">
        <f t="shared" si="9"/>
        <v>4.4797583784892956E-7</v>
      </c>
      <c r="AB124" s="57">
        <f t="shared" si="10"/>
        <v>1.0263483992435569</v>
      </c>
      <c r="AC124" s="57">
        <f t="shared" si="10"/>
        <v>1.0474724712278132</v>
      </c>
      <c r="AD124" s="57">
        <f t="shared" si="10"/>
        <v>1.0506445436653211</v>
      </c>
      <c r="AE124" s="57">
        <f t="shared" si="10"/>
        <v>1.0399696902958528</v>
      </c>
      <c r="AF124" s="57">
        <f t="shared" si="10"/>
        <v>1.0185366334629677</v>
      </c>
      <c r="AG124" s="57">
        <f t="shared" si="10"/>
        <v>1.0183773601504358</v>
      </c>
      <c r="AH124" s="57">
        <f t="shared" si="10"/>
        <v>1.0180346451940359</v>
      </c>
      <c r="AI124" s="19"/>
      <c r="AJ124" s="19"/>
      <c r="AK124" s="59"/>
      <c r="AL124" s="59"/>
      <c r="AM124" s="59"/>
      <c r="AN124" s="59"/>
      <c r="AO124" s="59"/>
      <c r="AP124" s="59"/>
      <c r="AQ124" s="59"/>
    </row>
    <row r="125">
      <c r="K125" s="6">
        <v>123</v>
      </c>
      <c r="L125" s="6" t="s">
        <v>217</v>
      </c>
      <c r="M125" s="19">
        <v>0.0012654811180415968</v>
      </c>
      <c r="N125" s="19">
        <v>0.0012580590279496857</v>
      </c>
      <c r="O125" s="19">
        <v>0.001246967985761077</v>
      </c>
      <c r="P125" s="19">
        <v>0.0012336244372456854</v>
      </c>
      <c r="Q125" s="19">
        <v>0.0012153912601358741</v>
      </c>
      <c r="R125" s="19">
        <v>0.0011809134675237385</v>
      </c>
      <c r="S125" s="19">
        <v>0.0011091537907659105</v>
      </c>
      <c r="T125" s="19">
        <v>0.0010325020974944047</v>
      </c>
      <c r="U125" s="56">
        <f t="shared" si="9"/>
        <v>-6.0959802649000836E-6</v>
      </c>
      <c r="V125" s="56">
        <f t="shared" si="9"/>
        <v>-1.4110735422751246E-5</v>
      </c>
      <c r="W125" s="56">
        <f t="shared" si="9"/>
        <v>-1.9452157238503782E-5</v>
      </c>
      <c r="X125" s="56">
        <f t="shared" si="9"/>
        <v>-2.8846319450985753E-5</v>
      </c>
      <c r="Y125" s="56">
        <f t="shared" si="9"/>
        <v>-4.5424014331042067E-5</v>
      </c>
      <c r="Z125" s="56">
        <f t="shared" si="9"/>
        <v>-6.7516352306733586E-5</v>
      </c>
      <c r="AA125" s="56">
        <f t="shared" si="9"/>
        <v>-1.123432251420788E-4</v>
      </c>
      <c r="AB125" s="57">
        <f t="shared" si="10"/>
        <v>0.99518287536811778</v>
      </c>
      <c r="AC125" s="57">
        <f t="shared" si="10"/>
        <v>0.988849509311851</v>
      </c>
      <c r="AD125" s="57">
        <f t="shared" si="10"/>
        <v>0.9846286467959261</v>
      </c>
      <c r="AE125" s="57">
        <f t="shared" si="10"/>
        <v>0.97720525495028554</v>
      </c>
      <c r="AF125" s="57">
        <f t="shared" si="10"/>
        <v>0.96410534010863924</v>
      </c>
      <c r="AG125" s="57">
        <f t="shared" si="10"/>
        <v>0.94664768099328189</v>
      </c>
      <c r="AH125" s="57">
        <f t="shared" si="10"/>
        <v>0.91122489024890685</v>
      </c>
      <c r="AI125" s="19"/>
      <c r="AJ125" s="19"/>
      <c r="AK125" s="59"/>
      <c r="AL125" s="59"/>
      <c r="AM125" s="59"/>
      <c r="AN125" s="59"/>
      <c r="AO125" s="59"/>
      <c r="AP125" s="59"/>
      <c r="AQ125" s="59"/>
    </row>
    <row r="126">
      <c r="K126" s="6">
        <v>124</v>
      </c>
      <c r="L126" s="6" t="s">
        <v>218</v>
      </c>
      <c r="M126" s="19">
        <v>0.040035329548514367</v>
      </c>
      <c r="N126" s="19">
        <v>0.025511035428290973</v>
      </c>
      <c r="O126" s="19">
        <v>0.012270565193348007</v>
      </c>
      <c r="P126" s="19">
        <v>0.0055469047890528223</v>
      </c>
      <c r="Q126" s="19">
        <v>0.003638764661673516</v>
      </c>
      <c r="R126" s="19">
        <v>0.0022278180581751785</v>
      </c>
      <c r="S126" s="19">
        <v>0.00099392369160144372</v>
      </c>
      <c r="T126" s="19">
        <v>0.00069825762877023909</v>
      </c>
      <c r="U126" s="56">
        <f t="shared" si="9"/>
        <v>-7.7004480788482529E-3</v>
      </c>
      <c r="V126" s="56">
        <f t="shared" si="9"/>
        <v>-2.0991726058772125E-2</v>
      </c>
      <c r="W126" s="56">
        <f t="shared" si="9"/>
        <v>-2.8927743080507946E-2</v>
      </c>
      <c r="X126" s="56">
        <f t="shared" si="9"/>
        <v>-3.3757458545584172E-2</v>
      </c>
      <c r="Y126" s="56">
        <f t="shared" si="9"/>
        <v>-3.5894641124784431E-2</v>
      </c>
      <c r="Z126" s="56">
        <f t="shared" si="9"/>
        <v>-3.7313849460234257E-2</v>
      </c>
      <c r="AA126" s="56">
        <f t="shared" si="9"/>
        <v>-3.8598788530401565E-2</v>
      </c>
      <c r="AB126" s="57">
        <f t="shared" si="10"/>
        <v>0.80765868132752761</v>
      </c>
      <c r="AC126" s="57">
        <f t="shared" si="10"/>
        <v>0.47566995712288107</v>
      </c>
      <c r="AD126" s="57">
        <f t="shared" si="10"/>
        <v>0.27744461187827546</v>
      </c>
      <c r="AE126" s="57">
        <f t="shared" si="10"/>
        <v>0.15680827593345381</v>
      </c>
      <c r="AF126" s="57">
        <f t="shared" si="10"/>
        <v>0.10342586086901813</v>
      </c>
      <c r="AG126" s="57">
        <f t="shared" si="10"/>
        <v>6.7976962322297066E-2</v>
      </c>
      <c r="AH126" s="57">
        <f t="shared" si="10"/>
        <v>3.5881833228624191E-2</v>
      </c>
      <c r="AI126" s="19"/>
      <c r="AJ126" s="19"/>
      <c r="AK126" s="59"/>
      <c r="AL126" s="59"/>
      <c r="AM126" s="59"/>
      <c r="AN126" s="59"/>
      <c r="AO126" s="59"/>
      <c r="AP126" s="59"/>
      <c r="AQ126" s="59"/>
    </row>
    <row r="127">
      <c r="K127" s="6">
        <v>125</v>
      </c>
      <c r="L127" s="6" t="s">
        <v>219</v>
      </c>
      <c r="M127" s="19">
        <v>0.0001420672428273879</v>
      </c>
      <c r="N127" s="19">
        <v>0.00014519100462857625</v>
      </c>
      <c r="O127" s="19">
        <v>0.00014764601638122328</v>
      </c>
      <c r="P127" s="19">
        <v>0.00014874232741409344</v>
      </c>
      <c r="Q127" s="19">
        <v>0.00014748196911538083</v>
      </c>
      <c r="R127" s="19">
        <v>0.00014390820753937148</v>
      </c>
      <c r="S127" s="19">
        <v>0.00013380977097539695</v>
      </c>
      <c r="T127" s="19">
        <v>0.00012324726878360041</v>
      </c>
      <c r="U127" s="56">
        <f t="shared" si="9"/>
        <v>3.2860546722895045E-6</v>
      </c>
      <c r="V127" s="56">
        <f t="shared" si="9"/>
        <v>6.0873274369982217E-6</v>
      </c>
      <c r="W127" s="56">
        <f t="shared" si="9"/>
        <v>8.264280197192638E-6</v>
      </c>
      <c r="X127" s="56">
        <f t="shared" si="9"/>
        <v>8.0655528469362786E-6</v>
      </c>
      <c r="Y127" s="56">
        <f t="shared" si="9"/>
        <v>6.695195305661349E-6</v>
      </c>
      <c r="Z127" s="56">
        <f t="shared" si="9"/>
        <v>3.0554703067017222E-6</v>
      </c>
      <c r="AA127" s="56">
        <f t="shared" si="9"/>
        <v>-4.1481724473624217E-6</v>
      </c>
      <c r="AB127" s="57">
        <f t="shared" si="10"/>
        <v>1.0231302769511905</v>
      </c>
      <c r="AC127" s="57">
        <f t="shared" si="10"/>
        <v>1.0428482126903409</v>
      </c>
      <c r="AD127" s="57">
        <f t="shared" si="10"/>
        <v>1.0581716096738343</v>
      </c>
      <c r="AE127" s="57">
        <f t="shared" si="10"/>
        <v>1.0567727836932539</v>
      </c>
      <c r="AF127" s="57">
        <f t="shared" si="10"/>
        <v>1.0471269461729191</v>
      </c>
      <c r="AG127" s="57">
        <f t="shared" si="10"/>
        <v>1.0215072119785849</v>
      </c>
      <c r="AH127" s="57">
        <f t="shared" si="10"/>
        <v>0.9708013447378403</v>
      </c>
      <c r="AI127" s="19"/>
      <c r="AJ127" s="19"/>
      <c r="AK127" s="59"/>
      <c r="AL127" s="59"/>
      <c r="AM127" s="59"/>
      <c r="AN127" s="59"/>
      <c r="AO127" s="59"/>
      <c r="AP127" s="59"/>
      <c r="AQ127" s="59"/>
    </row>
    <row r="128">
      <c r="K128" s="6">
        <v>126</v>
      </c>
      <c r="L128" s="6" t="s">
        <v>220</v>
      </c>
      <c r="M128" s="19">
        <v>3.9340729624621217e-08</v>
      </c>
      <c r="N128" s="19">
        <v>3.9748949335637865e-08</v>
      </c>
      <c r="O128" s="19">
        <v>4.0250231469085024e-08</v>
      </c>
      <c r="P128" s="19">
        <v>4.112700052269103e-08</v>
      </c>
      <c r="Q128" s="19">
        <v>4.1634899415301445e-08</v>
      </c>
      <c r="R128" s="19">
        <v>4.1720846733941519e-08</v>
      </c>
      <c r="S128" s="19">
        <v>4.1718404735609164e-08</v>
      </c>
      <c r="T128" s="19">
        <v>4.1716152482612199e-08</v>
      </c>
      <c r="U128" s="56">
        <f t="shared" si="9"/>
        <v>4.0852305293949704E-10</v>
      </c>
      <c r="V128" s="56">
        <f t="shared" si="9"/>
        <v>9.0963847734048408E-10</v>
      </c>
      <c r="W128" s="56">
        <f t="shared" si="9"/>
        <v>1.7873586477661796E-9</v>
      </c>
      <c r="X128" s="56">
        <f t="shared" si="9"/>
        <v>2.2953494018821905E-9</v>
      </c>
      <c r="Y128" s="56">
        <f t="shared" si="9"/>
        <v>2.3818901253534373E-9</v>
      </c>
      <c r="Z128" s="56">
        <f t="shared" si="9"/>
        <v>2.3815387918120961E-9</v>
      </c>
      <c r="AA128" s="56">
        <f t="shared" si="9"/>
        <v>2.3804312230800569E-9</v>
      </c>
      <c r="AB128" s="57">
        <f t="shared" si="10"/>
        <v>1.0103842266485019</v>
      </c>
      <c r="AC128" s="57">
        <f t="shared" si="10"/>
        <v>1.0231220540650876</v>
      </c>
      <c r="AD128" s="57">
        <f t="shared" si="10"/>
        <v>1.0454327783145021</v>
      </c>
      <c r="AE128" s="57">
        <f t="shared" si="10"/>
        <v>1.0583453693864808</v>
      </c>
      <c r="AF128" s="57">
        <f t="shared" si="10"/>
        <v>1.0605451436229272</v>
      </c>
      <c r="AG128" s="57">
        <f t="shared" si="10"/>
        <v>1.0605362130935574</v>
      </c>
      <c r="AH128" s="57">
        <f t="shared" si="10"/>
        <v>1.0605080598604424</v>
      </c>
      <c r="AI128" s="19"/>
      <c r="AJ128" s="19"/>
      <c r="AK128" s="59"/>
      <c r="AL128" s="59"/>
      <c r="AM128" s="59"/>
      <c r="AN128" s="59"/>
      <c r="AO128" s="59"/>
      <c r="AP128" s="59"/>
      <c r="AQ128" s="59"/>
    </row>
    <row r="129">
      <c r="K129" s="6">
        <v>127</v>
      </c>
      <c r="L129" s="6" t="s">
        <v>221</v>
      </c>
      <c r="M129" s="19">
        <v>0.0029128820393003151</v>
      </c>
      <c r="N129" s="19">
        <v>0.0028882674255101973</v>
      </c>
      <c r="O129" s="19">
        <v>0.0028548265729749262</v>
      </c>
      <c r="P129" s="19">
        <v>0.0028049389268255363</v>
      </c>
      <c r="Q129" s="19">
        <v>0.0027293655398814231</v>
      </c>
      <c r="R129" s="19">
        <v>0.0025896382892099151</v>
      </c>
      <c r="S129" s="19">
        <v>0.0023146680618449686</v>
      </c>
      <c r="T129" s="19">
        <v>0.002048989150086077</v>
      </c>
      <c r="U129" s="56">
        <f t="shared" si="9"/>
        <v>-2.0422917312847184E-5</v>
      </c>
      <c r="V129" s="56">
        <f t="shared" si="9"/>
        <v>-4.2694845004272956E-5</v>
      </c>
      <c r="W129" s="56">
        <f t="shared" si="9"/>
        <v>-6.1412133399741178E-5</v>
      </c>
      <c r="X129" s="56">
        <f t="shared" si="9"/>
        <v>-1.0663844607789992E-4</v>
      </c>
      <c r="Y129" s="56">
        <f t="shared" si="9"/>
        <v>-1.8313356411642397E-4</v>
      </c>
      <c r="Z129" s="56">
        <f t="shared" si="9"/>
        <v>-2.8337536936754587E-4</v>
      </c>
      <c r="AA129" s="56">
        <f t="shared" si="9"/>
        <v>-4.799969130802953E-4</v>
      </c>
      <c r="AB129" s="57">
        <f t="shared" si="10"/>
        <v>0.99298875922975827</v>
      </c>
      <c r="AC129" s="57">
        <f t="shared" si="10"/>
        <v>0.98534274837489522</v>
      </c>
      <c r="AD129" s="57">
        <f t="shared" si="10"/>
        <v>0.97891705445974986</v>
      </c>
      <c r="AE129" s="57">
        <f t="shared" si="10"/>
        <v>0.96339074338090436</v>
      </c>
      <c r="AF129" s="57">
        <f t="shared" si="10"/>
        <v>0.9371297698823351</v>
      </c>
      <c r="AG129" s="57">
        <f t="shared" si="10"/>
        <v>0.90271649673956122</v>
      </c>
      <c r="AH129" s="57">
        <f t="shared" si="10"/>
        <v>0.83521580805393947</v>
      </c>
      <c r="AI129" s="19"/>
      <c r="AJ129" s="19"/>
      <c r="AK129" s="59"/>
      <c r="AL129" s="59"/>
      <c r="AM129" s="59"/>
      <c r="AN129" s="59"/>
      <c r="AO129" s="59"/>
      <c r="AP129" s="59"/>
      <c r="AQ129" s="59"/>
    </row>
    <row r="130">
      <c r="K130" s="6">
        <v>128</v>
      </c>
      <c r="L130" s="6" t="s">
        <v>222</v>
      </c>
      <c r="M130" s="19">
        <v>3.7735627857784525e-05</v>
      </c>
      <c r="N130" s="19">
        <v>3.7477818516159907e-05</v>
      </c>
      <c r="O130" s="19">
        <v>3.7222599200420744e-05</v>
      </c>
      <c r="P130" s="19">
        <v>3.7194406581662838e-05</v>
      </c>
      <c r="Q130" s="19">
        <v>3.7168328371363813e-05</v>
      </c>
      <c r="R130" s="19">
        <v>3.6936266443215283e-05</v>
      </c>
      <c r="S130" s="19">
        <v>3.6867774565687554e-05</v>
      </c>
      <c r="T130" s="19">
        <v>3.678628668948744e-05</v>
      </c>
      <c r="U130" s="56">
        <f t="shared" si="9"/>
        <v>-2.564012320922275E-7</v>
      </c>
      <c r="V130" s="56">
        <f t="shared" si="9"/>
        <v>-5.090058611885399E-7</v>
      </c>
      <c r="W130" s="56">
        <f t="shared" si="9"/>
        <v>-5.2915241276577254E-7</v>
      </c>
      <c r="X130" s="56">
        <f t="shared" si="9"/>
        <v>-5.4714497281665612E-7</v>
      </c>
      <c r="Y130" s="56">
        <f t="shared" si="9"/>
        <v>-7.6232159078543847E-7</v>
      </c>
      <c r="Z130" s="56">
        <f t="shared" si="9"/>
        <v>-7.8123997230058741E-7</v>
      </c>
      <c r="AA130" s="56">
        <f t="shared" si="9"/>
        <v>-8.2142761364633314E-7</v>
      </c>
      <c r="AB130" s="57">
        <f t="shared" si="10"/>
        <v>0.99320532752075741</v>
      </c>
      <c r="AC130" s="57">
        <f t="shared" si="10"/>
        <v>0.98651126561066249</v>
      </c>
      <c r="AD130" s="57">
        <f t="shared" si="10"/>
        <v>0.98597737886434522</v>
      </c>
      <c r="AE130" s="57">
        <f t="shared" si="10"/>
        <v>0.9855005732280725</v>
      </c>
      <c r="AF130" s="57">
        <f t="shared" si="10"/>
        <v>0.97979835942684124</v>
      </c>
      <c r="AG130" s="57">
        <f t="shared" si="10"/>
        <v>0.97929701937795044</v>
      </c>
      <c r="AH130" s="57">
        <f t="shared" si="10"/>
        <v>0.9782320406396291</v>
      </c>
      <c r="AI130" s="19"/>
      <c r="AJ130" s="19"/>
      <c r="AK130" s="59"/>
      <c r="AL130" s="59"/>
      <c r="AM130" s="59"/>
      <c r="AN130" s="59"/>
      <c r="AO130" s="59"/>
      <c r="AP130" s="59"/>
      <c r="AQ130" s="59"/>
    </row>
    <row r="131">
      <c r="K131" s="6">
        <v>129</v>
      </c>
      <c r="L131" s="6" t="s">
        <v>223</v>
      </c>
      <c r="M131" s="19">
        <v>0.0040803496635536587</v>
      </c>
      <c r="N131" s="19">
        <v>0.0040346396497376192</v>
      </c>
      <c r="O131" s="19">
        <v>0.0039581807191176183</v>
      </c>
      <c r="P131" s="19">
        <v>0.0038326825535764104</v>
      </c>
      <c r="Q131" s="19">
        <v>0.0036603142982503667</v>
      </c>
      <c r="R131" s="19">
        <v>0.003371119068409287</v>
      </c>
      <c r="S131" s="19">
        <v>0.0028334866411707476</v>
      </c>
      <c r="T131" s="19">
        <v>0.002374382618059757</v>
      </c>
      <c r="U131" s="56">
        <f t="shared" si="9"/>
        <v>-3.5809373424060265E-5</v>
      </c>
      <c r="V131" s="56">
        <f t="shared" si="9"/>
        <v>-8.1087837457337504E-5</v>
      </c>
      <c r="W131" s="56">
        <f t="shared" si="9"/>
        <v>-1.29051910894162E-4</v>
      </c>
      <c r="X131" s="56">
        <f t="shared" si="9"/>
        <v>-2.1785422052592561E-4</v>
      </c>
      <c r="Y131" s="56">
        <f t="shared" si="9"/>
        <v>-3.5491540578301691E-4</v>
      </c>
      <c r="Z131" s="56">
        <f t="shared" si="9"/>
        <v>-5.2662229967137672E-4</v>
      </c>
      <c r="AA131" s="56">
        <f t="shared" si="9"/>
        <v>-8.5660535311870558E-4</v>
      </c>
      <c r="AB131" s="57">
        <f t="shared" si="10"/>
        <v>0.99122394491238941</v>
      </c>
      <c r="AC131" s="57">
        <f t="shared" si="10"/>
        <v>0.98012723316787598</v>
      </c>
      <c r="AD131" s="57">
        <f t="shared" si="10"/>
        <v>0.96837234023180063</v>
      </c>
      <c r="AE131" s="57">
        <f t="shared" si="10"/>
        <v>0.94660893342748675</v>
      </c>
      <c r="AF131" s="57">
        <f t="shared" si="10"/>
        <v>0.91301838444063299</v>
      </c>
      <c r="AG131" s="57">
        <f t="shared" si="10"/>
        <v>0.87093696788408792</v>
      </c>
      <c r="AH131" s="57">
        <f t="shared" si="10"/>
        <v>0.79006569932718196</v>
      </c>
      <c r="AI131" s="19"/>
      <c r="AJ131" s="19"/>
      <c r="AK131" s="59"/>
      <c r="AL131" s="59"/>
      <c r="AM131" s="59"/>
      <c r="AN131" s="59"/>
      <c r="AO131" s="59"/>
      <c r="AP131" s="59"/>
      <c r="AQ131" s="59"/>
    </row>
    <row r="132">
      <c r="K132" s="6">
        <v>130</v>
      </c>
      <c r="L132" s="6" t="s">
        <v>224</v>
      </c>
      <c r="M132" s="19">
        <v>0.002288576132708893</v>
      </c>
      <c r="N132" s="19">
        <v>0.0022732886901954711</v>
      </c>
      <c r="O132" s="19">
        <v>0.0022552297171020727</v>
      </c>
      <c r="P132" s="19">
        <v>0.0022382556848666081</v>
      </c>
      <c r="Q132" s="19">
        <v>0.0022100886539695051</v>
      </c>
      <c r="R132" s="19">
        <v>0.0021501506950726522</v>
      </c>
      <c r="S132" s="19">
        <v>0.0020416692739244624</v>
      </c>
      <c r="T132" s="19">
        <v>0.0019223250298213842</v>
      </c>
      <c r="U132" s="56">
        <f t="shared" si="9"/>
        <v>-1.4258244536814908E-5</v>
      </c>
      <c r="V132" s="56">
        <f t="shared" si="9"/>
        <v>-2.7604941373618897E-5</v>
      </c>
      <c r="W132" s="56">
        <f t="shared" si="9"/>
        <v>-3.2576794450140528E-5</v>
      </c>
      <c r="X132" s="56">
        <f t="shared" si="9"/>
        <v>-4.55369901342941E-5</v>
      </c>
      <c r="Y132" s="56">
        <f t="shared" si="9"/>
        <v>-7.5244582936732658E-5</v>
      </c>
      <c r="Z132" s="56">
        <f t="shared" si="9"/>
        <v>-1.0372249669217881E-4</v>
      </c>
      <c r="AA132" s="56">
        <f t="shared" si="9"/>
        <v>-1.6241102224315252E-4</v>
      </c>
      <c r="AB132" s="57">
        <f t="shared" si="10"/>
        <v>0.99376981856402657</v>
      </c>
      <c r="AC132" s="57">
        <f t="shared" si="10"/>
        <v>0.98793794054780071</v>
      </c>
      <c r="AD132" s="57">
        <f t="shared" si="10"/>
        <v>0.98576547487997235</v>
      </c>
      <c r="AE132" s="57">
        <f t="shared" si="10"/>
        <v>0.98010247966695618</v>
      </c>
      <c r="AF132" s="57">
        <f t="shared" si="10"/>
        <v>0.96712166055508553</v>
      </c>
      <c r="AG132" s="57">
        <f t="shared" si="10"/>
        <v>0.95467815328065719</v>
      </c>
      <c r="AH132" s="57">
        <f t="shared" si="10"/>
        <v>0.92903403128175011</v>
      </c>
      <c r="AI132" s="19"/>
      <c r="AJ132" s="19"/>
      <c r="AK132" s="59"/>
      <c r="AL132" s="59"/>
      <c r="AM132" s="59"/>
      <c r="AN132" s="59"/>
      <c r="AO132" s="59"/>
      <c r="AP132" s="59"/>
      <c r="AQ132" s="59"/>
    </row>
    <row r="133">
      <c r="K133" s="6">
        <v>131</v>
      </c>
      <c r="L133" s="6" t="s">
        <v>225</v>
      </c>
      <c r="M133" s="19">
        <v>0.0064627927771516314</v>
      </c>
      <c r="N133" s="19">
        <v>0.0064194449835529681</v>
      </c>
      <c r="O133" s="19">
        <v>0.0063936508629809036</v>
      </c>
      <c r="P133" s="19">
        <v>0.006288915717149058</v>
      </c>
      <c r="Q133" s="19">
        <v>0.0060889958989137237</v>
      </c>
      <c r="R133" s="19">
        <v>0.0057292782728625711</v>
      </c>
      <c r="S133" s="19">
        <v>0.0051545634057994583</v>
      </c>
      <c r="T133" s="19">
        <v>0.0045938043131850152</v>
      </c>
      <c r="U133" s="56">
        <f t="shared" si="9"/>
        <v>-3.5889583529807693E-5</v>
      </c>
      <c r="V133" s="56">
        <f t="shared" si="9"/>
        <v>-3.1195418893040401E-5</v>
      </c>
      <c r="W133" s="56">
        <f t="shared" si="9"/>
        <v>-5.9873802252411422E-5</v>
      </c>
      <c r="X133" s="56">
        <f t="shared" si="9"/>
        <v>-1.7110623060231922E-4</v>
      </c>
      <c r="Y133" s="56">
        <f t="shared" si="9"/>
        <v>-3.6837405489957044E-4</v>
      </c>
      <c r="Z133" s="56">
        <f t="shared" si="9"/>
        <v>-5.2671360403714392E-4</v>
      </c>
      <c r="AA133" s="56">
        <f t="shared" si="9"/>
        <v>-8.4278303927728428E-4</v>
      </c>
      <c r="AB133" s="57">
        <f t="shared" si="10"/>
        <v>0.99444673769261327</v>
      </c>
      <c r="AC133" s="57">
        <f t="shared" si="10"/>
        <v>0.99517307455635473</v>
      </c>
      <c r="AD133" s="57">
        <f t="shared" si="10"/>
        <v>0.99073561472308269</v>
      </c>
      <c r="AE133" s="57">
        <f t="shared" si="10"/>
        <v>0.97352441328348893</v>
      </c>
      <c r="AF133" s="57">
        <f t="shared" si="10"/>
        <v>0.94300079430027384</v>
      </c>
      <c r="AG133" s="57">
        <f t="shared" si="10"/>
        <v>0.91850062005712585</v>
      </c>
      <c r="AH133" s="57">
        <f t="shared" si="10"/>
        <v>0.86959460587119009</v>
      </c>
      <c r="AI133" s="19"/>
      <c r="AJ133" s="19"/>
      <c r="AK133" s="59"/>
      <c r="AL133" s="59"/>
      <c r="AM133" s="59"/>
      <c r="AN133" s="59"/>
      <c r="AO133" s="59"/>
      <c r="AP133" s="59"/>
      <c r="AQ133" s="59"/>
    </row>
    <row r="134">
      <c r="K134" s="6">
        <v>132</v>
      </c>
      <c r="L134" s="6" t="s">
        <v>226</v>
      </c>
      <c r="M134" s="19">
        <v>1.4233475978884574e-05</v>
      </c>
      <c r="N134" s="19">
        <v>1.4379525269569699e-05</v>
      </c>
      <c r="O134" s="19">
        <v>1.4556767062746538e-05</v>
      </c>
      <c r="P134" s="19">
        <v>1.4864108977362601e-05</v>
      </c>
      <c r="Q134" s="19">
        <v>1.5033797864490227e-05</v>
      </c>
      <c r="R134" s="19">
        <v>1.5041460705045719e-05</v>
      </c>
      <c r="S134" s="19">
        <v>1.498605650964699e-05</v>
      </c>
      <c r="T134" s="19">
        <v>1.4919332046734437e-05</v>
      </c>
      <c r="U134" s="56">
        <f t="shared" si="9"/>
        <v>1.4713212959108565E-7</v>
      </c>
      <c r="V134" s="56">
        <f t="shared" si="9"/>
        <v>3.2695280341928597E-7</v>
      </c>
      <c r="W134" s="56">
        <f t="shared" si="9"/>
        <v>6.416678845966823E-7</v>
      </c>
      <c r="X134" s="56">
        <f t="shared" si="9"/>
        <v>8.2025814388256079E-7</v>
      </c>
      <c r="Y134" s="56">
        <f t="shared" si="9"/>
        <v>8.4444254395750105E-7</v>
      </c>
      <c r="Z134" s="56">
        <f t="shared" si="9"/>
        <v>8.3341284089185404E-7</v>
      </c>
      <c r="AA134" s="56">
        <f t="shared" si="9"/>
        <v>8.1020659734808776E-7</v>
      </c>
      <c r="AB134" s="57">
        <f t="shared" si="10"/>
        <v>1.0103370483646692</v>
      </c>
      <c r="AC134" s="57">
        <f t="shared" si="10"/>
        <v>1.0229706927460531</v>
      </c>
      <c r="AD134" s="57">
        <f t="shared" si="10"/>
        <v>1.0450816009770627</v>
      </c>
      <c r="AE134" s="57">
        <f t="shared" si="10"/>
        <v>1.0576288002382144</v>
      </c>
      <c r="AF134" s="57">
        <f t="shared" si="10"/>
        <v>1.0593279213882987</v>
      </c>
      <c r="AG134" s="57">
        <f t="shared" si="10"/>
        <v>1.0585530085643329</v>
      </c>
      <c r="AH134" s="57">
        <f t="shared" si="10"/>
        <v>1.0569226096668187</v>
      </c>
      <c r="AI134" s="19"/>
      <c r="AJ134" s="19"/>
      <c r="AK134" s="59"/>
      <c r="AL134" s="59"/>
      <c r="AM134" s="59"/>
      <c r="AN134" s="59"/>
      <c r="AO134" s="59"/>
      <c r="AP134" s="59"/>
      <c r="AQ134" s="59"/>
    </row>
    <row r="135">
      <c r="K135" s="6">
        <v>133</v>
      </c>
      <c r="L135" s="6" t="s">
        <v>227</v>
      </c>
      <c r="M135" s="19">
        <v>0</v>
      </c>
      <c r="N135" s="19">
        <v>3.5731606110121571e-13</v>
      </c>
      <c r="O135" s="19">
        <v>7.7262924238378629e-13</v>
      </c>
      <c r="P135" s="19">
        <v>8.0297414068714207e-13</v>
      </c>
      <c r="Q135" s="19">
        <v>9.6063211441392178e-13</v>
      </c>
      <c r="R135" s="19">
        <v>1.2813867864551475e-12</v>
      </c>
      <c r="S135" s="19">
        <v>1.3060099289525961e-12</v>
      </c>
      <c r="T135" s="19">
        <v>1.6020692477466092e-12</v>
      </c>
      <c r="U135" s="56">
        <f t="shared" si="9"/>
        <v>4.8301874638465262E-13</v>
      </c>
      <c r="V135" s="56">
        <f t="shared" si="9"/>
        <v>6.2364174176272085E-13</v>
      </c>
      <c r="W135" s="56">
        <f t="shared" si="9"/>
        <v>9.6909003676037945E-13</v>
      </c>
      <c r="X135" s="56">
        <f t="shared" si="9"/>
        <v>1.0000799087602099E-12</v>
      </c>
      <c r="Y135" s="56">
        <f t="shared" si="9"/>
        <v>1.1294967350011721E-12</v>
      </c>
      <c r="Z135" s="56">
        <f t="shared" si="9"/>
        <v>1.2031185904437444E-12</v>
      </c>
      <c r="AA135" s="56">
        <f t="shared" si="9"/>
        <v>1.2613138591536279E-12</v>
      </c>
      <c r="AB135" s="57">
        <f t="shared" si="10"/>
        <v>0</v>
      </c>
      <c r="AC135" s="57">
        <f t="shared" si="10"/>
        <v>0</v>
      </c>
      <c r="AD135" s="57">
        <f t="shared" si="10"/>
        <v>0</v>
      </c>
      <c r="AE135" s="57">
        <f t="shared" si="10"/>
        <v>0</v>
      </c>
      <c r="AF135" s="57">
        <f t="shared" si="10"/>
        <v>0</v>
      </c>
      <c r="AG135" s="57">
        <f t="shared" si="10"/>
        <v>0</v>
      </c>
      <c r="AH135" s="57">
        <f t="shared" si="10"/>
        <v>0</v>
      </c>
      <c r="AI135" s="19"/>
      <c r="AJ135" s="19"/>
      <c r="AK135" s="59"/>
      <c r="AL135" s="59"/>
      <c r="AM135" s="59"/>
      <c r="AN135" s="59"/>
      <c r="AO135" s="59"/>
      <c r="AP135" s="59"/>
      <c r="AQ135" s="59"/>
    </row>
    <row r="136">
      <c r="K136" s="6">
        <v>134</v>
      </c>
      <c r="L136" s="6" t="s">
        <v>228</v>
      </c>
      <c r="M136" s="19">
        <v>0.00012814849268551599</v>
      </c>
      <c r="N136" s="19">
        <v>0.00013137782850195106</v>
      </c>
      <c r="O136" s="19">
        <v>0.00013372881019385241</v>
      </c>
      <c r="P136" s="19">
        <v>0.00013337600709977608</v>
      </c>
      <c r="Q136" s="19">
        <v>0.00013103552964631107</v>
      </c>
      <c r="R136" s="19">
        <v>0.00012677549373391389</v>
      </c>
      <c r="S136" s="19">
        <v>0.00012313325434154941</v>
      </c>
      <c r="T136" s="19">
        <v>0.00011904609338095115</v>
      </c>
      <c r="U136" s="56">
        <f t="shared" si="9"/>
        <v>3.3156760069830756E-6</v>
      </c>
      <c r="V136" s="56">
        <f t="shared" si="9"/>
        <v>5.8915312813310778E-6</v>
      </c>
      <c r="W136" s="56">
        <f t="shared" si="9"/>
        <v>6.0713881268680914E-6</v>
      </c>
      <c r="X136" s="56">
        <f t="shared" si="9"/>
        <v>4.3219042851184129E-6</v>
      </c>
      <c r="Y136" s="56">
        <f t="shared" si="9"/>
        <v>1.0945459199604012E-6</v>
      </c>
      <c r="Z136" s="56">
        <f t="shared" si="9"/>
        <v>3.0271143079357399E-7</v>
      </c>
      <c r="AA136" s="56">
        <f t="shared" si="9"/>
        <v>-1.332787267664952E-6</v>
      </c>
      <c r="AB136" s="57">
        <f t="shared" si="10"/>
        <v>1.0258737027451423</v>
      </c>
      <c r="AC136" s="57">
        <f t="shared" si="10"/>
        <v>1.0459742534450971</v>
      </c>
      <c r="AD136" s="57">
        <f t="shared" si="10"/>
        <v>1.0473777568478129</v>
      </c>
      <c r="AE136" s="57">
        <f t="shared" si="10"/>
        <v>1.0337257520127421</v>
      </c>
      <c r="AF136" s="57">
        <f t="shared" si="10"/>
        <v>1.0085412313248701</v>
      </c>
      <c r="AG136" s="57">
        <f t="shared" si="10"/>
        <v>1.0023621926754647</v>
      </c>
      <c r="AH136" s="57">
        <f t="shared" si="10"/>
        <v>0.98959966489082563</v>
      </c>
      <c r="AI136" s="19"/>
      <c r="AJ136" s="19"/>
      <c r="AK136" s="59"/>
      <c r="AL136" s="59"/>
      <c r="AM136" s="59"/>
      <c r="AN136" s="59"/>
      <c r="AO136" s="59"/>
      <c r="AP136" s="59"/>
      <c r="AQ136" s="59"/>
    </row>
    <row r="137">
      <c r="K137" s="6">
        <v>135</v>
      </c>
      <c r="L137" s="6" t="s">
        <v>48</v>
      </c>
      <c r="M137" s="19">
        <v>2.5099385501737542e-06</v>
      </c>
      <c r="N137" s="19">
        <v>2.5358010676524628e-06</v>
      </c>
      <c r="O137" s="19">
        <v>2.5673382484699853e-06</v>
      </c>
      <c r="P137" s="19">
        <v>2.6222158324214577e-06</v>
      </c>
      <c r="Q137" s="19">
        <v>2.6531178556476521e-06</v>
      </c>
      <c r="R137" s="19">
        <v>2.6561054775295656e-06</v>
      </c>
      <c r="S137" s="19">
        <v>2.6501283459422315e-06</v>
      </c>
      <c r="T137" s="19">
        <v>2.6429233975873477e-06</v>
      </c>
      <c r="U137" s="56">
        <f t="shared" si="9"/>
        <v>2.5984387208623848E-8</v>
      </c>
      <c r="V137" s="56">
        <f t="shared" si="9"/>
        <v>5.7768796154122297E-8</v>
      </c>
      <c r="W137" s="56">
        <f t="shared" si="9"/>
        <v>1.1341268877723904E-7</v>
      </c>
      <c r="X137" s="56">
        <f t="shared" si="9"/>
        <v>1.4517170623111121E-7</v>
      </c>
      <c r="Y137" s="56">
        <f t="shared" si="9"/>
        <v>1.4980350830341805E-7</v>
      </c>
      <c r="Z137" s="56">
        <f t="shared" si="9"/>
        <v>1.4841748076935666E-7</v>
      </c>
      <c r="AA137" s="56">
        <f t="shared" si="9"/>
        <v>1.4549505116965569E-7</v>
      </c>
      <c r="AB137" s="57">
        <f t="shared" si="10"/>
        <v>1.0103525989537971</v>
      </c>
      <c r="AC137" s="57">
        <f t="shared" si="10"/>
        <v>1.0230160201133702</v>
      </c>
      <c r="AD137" s="57">
        <f t="shared" si="10"/>
        <v>1.0451854443884245</v>
      </c>
      <c r="AE137" s="57">
        <f t="shared" si="10"/>
        <v>1.0578387491682064</v>
      </c>
      <c r="AF137" s="57">
        <f t="shared" si="10"/>
        <v>1.0596841338179566</v>
      </c>
      <c r="AG137" s="57">
        <f t="shared" si="10"/>
        <v>1.0591319180938044</v>
      </c>
      <c r="AH137" s="57">
        <f t="shared" si="10"/>
        <v>1.0579675750067998</v>
      </c>
      <c r="AI137" s="19"/>
      <c r="AJ137" s="19"/>
      <c r="AK137" s="59"/>
      <c r="AL137" s="59"/>
      <c r="AM137" s="59"/>
      <c r="AN137" s="59"/>
      <c r="AO137" s="59"/>
      <c r="AP137" s="59"/>
      <c r="AQ137" s="59"/>
    </row>
    <row r="138">
      <c r="K138" s="6">
        <v>136</v>
      </c>
      <c r="L138" s="6" t="s">
        <v>229</v>
      </c>
      <c r="M138" s="19">
        <v>0</v>
      </c>
      <c r="N138" s="19">
        <v>3.5700819781773511e-13</v>
      </c>
      <c r="O138" s="19">
        <v>7.6974988230370103e-13</v>
      </c>
      <c r="P138" s="19">
        <v>8.0001070908969665e-13</v>
      </c>
      <c r="Q138" s="19">
        <v>9.5816665871471674e-13</v>
      </c>
      <c r="R138" s="19">
        <v>1.264827388233304e-12</v>
      </c>
      <c r="S138" s="19">
        <v>1.2892937492993429e-12</v>
      </c>
      <c r="T138" s="19">
        <v>1.586889788240592e-12</v>
      </c>
      <c r="U138" s="56">
        <f t="shared" si="9"/>
        <v>4.8254686125520244E-13</v>
      </c>
      <c r="V138" s="56">
        <f t="shared" si="9"/>
        <v>6.2221292708623695E-13</v>
      </c>
      <c r="W138" s="56">
        <f t="shared" si="9"/>
        <v>9.6444928862329773E-13</v>
      </c>
      <c r="X138" s="56">
        <f t="shared" si="9"/>
        <v>9.945163173712557E-13</v>
      </c>
      <c r="Y138" s="56">
        <f t="shared" si="9"/>
        <v>1.119617192979948E-12</v>
      </c>
      <c r="Z138" s="56">
        <f t="shared" si="9"/>
        <v>1.1910777663461341E-12</v>
      </c>
      <c r="AA138" s="56">
        <f t="shared" si="9"/>
        <v>1.2420848027626692E-12</v>
      </c>
      <c r="AB138" s="57">
        <f t="shared" si="10"/>
        <v>0</v>
      </c>
      <c r="AC138" s="57">
        <f t="shared" si="10"/>
        <v>0</v>
      </c>
      <c r="AD138" s="57">
        <f t="shared" si="10"/>
        <v>0</v>
      </c>
      <c r="AE138" s="57">
        <f t="shared" si="10"/>
        <v>0</v>
      </c>
      <c r="AF138" s="57">
        <f t="shared" si="10"/>
        <v>0</v>
      </c>
      <c r="AG138" s="57">
        <f t="shared" si="10"/>
        <v>0</v>
      </c>
      <c r="AH138" s="57">
        <f t="shared" si="10"/>
        <v>0</v>
      </c>
      <c r="AI138" s="19"/>
      <c r="AJ138" s="19"/>
      <c r="AK138" s="59"/>
      <c r="AL138" s="59"/>
      <c r="AM138" s="59"/>
      <c r="AN138" s="59"/>
      <c r="AO138" s="59"/>
      <c r="AP138" s="59"/>
      <c r="AQ138" s="59"/>
    </row>
    <row r="139">
      <c r="K139" s="6">
        <v>137</v>
      </c>
      <c r="L139" s="6" t="s">
        <v>230</v>
      </c>
      <c r="M139" s="19">
        <v>9.4889839859232387e-06</v>
      </c>
      <c r="N139" s="19">
        <v>9.5810398266197601e-06</v>
      </c>
      <c r="O139" s="19">
        <v>9.6863500550677473e-06</v>
      </c>
      <c r="P139" s="19">
        <v>9.8608150574836401e-06</v>
      </c>
      <c r="Q139" s="19">
        <v>9.93110222071811e-06</v>
      </c>
      <c r="R139" s="19">
        <v>9.8658966358333208e-06</v>
      </c>
      <c r="S139" s="19">
        <v>9.6681485217022758e-06</v>
      </c>
      <c r="T139" s="19">
        <v>9.4372479190109275e-06</v>
      </c>
      <c r="U139" s="56">
        <f t="shared" si="9"/>
        <v>9.5542742174382499E-8</v>
      </c>
      <c r="V139" s="56">
        <f t="shared" si="9"/>
        <v>2.0909241962017208E-7</v>
      </c>
      <c r="W139" s="56">
        <f t="shared" si="9"/>
        <v>4.0695592603954382E-7</v>
      </c>
      <c r="X139" s="56">
        <f t="shared" si="9"/>
        <v>5.0408531270271383E-7</v>
      </c>
      <c r="Y139" s="56">
        <f t="shared" si="9"/>
        <v>4.9046670022661489E-7</v>
      </c>
      <c r="Z139" s="56">
        <f t="shared" si="9"/>
        <v>4.3790579313179898E-7</v>
      </c>
      <c r="AA139" s="56">
        <f t="shared" si="9"/>
        <v>3.2914419452522985E-7</v>
      </c>
      <c r="AB139" s="57">
        <f t="shared" si="10"/>
        <v>1.0100688063459817</v>
      </c>
      <c r="AC139" s="57">
        <f t="shared" si="10"/>
        <v>1.0220352800605794</v>
      </c>
      <c r="AD139" s="57">
        <f t="shared" si="10"/>
        <v>1.0428871970532627</v>
      </c>
      <c r="AE139" s="57">
        <f t="shared" si="10"/>
        <v>1.0531232125009924</v>
      </c>
      <c r="AF139" s="57">
        <f t="shared" si="10"/>
        <v>1.0516880101130126</v>
      </c>
      <c r="AG139" s="57">
        <f t="shared" si="10"/>
        <v>1.0461488599602893</v>
      </c>
      <c r="AH139" s="57">
        <f t="shared" si="10"/>
        <v>1.0346869796612062</v>
      </c>
      <c r="AI139" s="19"/>
      <c r="AJ139" s="19"/>
      <c r="AK139" s="59"/>
      <c r="AL139" s="59"/>
      <c r="AM139" s="59"/>
      <c r="AN139" s="59"/>
      <c r="AO139" s="59"/>
      <c r="AP139" s="59"/>
      <c r="AQ139" s="59"/>
    </row>
    <row r="140">
      <c r="K140" s="6">
        <v>138</v>
      </c>
      <c r="L140" s="6" t="s">
        <v>231</v>
      </c>
      <c r="M140" s="19">
        <v>0.00017308347406495267</v>
      </c>
      <c r="N140" s="19">
        <v>0.0001717042394336697</v>
      </c>
      <c r="O140" s="19">
        <v>0.00017057454294708391</v>
      </c>
      <c r="P140" s="19">
        <v>0.00016988522615866993</v>
      </c>
      <c r="Q140" s="19">
        <v>0.0001687294062463692</v>
      </c>
      <c r="R140" s="19">
        <v>0.0001660246165390937</v>
      </c>
      <c r="S140" s="19">
        <v>0.00016113068253400362</v>
      </c>
      <c r="T140" s="19">
        <v>0.00015555978138057127</v>
      </c>
      <c r="U140" s="56">
        <f t="shared" si="9"/>
        <v>-1.2786396300128384E-6</v>
      </c>
      <c r="V140" s="56">
        <f t="shared" si="9"/>
        <v>-2.1524924956315458E-6</v>
      </c>
      <c r="W140" s="56">
        <f t="shared" si="9"/>
        <v>-2.2073121049886373E-6</v>
      </c>
      <c r="X140" s="56">
        <f t="shared" si="9"/>
        <v>-2.5973119493759062E-6</v>
      </c>
      <c r="Y140" s="56">
        <f t="shared" si="9"/>
        <v>-3.8661551287910722E-6</v>
      </c>
      <c r="Z140" s="56">
        <f t="shared" si="9"/>
        <v>-4.9407529578819067E-6</v>
      </c>
      <c r="AA140" s="56">
        <f t="shared" si="9"/>
        <v>-7.1740484965926562E-6</v>
      </c>
      <c r="AB140" s="57">
        <f t="shared" si="10"/>
        <v>0.99261258397475305</v>
      </c>
      <c r="AC140" s="57">
        <f t="shared" si="10"/>
        <v>0.98756384740218595</v>
      </c>
      <c r="AD140" s="57">
        <f t="shared" si="10"/>
        <v>0.98724712386949021</v>
      </c>
      <c r="AE140" s="57">
        <f t="shared" si="10"/>
        <v>0.98499387672100214</v>
      </c>
      <c r="AF140" s="57">
        <f t="shared" si="10"/>
        <v>0.97766306026801708</v>
      </c>
      <c r="AG140" s="57">
        <f t="shared" si="10"/>
        <v>0.97145450780570886</v>
      </c>
      <c r="AH140" s="57">
        <f t="shared" si="10"/>
        <v>0.95855151085134527</v>
      </c>
      <c r="AI140" s="19"/>
      <c r="AJ140" s="19"/>
      <c r="AK140" s="59"/>
      <c r="AL140" s="59"/>
      <c r="AM140" s="59"/>
      <c r="AN140" s="59"/>
      <c r="AO140" s="59"/>
      <c r="AP140" s="59"/>
      <c r="AQ140" s="59"/>
    </row>
    <row r="141">
      <c r="K141" s="6">
        <v>139</v>
      </c>
      <c r="L141" s="6" t="s">
        <v>232</v>
      </c>
      <c r="M141" s="19">
        <v>2.3604437773932149e-08</v>
      </c>
      <c r="N141" s="19">
        <v>2.3846751997201617e-08</v>
      </c>
      <c r="O141" s="19">
        <v>2.4146175492417075e-08</v>
      </c>
      <c r="P141" s="19">
        <v>2.4671876169165375e-08</v>
      </c>
      <c r="Q141" s="19">
        <v>2.4976083033292631e-08</v>
      </c>
      <c r="R141" s="19">
        <v>2.5026616740146488e-08</v>
      </c>
      <c r="S141" s="19">
        <v>2.5026492585503729e-08</v>
      </c>
      <c r="T141" s="19">
        <v>2.5026779077091008e-08</v>
      </c>
      <c r="U141" s="56">
        <f t="shared" si="9"/>
        <v>2.4247502050326198E-10</v>
      </c>
      <c r="V141" s="56">
        <f t="shared" si="9"/>
        <v>5.4174282548847528E-10</v>
      </c>
      <c r="W141" s="56">
        <f t="shared" si="9"/>
        <v>1.0678591429905482E-9</v>
      </c>
      <c r="X141" s="56">
        <f t="shared" si="9"/>
        <v>1.3719370789417208E-9</v>
      </c>
      <c r="Y141" s="56">
        <f t="shared" si="9"/>
        <v>1.42247254730517E-9</v>
      </c>
      <c r="Z141" s="56">
        <f t="shared" si="9"/>
        <v>1.4225977723952919E-9</v>
      </c>
      <c r="AA141" s="56">
        <f t="shared" si="9"/>
        <v>1.422636006222852E-9</v>
      </c>
      <c r="AB141" s="57">
        <f t="shared" si="10"/>
        <v>1.0102724336341127</v>
      </c>
      <c r="AC141" s="57">
        <f t="shared" si="10"/>
        <v>1.0229508887556202</v>
      </c>
      <c r="AD141" s="57">
        <f t="shared" si="10"/>
        <v>1.0452397618285936</v>
      </c>
      <c r="AE141" s="57">
        <f t="shared" si="10"/>
        <v>1.0581219977396299</v>
      </c>
      <c r="AF141" s="57">
        <f t="shared" si="10"/>
        <v>1.0602629285615137</v>
      </c>
      <c r="AG141" s="57">
        <f t="shared" si="10"/>
        <v>1.060268233711813</v>
      </c>
      <c r="AH141" s="57">
        <f t="shared" si="10"/>
        <v>1.060269853484668</v>
      </c>
      <c r="AI141" s="19"/>
      <c r="AJ141" s="19"/>
      <c r="AK141" s="59"/>
      <c r="AL141" s="59"/>
      <c r="AM141" s="59"/>
      <c r="AN141" s="59"/>
      <c r="AO141" s="59"/>
      <c r="AP141" s="59"/>
      <c r="AQ141" s="59"/>
    </row>
    <row r="142">
      <c r="K142" s="6">
        <v>140</v>
      </c>
      <c r="L142" s="6" t="s">
        <v>233</v>
      </c>
      <c r="M142" s="19">
        <v>1.4083981206304128e-06</v>
      </c>
      <c r="N142" s="19">
        <v>1.4228421658133625e-06</v>
      </c>
      <c r="O142" s="19">
        <v>1.4406717296161384e-06</v>
      </c>
      <c r="P142" s="19">
        <v>1.471951934263305e-06</v>
      </c>
      <c r="Q142" s="19">
        <v>1.4899792600439507e-06</v>
      </c>
      <c r="R142" s="19">
        <v>1.492787518115195e-06</v>
      </c>
      <c r="S142" s="19">
        <v>1.4922988660005582e-06</v>
      </c>
      <c r="T142" s="19">
        <v>1.4917291158535086e-06</v>
      </c>
      <c r="U142" s="56">
        <f t="shared" si="9"/>
        <v>1.4461199583790983E-8</v>
      </c>
      <c r="V142" s="56">
        <f t="shared" si="9"/>
        <v>3.2303908975812111E-8</v>
      </c>
      <c r="W142" s="56">
        <f t="shared" si="9"/>
        <v>6.3669060087194543E-8</v>
      </c>
      <c r="X142" s="56">
        <f t="shared" si="9"/>
        <v>8.1764116344982822E-8</v>
      </c>
      <c r="Y142" s="56">
        <f t="shared" si="9"/>
        <v>8.4712876875371413E-8</v>
      </c>
      <c r="Z142" s="56">
        <f t="shared" si="9"/>
        <v>8.4618639718330909E-8</v>
      </c>
      <c r="AA142" s="56">
        <f t="shared" si="9"/>
        <v>8.4407413689255788E-8</v>
      </c>
      <c r="AB142" s="57">
        <f t="shared" si="10"/>
        <v>1.0102678350474636</v>
      </c>
      <c r="AC142" s="57">
        <f t="shared" si="10"/>
        <v>1.0229366316971173</v>
      </c>
      <c r="AD142" s="57">
        <f t="shared" si="10"/>
        <v>1.0452067204255397</v>
      </c>
      <c r="AE142" s="57">
        <f t="shared" si="10"/>
        <v>1.0580546900391945</v>
      </c>
      <c r="AF142" s="57">
        <f t="shared" si="10"/>
        <v>1.0601483881826348</v>
      </c>
      <c r="AG142" s="57">
        <f t="shared" si="10"/>
        <v>1.0600814773030618</v>
      </c>
      <c r="AH142" s="57">
        <f t="shared" si="10"/>
        <v>1.0599315012231585</v>
      </c>
      <c r="AI142" s="19"/>
      <c r="AJ142" s="19"/>
      <c r="AK142" s="59"/>
      <c r="AL142" s="59"/>
      <c r="AM142" s="59"/>
      <c r="AN142" s="59"/>
      <c r="AO142" s="59"/>
      <c r="AP142" s="59"/>
      <c r="AQ142" s="59"/>
    </row>
    <row r="143">
      <c r="K143" s="6">
        <v>141</v>
      </c>
      <c r="L143" s="6" t="s">
        <v>234</v>
      </c>
      <c r="M143" s="19">
        <v>0</v>
      </c>
      <c r="N143" s="19">
        <v>3.5751127723331156e-13</v>
      </c>
      <c r="O143" s="19">
        <v>7.751282211360849e-13</v>
      </c>
      <c r="P143" s="19">
        <v>8.0620148349981624e-13</v>
      </c>
      <c r="Q143" s="19">
        <v>9.6334948632944031e-13</v>
      </c>
      <c r="R143" s="19">
        <v>1.294874923851332e-12</v>
      </c>
      <c r="S143" s="19">
        <v>1.3193399294869102e-12</v>
      </c>
      <c r="T143" s="19">
        <v>1.6137283106088404e-12</v>
      </c>
      <c r="U143" s="56">
        <f t="shared" si="9"/>
        <v>4.9084107503123119E-13</v>
      </c>
      <c r="V143" s="56">
        <f t="shared" si="9"/>
        <v>6.3668334711025764E-13</v>
      </c>
      <c r="W143" s="56">
        <f t="shared" si="9"/>
        <v>9.9293370962689903E-13</v>
      </c>
      <c r="X143" s="56">
        <f t="shared" si="9"/>
        <v>1.0235071526342608E-12</v>
      </c>
      <c r="Y143" s="56">
        <f t="shared" si="9"/>
        <v>1.1551990879903665E-12</v>
      </c>
      <c r="Z143" s="56">
        <f t="shared" si="9"/>
        <v>1.2309929684769095E-12</v>
      </c>
      <c r="AA143" s="56">
        <f t="shared" si="9"/>
        <v>1.2949874823663187E-12</v>
      </c>
      <c r="AB143" s="57">
        <f t="shared" si="10"/>
        <v>0</v>
      </c>
      <c r="AC143" s="57">
        <f t="shared" si="10"/>
        <v>0</v>
      </c>
      <c r="AD143" s="57">
        <f t="shared" si="10"/>
        <v>0</v>
      </c>
      <c r="AE143" s="57">
        <f t="shared" si="10"/>
        <v>0</v>
      </c>
      <c r="AF143" s="57">
        <f t="shared" si="10"/>
        <v>0</v>
      </c>
      <c r="AG143" s="57">
        <f t="shared" si="10"/>
        <v>0</v>
      </c>
      <c r="AH143" s="57">
        <f t="shared" si="10"/>
        <v>0</v>
      </c>
      <c r="AI143" s="19"/>
      <c r="AJ143" s="19"/>
      <c r="AK143" s="59"/>
      <c r="AL143" s="59"/>
      <c r="AM143" s="59"/>
      <c r="AN143" s="59"/>
      <c r="AO143" s="59"/>
      <c r="AP143" s="59"/>
      <c r="AQ143" s="59"/>
    </row>
    <row r="144">
      <c r="K144" s="6">
        <v>142</v>
      </c>
      <c r="L144" s="6" t="s">
        <v>235</v>
      </c>
      <c r="M144" s="19">
        <v>5.4211525425382512e-06</v>
      </c>
      <c r="N144" s="19">
        <v>5.4766633643158324e-06</v>
      </c>
      <c r="O144" s="19">
        <v>5.5450693688718327e-06</v>
      </c>
      <c r="P144" s="19">
        <v>5.6649465538754428e-06</v>
      </c>
      <c r="Q144" s="19">
        <v>5.7335734838201982e-06</v>
      </c>
      <c r="R144" s="19">
        <v>5.7431057939013882e-06</v>
      </c>
      <c r="S144" s="19">
        <v>5.7382712484318018e-06</v>
      </c>
      <c r="T144" s="19">
        <v>5.7324826529109771e-06</v>
      </c>
      <c r="U144" s="56">
        <f t="shared" si="9"/>
        <v>5.5625917969250313E-8</v>
      </c>
      <c r="V144" s="56">
        <f t="shared" si="9"/>
        <v>1.2421505623842537E-7</v>
      </c>
      <c r="W144" s="56">
        <f t="shared" si="9"/>
        <v>2.4476837617055879E-7</v>
      </c>
      <c r="X144" s="56">
        <f t="shared" si="9"/>
        <v>3.1409734359002397E-7</v>
      </c>
      <c r="Y144" s="56">
        <f t="shared" si="9"/>
        <v>3.2500381242037496E-7</v>
      </c>
      <c r="Z144" s="56">
        <f t="shared" si="9"/>
        <v>3.2396262895493409E-7</v>
      </c>
      <c r="AA144" s="56">
        <f t="shared" si="9"/>
        <v>3.2172478057531529E-7</v>
      </c>
      <c r="AB144" s="57">
        <f t="shared" si="10"/>
        <v>1.0102609025539808</v>
      </c>
      <c r="AC144" s="57">
        <f t="shared" si="10"/>
        <v>1.0229130346847364</v>
      </c>
      <c r="AD144" s="57">
        <f t="shared" si="10"/>
        <v>1.0451506158976216</v>
      </c>
      <c r="AE144" s="57">
        <f t="shared" si="10"/>
        <v>1.0579392188515986</v>
      </c>
      <c r="AF144" s="57">
        <f t="shared" si="10"/>
        <v>1.0599510546641442</v>
      </c>
      <c r="AG144" s="57">
        <f t="shared" si="10"/>
        <v>1.0597589952344804</v>
      </c>
      <c r="AH144" s="57">
        <f t="shared" si="10"/>
        <v>1.0593461958597976</v>
      </c>
      <c r="AI144" s="19"/>
      <c r="AJ144" s="19"/>
      <c r="AK144" s="59"/>
      <c r="AL144" s="59"/>
      <c r="AM144" s="59"/>
      <c r="AN144" s="59"/>
      <c r="AO144" s="59"/>
      <c r="AP144" s="59"/>
      <c r="AQ144" s="59"/>
    </row>
    <row r="145">
      <c r="K145" s="6">
        <v>143</v>
      </c>
      <c r="L145" s="6" t="s">
        <v>236</v>
      </c>
      <c r="M145" s="19">
        <v>0.00073156447184362621</v>
      </c>
      <c r="N145" s="19">
        <v>0.00072435399264922872</v>
      </c>
      <c r="O145" s="19">
        <v>0.00069911891581508391</v>
      </c>
      <c r="P145" s="19">
        <v>0.00064128196824259445</v>
      </c>
      <c r="Q145" s="19">
        <v>0.00056685239360812554</v>
      </c>
      <c r="R145" s="19">
        <v>0.00046422622738562084</v>
      </c>
      <c r="S145" s="19">
        <v>0.00030710901733294282</v>
      </c>
      <c r="T145" s="19">
        <v>0.00022841443483129307</v>
      </c>
      <c r="U145" s="56">
        <f t="shared" si="9"/>
        <v>1.5495584156853233E-6</v>
      </c>
      <c r="V145" s="56">
        <f t="shared" si="9"/>
        <v>-4.1459362921548049E-6</v>
      </c>
      <c r="W145" s="56">
        <f t="shared" si="9"/>
        <v>-1.5073013140197693E-5</v>
      </c>
      <c r="X145" s="56">
        <f t="shared" si="9"/>
        <v>-5.192316614908727E-5</v>
      </c>
      <c r="Y145" s="56">
        <f t="shared" si="9"/>
        <v>-1.0530587173823497E-4</v>
      </c>
      <c r="Z145" s="56">
        <f t="shared" si="9"/>
        <v>-1.7539703059788966E-4</v>
      </c>
      <c r="AA145" s="56">
        <f t="shared" si="9"/>
        <v>-2.8883536497361105E-4</v>
      </c>
      <c r="AB145" s="57">
        <f t="shared" si="10"/>
        <v>1.002118143342555</v>
      </c>
      <c r="AC145" s="57">
        <f t="shared" si="10"/>
        <v>0.99433278070255848</v>
      </c>
      <c r="AD145" s="57">
        <f t="shared" si="10"/>
        <v>0.97939619306250347</v>
      </c>
      <c r="AE145" s="57">
        <f t="shared" si="10"/>
        <v>0.92902448362721202</v>
      </c>
      <c r="AF145" s="57">
        <f t="shared" si="10"/>
        <v>0.85605387386725862</v>
      </c>
      <c r="AG145" s="57">
        <f t="shared" si="10"/>
        <v>0.76024391923261514</v>
      </c>
      <c r="AH145" s="57">
        <f t="shared" si="10"/>
        <v>0.60518125730502892</v>
      </c>
      <c r="AI145" s="19"/>
      <c r="AJ145" s="19"/>
      <c r="AK145" s="59"/>
      <c r="AL145" s="59"/>
      <c r="AM145" s="59"/>
      <c r="AN145" s="59"/>
      <c r="AO145" s="59"/>
      <c r="AP145" s="59"/>
      <c r="AQ145" s="59"/>
    </row>
    <row r="146">
      <c r="K146" s="6">
        <v>144</v>
      </c>
      <c r="L146" s="6" t="s">
        <v>237</v>
      </c>
      <c r="M146" s="19">
        <v>0</v>
      </c>
      <c r="N146" s="19">
        <v>3.5666006282170536e-13</v>
      </c>
      <c r="O146" s="19">
        <v>7.6794444598272082e-13</v>
      </c>
      <c r="P146" s="19">
        <v>7.9812775942060517e-13</v>
      </c>
      <c r="Q146" s="19">
        <v>9.5663200794649743e-13</v>
      </c>
      <c r="R146" s="19">
        <v>1.264127127749413e-12</v>
      </c>
      <c r="S146" s="19">
        <v>1.2887352486723385e-12</v>
      </c>
      <c r="T146" s="19">
        <v>1.5874450278718804e-12</v>
      </c>
      <c r="U146" s="56">
        <f t="shared" si="9"/>
        <v>4.8393553351556015E-13</v>
      </c>
      <c r="V146" s="56">
        <f t="shared" si="9"/>
        <v>6.2329359256311145E-13</v>
      </c>
      <c r="W146" s="56">
        <f t="shared" si="9"/>
        <v>9.6960502448627045E-13</v>
      </c>
      <c r="X146" s="56">
        <f t="shared" si="9"/>
        <v>9.9945808508755679E-13</v>
      </c>
      <c r="Y146" s="56">
        <f t="shared" si="9"/>
        <v>1.1240916959996842E-12</v>
      </c>
      <c r="Z146" s="56">
        <f t="shared" si="9"/>
        <v>1.1953758974667781E-12</v>
      </c>
      <c r="AA146" s="56">
        <f t="shared" si="9"/>
        <v>1.2463169447097122E-12</v>
      </c>
      <c r="AB146" s="57">
        <f t="shared" si="10"/>
        <v>0</v>
      </c>
      <c r="AC146" s="57">
        <f t="shared" si="10"/>
        <v>0</v>
      </c>
      <c r="AD146" s="57">
        <f t="shared" si="10"/>
        <v>0</v>
      </c>
      <c r="AE146" s="57">
        <f t="shared" si="10"/>
        <v>0</v>
      </c>
      <c r="AF146" s="57">
        <f t="shared" si="10"/>
        <v>0</v>
      </c>
      <c r="AG146" s="57">
        <f t="shared" si="10"/>
        <v>0</v>
      </c>
      <c r="AH146" s="57">
        <f t="shared" si="10"/>
        <v>0</v>
      </c>
      <c r="AI146" s="19"/>
      <c r="AJ146" s="19"/>
      <c r="AK146" s="59"/>
      <c r="AL146" s="59"/>
      <c r="AM146" s="59"/>
      <c r="AN146" s="59"/>
      <c r="AO146" s="59"/>
      <c r="AP146" s="59"/>
      <c r="AQ146" s="59"/>
    </row>
    <row r="147">
      <c r="K147" s="6">
        <v>145</v>
      </c>
      <c r="L147" s="6" t="s">
        <v>238</v>
      </c>
      <c r="M147" s="19">
        <v>0</v>
      </c>
      <c r="N147" s="19">
        <v>3.5733339267935696e-13</v>
      </c>
      <c r="O147" s="19">
        <v>7.7356581695387223e-13</v>
      </c>
      <c r="P147" s="19">
        <v>8.0400189033727038e-13</v>
      </c>
      <c r="Q147" s="19">
        <v>9.615104445839928e-13</v>
      </c>
      <c r="R147" s="19">
        <v>1.2883872742398258e-12</v>
      </c>
      <c r="S147" s="19">
        <v>1.3129123472183379e-12</v>
      </c>
      <c r="T147" s="19">
        <v>1.6075290569040448e-12</v>
      </c>
      <c r="U147" s="56">
        <f t="shared" si="9"/>
        <v>4.8381017479089671E-13</v>
      </c>
      <c r="V147" s="56">
        <f t="shared" si="9"/>
        <v>6.250570867530965E-13</v>
      </c>
      <c r="W147" s="56">
        <f t="shared" si="9"/>
        <v>9.730868328853454E-13</v>
      </c>
      <c r="X147" s="56">
        <f t="shared" si="9"/>
        <v>1.0041918120593975E-12</v>
      </c>
      <c r="Y147" s="56">
        <f t="shared" si="9"/>
        <v>1.1342526297484932E-12</v>
      </c>
      <c r="Z147" s="56">
        <f t="shared" si="9"/>
        <v>1.2085648072797496E-12</v>
      </c>
      <c r="AA147" s="56">
        <f t="shared" si="9"/>
        <v>1.2698530398030841E-12</v>
      </c>
      <c r="AB147" s="57">
        <f t="shared" si="10"/>
        <v>0</v>
      </c>
      <c r="AC147" s="57">
        <f t="shared" si="10"/>
        <v>0</v>
      </c>
      <c r="AD147" s="57">
        <f t="shared" si="10"/>
        <v>0</v>
      </c>
      <c r="AE147" s="57">
        <f t="shared" si="10"/>
        <v>0</v>
      </c>
      <c r="AF147" s="57">
        <f t="shared" si="10"/>
        <v>0</v>
      </c>
      <c r="AG147" s="57">
        <f t="shared" si="10"/>
        <v>0</v>
      </c>
      <c r="AH147" s="57">
        <f t="shared" si="10"/>
        <v>0</v>
      </c>
      <c r="AI147" s="19"/>
      <c r="AJ147" s="19"/>
      <c r="AK147" s="59"/>
      <c r="AL147" s="59"/>
      <c r="AM147" s="59"/>
      <c r="AN147" s="59"/>
      <c r="AO147" s="59"/>
      <c r="AP147" s="59"/>
      <c r="AQ147" s="59"/>
    </row>
    <row r="148">
      <c r="K148" s="6">
        <v>146</v>
      </c>
      <c r="L148" s="6" t="s">
        <v>239</v>
      </c>
      <c r="M148" s="19">
        <v>0</v>
      </c>
      <c r="N148" s="19">
        <v>3.571520666463879e-13</v>
      </c>
      <c r="O148" s="19">
        <v>7.7042482287936147e-13</v>
      </c>
      <c r="P148" s="19">
        <v>8.0058711499408634e-13</v>
      </c>
      <c r="Q148" s="19">
        <v>9.5864280123266677e-13</v>
      </c>
      <c r="R148" s="19">
        <v>1.2664237867899488e-12</v>
      </c>
      <c r="S148" s="19">
        <v>1.2909240654219915e-12</v>
      </c>
      <c r="T148" s="19">
        <v>1.5891383928492325e-12</v>
      </c>
      <c r="U148" s="56">
        <f t="shared" si="9"/>
        <v>4.825836539409193E-13</v>
      </c>
      <c r="V148" s="56">
        <f t="shared" si="9"/>
        <v>6.2227040520974118E-13</v>
      </c>
      <c r="W148" s="56">
        <f t="shared" si="9"/>
        <v>9.7022203182445981E-13</v>
      </c>
      <c r="X148" s="56">
        <f t="shared" si="9"/>
        <v>1.0002559988248598E-12</v>
      </c>
      <c r="Y148" s="56">
        <f t="shared" si="9"/>
        <v>1.1254050795334974E-12</v>
      </c>
      <c r="Z148" s="56">
        <f t="shared" si="9"/>
        <v>1.1969857199737593E-12</v>
      </c>
      <c r="AA148" s="56">
        <f t="shared" si="9"/>
        <v>1.2483430864832249E-12</v>
      </c>
      <c r="AB148" s="57">
        <f t="shared" si="10"/>
        <v>0</v>
      </c>
      <c r="AC148" s="57">
        <f t="shared" si="10"/>
        <v>0</v>
      </c>
      <c r="AD148" s="57">
        <f t="shared" si="10"/>
        <v>0</v>
      </c>
      <c r="AE148" s="57">
        <f t="shared" si="10"/>
        <v>0</v>
      </c>
      <c r="AF148" s="57">
        <f t="shared" si="10"/>
        <v>0</v>
      </c>
      <c r="AG148" s="57">
        <f t="shared" si="10"/>
        <v>0</v>
      </c>
      <c r="AH148" s="57">
        <f t="shared" si="10"/>
        <v>0</v>
      </c>
      <c r="AI148" s="19"/>
      <c r="AJ148" s="19"/>
      <c r="AK148" s="59"/>
      <c r="AL148" s="59"/>
      <c r="AM148" s="59"/>
      <c r="AN148" s="59"/>
      <c r="AO148" s="59"/>
      <c r="AP148" s="59"/>
      <c r="AQ148" s="59"/>
    </row>
    <row r="149">
      <c r="K149" s="6">
        <v>147</v>
      </c>
      <c r="L149" s="6" t="s">
        <v>240</v>
      </c>
      <c r="M149" s="19">
        <v>0</v>
      </c>
      <c r="N149" s="19">
        <v>3.5730775082599314e-13</v>
      </c>
      <c r="O149" s="19">
        <v>7.7255838528694731e-13</v>
      </c>
      <c r="P149" s="19">
        <v>8.0291741738736201e-13</v>
      </c>
      <c r="Q149" s="19">
        <v>9.6059034357344e-13</v>
      </c>
      <c r="R149" s="19">
        <v>1.2807667734613929e-12</v>
      </c>
      <c r="S149" s="19">
        <v>1.3053852569003536e-12</v>
      </c>
      <c r="T149" s="19">
        <v>1.6015757827008933e-12</v>
      </c>
      <c r="U149" s="56">
        <f t="shared" si="9"/>
        <v>4.8314178288912676E-13</v>
      </c>
      <c r="V149" s="56">
        <f t="shared" si="9"/>
        <v>6.2376663092600768E-13</v>
      </c>
      <c r="W149" s="56">
        <f t="shared" si="9"/>
        <v>9.6919825873562579E-13</v>
      </c>
      <c r="X149" s="56">
        <f t="shared" si="9"/>
        <v>1.0002123812755372E-12</v>
      </c>
      <c r="Y149" s="56">
        <f t="shared" si="9"/>
        <v>1.129701425585474E-12</v>
      </c>
      <c r="Z149" s="56">
        <f t="shared" si="9"/>
        <v>1.2033509037120817E-12</v>
      </c>
      <c r="AA149" s="56">
        <f t="shared" si="9"/>
        <v>1.2616152274732651E-12</v>
      </c>
      <c r="AB149" s="57">
        <f t="shared" si="10"/>
        <v>0</v>
      </c>
      <c r="AC149" s="57">
        <f t="shared" si="10"/>
        <v>0</v>
      </c>
      <c r="AD149" s="57">
        <f t="shared" si="10"/>
        <v>0</v>
      </c>
      <c r="AE149" s="57">
        <f t="shared" si="10"/>
        <v>0</v>
      </c>
      <c r="AF149" s="57">
        <f t="shared" si="10"/>
        <v>0</v>
      </c>
      <c r="AG149" s="57">
        <f t="shared" si="10"/>
        <v>0</v>
      </c>
      <c r="AH149" s="57">
        <f t="shared" si="10"/>
        <v>0</v>
      </c>
      <c r="AI149" s="19"/>
      <c r="AJ149" s="19"/>
      <c r="AK149" s="59"/>
      <c r="AL149" s="59"/>
      <c r="AM149" s="59"/>
      <c r="AN149" s="59"/>
      <c r="AO149" s="59"/>
      <c r="AP149" s="59"/>
      <c r="AQ149" s="59"/>
    </row>
    <row r="150">
      <c r="K150" s="6">
        <v>148</v>
      </c>
      <c r="L150" s="6" t="s">
        <v>241</v>
      </c>
      <c r="M150" s="19">
        <v>0</v>
      </c>
      <c r="N150" s="19">
        <v>5.7317057463060499e-13</v>
      </c>
      <c r="O150" s="19">
        <v>1.2662394802389312e-12</v>
      </c>
      <c r="P150" s="19">
        <v>1.292028959730352e-12</v>
      </c>
      <c r="Q150" s="19">
        <v>1.4979159801293525e-12</v>
      </c>
      <c r="R150" s="19">
        <v>2.0096896581295067e-12</v>
      </c>
      <c r="S150" s="19">
        <v>2.0324436279865593e-12</v>
      </c>
      <c r="T150" s="19">
        <v>2.6166190823415059e-12</v>
      </c>
      <c r="U150" s="56">
        <f t="shared" si="9"/>
        <v>7.5435591259050367E-13</v>
      </c>
      <c r="V150" s="56">
        <f t="shared" si="9"/>
        <v>1.0417188172669177E-12</v>
      </c>
      <c r="W150" s="56">
        <f t="shared" si="9"/>
        <v>1.7348961684441514E-12</v>
      </c>
      <c r="X150" s="56">
        <f t="shared" si="9"/>
        <v>1.7545039951179741E-12</v>
      </c>
      <c r="Y150" s="56">
        <f t="shared" si="9"/>
        <v>1.8890331434373908E-12</v>
      </c>
      <c r="Z150" s="56">
        <f t="shared" si="9"/>
        <v>1.9485545481610442E-12</v>
      </c>
      <c r="AA150" s="56">
        <f t="shared" si="9"/>
        <v>2.0225141659269289E-12</v>
      </c>
      <c r="AB150" s="57">
        <f t="shared" si="10"/>
        <v>0</v>
      </c>
      <c r="AC150" s="57">
        <f t="shared" si="10"/>
        <v>0</v>
      </c>
      <c r="AD150" s="57">
        <f t="shared" si="10"/>
        <v>0</v>
      </c>
      <c r="AE150" s="57">
        <f t="shared" si="10"/>
        <v>0</v>
      </c>
      <c r="AF150" s="57">
        <f t="shared" si="10"/>
        <v>0</v>
      </c>
      <c r="AG150" s="57">
        <f t="shared" si="10"/>
        <v>0</v>
      </c>
      <c r="AH150" s="57">
        <f t="shared" si="10"/>
        <v>0</v>
      </c>
      <c r="AI150" s="19"/>
      <c r="AJ150" s="19"/>
      <c r="AK150" s="59"/>
      <c r="AL150" s="59"/>
      <c r="AM150" s="59"/>
      <c r="AN150" s="59"/>
      <c r="AO150" s="59"/>
      <c r="AP150" s="59"/>
      <c r="AQ150" s="59"/>
    </row>
    <row r="151">
      <c r="K151" s="6">
        <v>149</v>
      </c>
      <c r="L151" s="6" t="s">
        <v>242</v>
      </c>
      <c r="M151" s="19">
        <v>0</v>
      </c>
      <c r="N151" s="19">
        <v>3.5725145394375376e-13</v>
      </c>
      <c r="O151" s="19">
        <v>7.7120832891690987e-13</v>
      </c>
      <c r="P151" s="19">
        <v>8.013386232965314e-13</v>
      </c>
      <c r="Q151" s="19">
        <v>9.5927278209312323e-13</v>
      </c>
      <c r="R151" s="19">
        <v>1.2675286553484266e-12</v>
      </c>
      <c r="S151" s="19">
        <v>1.292004672918852e-12</v>
      </c>
      <c r="T151" s="19">
        <v>1.5895034433185825e-12</v>
      </c>
      <c r="U151" s="56">
        <f t="shared" si="9"/>
        <v>4.8238678941008705E-13</v>
      </c>
      <c r="V151" s="56">
        <f t="shared" si="9"/>
        <v>6.2214964049782868E-13</v>
      </c>
      <c r="W151" s="56">
        <f t="shared" si="9"/>
        <v>9.684791303910384E-13</v>
      </c>
      <c r="X151" s="56">
        <f t="shared" si="9"/>
        <v>9.9881792534448235E-13</v>
      </c>
      <c r="Y151" s="56">
        <f t="shared" si="9"/>
        <v>1.1251603306072748E-12</v>
      </c>
      <c r="Z151" s="56">
        <f t="shared" si="9"/>
        <v>1.1973277219718838E-12</v>
      </c>
      <c r="AA151" s="56">
        <f t="shared" si="9"/>
        <v>1.2497244640202883E-12</v>
      </c>
      <c r="AB151" s="57">
        <f t="shared" si="10"/>
        <v>0</v>
      </c>
      <c r="AC151" s="57">
        <f t="shared" si="10"/>
        <v>0</v>
      </c>
      <c r="AD151" s="57">
        <f t="shared" si="10"/>
        <v>0</v>
      </c>
      <c r="AE151" s="57">
        <f t="shared" si="10"/>
        <v>0</v>
      </c>
      <c r="AF151" s="57">
        <f t="shared" si="10"/>
        <v>0</v>
      </c>
      <c r="AG151" s="57">
        <f t="shared" si="10"/>
        <v>0</v>
      </c>
      <c r="AH151" s="57">
        <f t="shared" si="10"/>
        <v>0</v>
      </c>
      <c r="AI151" s="19"/>
      <c r="AJ151" s="19"/>
      <c r="AK151" s="59"/>
      <c r="AL151" s="59"/>
      <c r="AM151" s="59"/>
      <c r="AN151" s="59"/>
      <c r="AO151" s="59"/>
      <c r="AP151" s="59"/>
      <c r="AQ151" s="59"/>
    </row>
    <row r="152">
      <c r="K152" s="6">
        <v>150</v>
      </c>
      <c r="L152" s="6" t="s">
        <v>243</v>
      </c>
      <c r="M152" s="19">
        <v>0</v>
      </c>
      <c r="N152" s="19">
        <v>3.5730006271716751e-13</v>
      </c>
      <c r="O152" s="19">
        <v>7.7194152285463106e-13</v>
      </c>
      <c r="P152" s="19">
        <v>8.0218901665290386e-13</v>
      </c>
      <c r="Q152" s="19">
        <v>9.5997467733394873e-13</v>
      </c>
      <c r="R152" s="19">
        <v>1.2715671067449827e-12</v>
      </c>
      <c r="S152" s="19">
        <v>1.2961833913258505e-12</v>
      </c>
      <c r="T152" s="19">
        <v>1.5941167663103792e-12</v>
      </c>
      <c r="U152" s="56">
        <f t="shared" si="9"/>
        <v>4.8350984673527861E-13</v>
      </c>
      <c r="V152" s="56">
        <f t="shared" si="9"/>
        <v>6.2346995962025889E-13</v>
      </c>
      <c r="W152" s="56">
        <f t="shared" si="9"/>
        <v>9.6804541758189847E-13</v>
      </c>
      <c r="X152" s="56">
        <f t="shared" si="9"/>
        <v>9.9876027160776183E-13</v>
      </c>
      <c r="Y152" s="56">
        <f t="shared" si="9"/>
        <v>1.1271197714588301E-12</v>
      </c>
      <c r="Z152" s="56">
        <f t="shared" si="9"/>
        <v>1.2000445196405758E-12</v>
      </c>
      <c r="AA152" s="56">
        <f t="shared" si="9"/>
        <v>1.2552288836165365E-12</v>
      </c>
      <c r="AB152" s="57">
        <f t="shared" si="10"/>
        <v>0</v>
      </c>
      <c r="AC152" s="57">
        <f t="shared" si="10"/>
        <v>0</v>
      </c>
      <c r="AD152" s="57">
        <f t="shared" si="10"/>
        <v>0</v>
      </c>
      <c r="AE152" s="57">
        <f t="shared" si="10"/>
        <v>0</v>
      </c>
      <c r="AF152" s="57">
        <f t="shared" si="10"/>
        <v>0</v>
      </c>
      <c r="AG152" s="57">
        <f t="shared" si="10"/>
        <v>0</v>
      </c>
      <c r="AH152" s="57">
        <f t="shared" si="10"/>
        <v>0</v>
      </c>
      <c r="AI152" s="19"/>
      <c r="AJ152" s="19"/>
      <c r="AK152" s="59"/>
      <c r="AL152" s="59"/>
      <c r="AM152" s="59"/>
      <c r="AN152" s="59"/>
      <c r="AO152" s="59"/>
      <c r="AP152" s="59"/>
      <c r="AQ152" s="59"/>
    </row>
    <row r="153">
      <c r="K153" s="6">
        <v>151</v>
      </c>
      <c r="L153" s="6" t="s">
        <v>244</v>
      </c>
      <c r="M153" s="19">
        <v>0</v>
      </c>
      <c r="N153" s="19">
        <v>3.5728458445069131e-13</v>
      </c>
      <c r="O153" s="19">
        <v>7.7168849745927583e-13</v>
      </c>
      <c r="P153" s="19">
        <v>8.0189074562152588e-13</v>
      </c>
      <c r="Q153" s="19">
        <v>9.5972809423749201e-13</v>
      </c>
      <c r="R153" s="19">
        <v>1.2699526078539538e-12</v>
      </c>
      <c r="S153" s="19">
        <v>1.2945463096757989e-12</v>
      </c>
      <c r="T153" s="19">
        <v>1.5926724463278033e-12</v>
      </c>
      <c r="U153" s="56">
        <f t="shared" si="9"/>
        <v>4.8352311869617038E-13</v>
      </c>
      <c r="V153" s="56">
        <f t="shared" si="9"/>
        <v>6.2341658020598824E-13</v>
      </c>
      <c r="W153" s="56">
        <f t="shared" si="9"/>
        <v>9.681460823207512E-13</v>
      </c>
      <c r="X153" s="56">
        <f t="shared" si="9"/>
        <v>9.9880706525048376E-13</v>
      </c>
      <c r="Y153" s="56">
        <f t="shared" si="9"/>
        <v>1.1269093241687636E-12</v>
      </c>
      <c r="Z153" s="56">
        <f t="shared" si="9"/>
        <v>1.1996989893104161E-12</v>
      </c>
      <c r="AA153" s="56">
        <f t="shared" si="9"/>
        <v>1.2543905869217404E-12</v>
      </c>
      <c r="AB153" s="57">
        <f t="shared" si="10"/>
        <v>0</v>
      </c>
      <c r="AC153" s="57">
        <f t="shared" si="10"/>
        <v>0</v>
      </c>
      <c r="AD153" s="57">
        <f t="shared" si="10"/>
        <v>0</v>
      </c>
      <c r="AE153" s="57">
        <f t="shared" si="10"/>
        <v>0</v>
      </c>
      <c r="AF153" s="57">
        <f t="shared" si="10"/>
        <v>0</v>
      </c>
      <c r="AG153" s="57">
        <f t="shared" si="10"/>
        <v>0</v>
      </c>
      <c r="AH153" s="57">
        <f t="shared" si="10"/>
        <v>0</v>
      </c>
      <c r="AI153" s="19"/>
      <c r="AJ153" s="19"/>
      <c r="AK153" s="59"/>
      <c r="AL153" s="59"/>
      <c r="AM153" s="59"/>
      <c r="AN153" s="59"/>
      <c r="AO153" s="59"/>
      <c r="AP153" s="59"/>
      <c r="AQ153" s="59"/>
    </row>
    <row r="154">
      <c r="K154" s="6">
        <v>152</v>
      </c>
      <c r="L154" s="6" t="s">
        <v>245</v>
      </c>
      <c r="M154" s="19">
        <v>0</v>
      </c>
      <c r="N154" s="19">
        <v>3.5730280118468092e-13</v>
      </c>
      <c r="O154" s="19">
        <v>7.7232737471080889e-13</v>
      </c>
      <c r="P154" s="19">
        <v>8.0265501792849433e-13</v>
      </c>
      <c r="Q154" s="19">
        <v>9.6036298228227199e-13</v>
      </c>
      <c r="R154" s="19">
        <v>1.2748560144059073e-12</v>
      </c>
      <c r="S154" s="19">
        <v>1.2995154341753057e-12</v>
      </c>
      <c r="T154" s="19">
        <v>1.5968966063719195e-12</v>
      </c>
      <c r="U154" s="56">
        <f t="shared" si="9"/>
        <v>4.8286139617852516E-13</v>
      </c>
      <c r="V154" s="56">
        <f t="shared" si="9"/>
        <v>6.2339083349988109E-13</v>
      </c>
      <c r="W154" s="56">
        <f t="shared" si="9"/>
        <v>9.6849669550703469E-13</v>
      </c>
      <c r="X154" s="56">
        <f t="shared" ref="X154:AA217" si="11">Q154-$M154</f>
        <v>9.994419962940202E-13</v>
      </c>
      <c r="Y154" s="56">
        <f t="shared" si="11"/>
        <v>1.1287252482284272E-12</v>
      </c>
      <c r="Z154" s="56">
        <f t="shared" si="11"/>
        <v>1.2022350761355149E-12</v>
      </c>
      <c r="AA154" s="56">
        <f t="shared" si="11"/>
        <v>1.2598314258306433E-12</v>
      </c>
      <c r="AB154" s="57">
        <f t="shared" si="10"/>
        <v>0</v>
      </c>
      <c r="AC154" s="57">
        <f t="shared" si="10"/>
        <v>0</v>
      </c>
      <c r="AD154" s="57">
        <f t="shared" si="10"/>
        <v>0</v>
      </c>
      <c r="AE154" s="57">
        <f t="shared" ref="AE154:AH217" si="12">IF($M154=0,0,Q154/$M154)</f>
        <v>0</v>
      </c>
      <c r="AF154" s="57">
        <f t="shared" si="12"/>
        <v>0</v>
      </c>
      <c r="AG154" s="57">
        <f t="shared" si="12"/>
        <v>0</v>
      </c>
      <c r="AH154" s="57">
        <f t="shared" si="12"/>
        <v>0</v>
      </c>
      <c r="AI154" s="19"/>
      <c r="AJ154" s="19"/>
      <c r="AK154" s="59"/>
      <c r="AL154" s="59"/>
      <c r="AM154" s="59"/>
      <c r="AN154" s="59"/>
      <c r="AO154" s="59"/>
      <c r="AP154" s="59"/>
      <c r="AQ154" s="59"/>
    </row>
    <row r="155">
      <c r="K155" s="6">
        <v>153</v>
      </c>
      <c r="L155" s="6" t="s">
        <v>246</v>
      </c>
      <c r="M155" s="19">
        <v>0</v>
      </c>
      <c r="N155" s="19">
        <v>3.5731039874107897e-13</v>
      </c>
      <c r="O155" s="19">
        <v>7.7226949840814626e-13</v>
      </c>
      <c r="P155" s="19">
        <v>8.0256123698845248e-13</v>
      </c>
      <c r="Q155" s="19">
        <v>9.6028278807100687e-13</v>
      </c>
      <c r="R155" s="19">
        <v>1.274702709580388e-12</v>
      </c>
      <c r="S155" s="19">
        <v>1.2993526967781203e-12</v>
      </c>
      <c r="T155" s="19">
        <v>1.5967818030851127e-12</v>
      </c>
      <c r="U155" s="56">
        <f t="shared" ref="U155:Z218" si="13">N155-$M155</f>
        <v>4.8287673753870209E-13</v>
      </c>
      <c r="V155" s="56">
        <f t="shared" si="13"/>
        <v>6.2321830916849805E-13</v>
      </c>
      <c r="W155" s="56">
        <f t="shared" si="13"/>
        <v>9.6784020245340392E-13</v>
      </c>
      <c r="X155" s="56">
        <f t="shared" si="11"/>
        <v>9.986712777689711E-13</v>
      </c>
      <c r="Y155" s="56">
        <f t="shared" si="11"/>
        <v>1.1275129909639291E-12</v>
      </c>
      <c r="Z155" s="56">
        <f t="shared" si="11"/>
        <v>1.2007362769268327E-12</v>
      </c>
      <c r="AA155" s="56">
        <f t="shared" si="11"/>
        <v>1.2569618692928979E-12</v>
      </c>
      <c r="AB155" s="57">
        <f t="shared" ref="AB155:AG218" si="14">IF($M155=0,0,N155/$M155)</f>
        <v>0</v>
      </c>
      <c r="AC155" s="57">
        <f t="shared" si="14"/>
        <v>0</v>
      </c>
      <c r="AD155" s="57">
        <f t="shared" si="14"/>
        <v>0</v>
      </c>
      <c r="AE155" s="57">
        <f t="shared" si="12"/>
        <v>0</v>
      </c>
      <c r="AF155" s="57">
        <f t="shared" si="12"/>
        <v>0</v>
      </c>
      <c r="AG155" s="57">
        <f t="shared" si="12"/>
        <v>0</v>
      </c>
      <c r="AH155" s="57">
        <f t="shared" si="12"/>
        <v>0</v>
      </c>
      <c r="AI155" s="19"/>
      <c r="AJ155" s="19"/>
      <c r="AK155" s="59"/>
      <c r="AL155" s="59"/>
      <c r="AM155" s="59"/>
      <c r="AN155" s="59"/>
      <c r="AO155" s="59"/>
      <c r="AP155" s="59"/>
      <c r="AQ155" s="59"/>
    </row>
    <row r="156">
      <c r="K156" s="6">
        <v>154</v>
      </c>
      <c r="L156" s="6" t="s">
        <v>247</v>
      </c>
      <c r="M156" s="19">
        <v>0</v>
      </c>
      <c r="N156" s="19">
        <v>3.5730705037530981e-13</v>
      </c>
      <c r="O156" s="19">
        <v>7.7276891543423402e-13</v>
      </c>
      <c r="P156" s="19">
        <v>8.0316458537077986e-13</v>
      </c>
      <c r="Q156" s="19">
        <v>9.6081224597645972e-13</v>
      </c>
      <c r="R156" s="19">
        <v>1.2851723431866133e-12</v>
      </c>
      <c r="S156" s="19">
        <v>1.3097377566195948e-12</v>
      </c>
      <c r="T156" s="19">
        <v>1.6050089103477732e-12</v>
      </c>
      <c r="U156" s="56">
        <f t="shared" si="13"/>
        <v>4.8348891295665264E-13</v>
      </c>
      <c r="V156" s="56">
        <f t="shared" si="13"/>
        <v>6.2448142030536238E-13</v>
      </c>
      <c r="W156" s="56">
        <f t="shared" si="13"/>
        <v>9.713794638985907E-13</v>
      </c>
      <c r="X156" s="56">
        <f t="shared" si="11"/>
        <v>1.0024801077942394E-12</v>
      </c>
      <c r="Y156" s="56">
        <f t="shared" si="11"/>
        <v>1.1323119037603299E-12</v>
      </c>
      <c r="Z156" s="56">
        <f t="shared" si="11"/>
        <v>1.2063820294847916E-12</v>
      </c>
      <c r="AA156" s="56">
        <f t="shared" si="11"/>
        <v>1.2666474042587868E-12</v>
      </c>
      <c r="AB156" s="57">
        <f t="shared" si="14"/>
        <v>0</v>
      </c>
      <c r="AC156" s="57">
        <f t="shared" si="14"/>
        <v>0</v>
      </c>
      <c r="AD156" s="57">
        <f t="shared" si="14"/>
        <v>0</v>
      </c>
      <c r="AE156" s="57">
        <f t="shared" si="12"/>
        <v>0</v>
      </c>
      <c r="AF156" s="57">
        <f t="shared" si="12"/>
        <v>0</v>
      </c>
      <c r="AG156" s="57">
        <f t="shared" si="12"/>
        <v>0</v>
      </c>
      <c r="AH156" s="57">
        <f t="shared" si="12"/>
        <v>0</v>
      </c>
      <c r="AI156" s="19"/>
      <c r="AJ156" s="19"/>
      <c r="AK156" s="59"/>
      <c r="AL156" s="59"/>
      <c r="AM156" s="59"/>
      <c r="AN156" s="59"/>
      <c r="AO156" s="59"/>
      <c r="AP156" s="59"/>
      <c r="AQ156" s="59"/>
    </row>
    <row r="157">
      <c r="K157" s="6">
        <v>155</v>
      </c>
      <c r="L157" s="6" t="s">
        <v>248</v>
      </c>
      <c r="M157" s="19">
        <v>2.9112139923647351e-07</v>
      </c>
      <c r="N157" s="19">
        <v>2.9410897981343293e-07</v>
      </c>
      <c r="O157" s="19">
        <v>2.9779961223252839e-07</v>
      </c>
      <c r="P157" s="19">
        <v>3.0427796766514316e-07</v>
      </c>
      <c r="Q157" s="19">
        <v>3.0802255456234949e-07</v>
      </c>
      <c r="R157" s="19">
        <v>3.0863366798924024e-07</v>
      </c>
      <c r="S157" s="19">
        <v>3.0860376140496389e-07</v>
      </c>
      <c r="T157" s="19">
        <v>3.0857280652086886e-07</v>
      </c>
      <c r="U157" s="56">
        <f t="shared" si="13"/>
        <v>2.9901566870192508E-9</v>
      </c>
      <c r="V157" s="56">
        <f t="shared" si="13"/>
        <v>6.68029064729797E-9</v>
      </c>
      <c r="W157" s="56">
        <f t="shared" si="13"/>
        <v>1.3167446605371911E-8</v>
      </c>
      <c r="X157" s="56">
        <f t="shared" si="11"/>
        <v>1.6914809347332727E-8</v>
      </c>
      <c r="Y157" s="56">
        <f t="shared" si="11"/>
        <v>1.7534049402331328E-8</v>
      </c>
      <c r="Z157" s="56">
        <f t="shared" si="11"/>
        <v>1.7529402505671549E-8</v>
      </c>
      <c r="AA157" s="56">
        <f t="shared" si="11"/>
        <v>1.751686431206861E-8</v>
      </c>
      <c r="AB157" s="57">
        <f t="shared" si="14"/>
        <v>1.0102711676120737</v>
      </c>
      <c r="AC157" s="57">
        <f t="shared" si="14"/>
        <v>1.0229467523336258</v>
      </c>
      <c r="AD157" s="57">
        <f t="shared" si="14"/>
        <v>1.0452300883408305</v>
      </c>
      <c r="AE157" s="57">
        <f t="shared" si="12"/>
        <v>1.0581022535330462</v>
      </c>
      <c r="AF157" s="57">
        <f t="shared" si="12"/>
        <v>1.0602293388542308</v>
      </c>
      <c r="AG157" s="57">
        <f t="shared" si="12"/>
        <v>1.0602133767962303</v>
      </c>
      <c r="AH157" s="57">
        <f t="shared" si="12"/>
        <v>1.0601703081876159</v>
      </c>
      <c r="AI157" s="19"/>
      <c r="AJ157" s="19"/>
      <c r="AK157" s="59"/>
      <c r="AL157" s="59"/>
      <c r="AM157" s="59"/>
      <c r="AN157" s="59"/>
      <c r="AO157" s="59"/>
      <c r="AP157" s="59"/>
      <c r="AQ157" s="59"/>
    </row>
    <row r="158">
      <c r="K158" s="6">
        <v>156</v>
      </c>
      <c r="L158" s="6" t="s">
        <v>249</v>
      </c>
      <c r="M158" s="19">
        <v>0</v>
      </c>
      <c r="N158" s="19">
        <v>3.5729880596606169e-13</v>
      </c>
      <c r="O158" s="19">
        <v>7.7214021109989342e-13</v>
      </c>
      <c r="P158" s="19">
        <v>8.0243240620228052e-13</v>
      </c>
      <c r="Q158" s="19">
        <v>9.6017730593086067e-13</v>
      </c>
      <c r="R158" s="19">
        <v>1.2729550841974094e-12</v>
      </c>
      <c r="S158" s="19">
        <v>1.2976152329543638e-12</v>
      </c>
      <c r="T158" s="19">
        <v>1.5953312348592224e-12</v>
      </c>
      <c r="U158" s="56">
        <f t="shared" si="13"/>
        <v>4.8288611167886254E-13</v>
      </c>
      <c r="V158" s="56">
        <f t="shared" si="13"/>
        <v>6.2333686587199647E-13</v>
      </c>
      <c r="W158" s="56">
        <f t="shared" si="13"/>
        <v>9.6821981374832135E-13</v>
      </c>
      <c r="X158" s="56">
        <f t="shared" si="11"/>
        <v>9.9912424987570411E-13</v>
      </c>
      <c r="Y158" s="56">
        <f t="shared" si="11"/>
        <v>1.1282768997485728E-12</v>
      </c>
      <c r="Z158" s="56">
        <f t="shared" si="11"/>
        <v>1.201701040631646E-12</v>
      </c>
      <c r="AA158" s="56">
        <f t="shared" si="11"/>
        <v>1.2588656519124187E-12</v>
      </c>
      <c r="AB158" s="57">
        <f t="shared" si="14"/>
        <v>0</v>
      </c>
      <c r="AC158" s="57">
        <f t="shared" si="14"/>
        <v>0</v>
      </c>
      <c r="AD158" s="57">
        <f t="shared" si="14"/>
        <v>0</v>
      </c>
      <c r="AE158" s="57">
        <f t="shared" si="12"/>
        <v>0</v>
      </c>
      <c r="AF158" s="57">
        <f t="shared" si="12"/>
        <v>0</v>
      </c>
      <c r="AG158" s="57">
        <f t="shared" si="12"/>
        <v>0</v>
      </c>
      <c r="AH158" s="57">
        <f t="shared" si="12"/>
        <v>0</v>
      </c>
      <c r="AI158" s="19"/>
      <c r="AJ158" s="19"/>
      <c r="AK158" s="59"/>
      <c r="AL158" s="59"/>
      <c r="AM158" s="59"/>
      <c r="AN158" s="59"/>
      <c r="AO158" s="59"/>
      <c r="AP158" s="59"/>
      <c r="AQ158" s="59"/>
    </row>
    <row r="159">
      <c r="K159" s="6">
        <v>157</v>
      </c>
      <c r="L159" s="6" t="s">
        <v>250</v>
      </c>
      <c r="M159" s="19">
        <v>0</v>
      </c>
      <c r="N159" s="19">
        <v>3.5732714831404029e-13</v>
      </c>
      <c r="O159" s="19">
        <v>7.735429806184518e-13</v>
      </c>
      <c r="P159" s="19">
        <v>8.0403393985404516e-13</v>
      </c>
      <c r="Q159" s="19">
        <v>9.6154487969928106e-13</v>
      </c>
      <c r="R159" s="19">
        <v>1.2879410986194161e-12</v>
      </c>
      <c r="S159" s="19">
        <v>1.3124688562419361e-12</v>
      </c>
      <c r="T159" s="19">
        <v>1.6071748240150537e-12</v>
      </c>
      <c r="U159" s="56">
        <f t="shared" si="13"/>
        <v>4.842225095978065E-13</v>
      </c>
      <c r="V159" s="56">
        <f t="shared" si="13"/>
        <v>6.2628291370483632E-13</v>
      </c>
      <c r="W159" s="56">
        <f t="shared" si="13"/>
        <v>9.7637675133084684E-13</v>
      </c>
      <c r="X159" s="56">
        <f t="shared" si="11"/>
        <v>1.0074758412828449E-12</v>
      </c>
      <c r="Y159" s="56">
        <f t="shared" si="11"/>
        <v>1.138347642751785E-12</v>
      </c>
      <c r="Z159" s="56">
        <f t="shared" si="11"/>
        <v>1.2132963388782297E-12</v>
      </c>
      <c r="AA159" s="56">
        <f t="shared" si="11"/>
        <v>1.2765482445781337E-12</v>
      </c>
      <c r="AB159" s="57">
        <f t="shared" si="14"/>
        <v>0</v>
      </c>
      <c r="AC159" s="57">
        <f t="shared" si="14"/>
        <v>0</v>
      </c>
      <c r="AD159" s="57">
        <f t="shared" si="14"/>
        <v>0</v>
      </c>
      <c r="AE159" s="57">
        <f t="shared" si="12"/>
        <v>0</v>
      </c>
      <c r="AF159" s="57">
        <f t="shared" si="12"/>
        <v>0</v>
      </c>
      <c r="AG159" s="57">
        <f t="shared" si="12"/>
        <v>0</v>
      </c>
      <c r="AH159" s="57">
        <f t="shared" si="12"/>
        <v>0</v>
      </c>
      <c r="AI159" s="19"/>
      <c r="AJ159" s="19"/>
      <c r="AK159" s="59"/>
      <c r="AL159" s="59"/>
      <c r="AM159" s="59"/>
      <c r="AN159" s="59"/>
      <c r="AO159" s="59"/>
      <c r="AP159" s="59"/>
      <c r="AQ159" s="59"/>
    </row>
    <row r="160">
      <c r="K160" s="6">
        <v>158</v>
      </c>
      <c r="L160" s="6" t="s">
        <v>52</v>
      </c>
      <c r="M160" s="19">
        <v>0</v>
      </c>
      <c r="N160" s="19">
        <v>3.5697620061086111e-13</v>
      </c>
      <c r="O160" s="19">
        <v>7.6725517692355353e-13</v>
      </c>
      <c r="P160" s="19">
        <v>7.9746632292020352e-13</v>
      </c>
      <c r="Q160" s="19">
        <v>9.5609496482181647e-13</v>
      </c>
      <c r="R160" s="19">
        <v>1.2586422423403518e-12</v>
      </c>
      <c r="S160" s="19">
        <v>1.283260345881647e-12</v>
      </c>
      <c r="T160" s="19">
        <v>1.5826592331323408e-12</v>
      </c>
      <c r="U160" s="56">
        <f t="shared" si="13"/>
        <v>4.8482332917542976E-13</v>
      </c>
      <c r="V160" s="56">
        <f t="shared" si="13"/>
        <v>6.2399164190894778E-13</v>
      </c>
      <c r="W160" s="56">
        <f t="shared" si="13"/>
        <v>9.6358503202661546E-13</v>
      </c>
      <c r="X160" s="56">
        <f t="shared" si="11"/>
        <v>9.9363684376850836E-13</v>
      </c>
      <c r="Y160" s="56">
        <f t="shared" si="11"/>
        <v>1.1191154847043668E-12</v>
      </c>
      <c r="Z160" s="56">
        <f t="shared" si="11"/>
        <v>1.1907714036166188E-12</v>
      </c>
      <c r="AA160" s="56">
        <f t="shared" si="11"/>
        <v>1.2416679054409522E-12</v>
      </c>
      <c r="AB160" s="57">
        <f t="shared" si="14"/>
        <v>0</v>
      </c>
      <c r="AC160" s="57">
        <f t="shared" si="14"/>
        <v>0</v>
      </c>
      <c r="AD160" s="57">
        <f t="shared" si="14"/>
        <v>0</v>
      </c>
      <c r="AE160" s="57">
        <f t="shared" si="12"/>
        <v>0</v>
      </c>
      <c r="AF160" s="57">
        <f t="shared" si="12"/>
        <v>0</v>
      </c>
      <c r="AG160" s="57">
        <f t="shared" si="12"/>
        <v>0</v>
      </c>
      <c r="AH160" s="57">
        <f t="shared" si="12"/>
        <v>0</v>
      </c>
      <c r="AI160" s="19"/>
      <c r="AJ160" s="19"/>
      <c r="AK160" s="59"/>
      <c r="AL160" s="59"/>
      <c r="AM160" s="59"/>
      <c r="AN160" s="59"/>
      <c r="AO160" s="59"/>
      <c r="AP160" s="59"/>
      <c r="AQ160" s="59"/>
    </row>
    <row r="161">
      <c r="K161" s="6">
        <v>159</v>
      </c>
      <c r="L161" s="6" t="s">
        <v>251</v>
      </c>
      <c r="M161" s="19">
        <v>0</v>
      </c>
      <c r="N161" s="19">
        <v>3.5724558022421581e-13</v>
      </c>
      <c r="O161" s="19">
        <v>7.7109150880272679e-13</v>
      </c>
      <c r="P161" s="19">
        <v>8.0123607256140308e-13</v>
      </c>
      <c r="Q161" s="19">
        <v>9.5917544391321929e-13</v>
      </c>
      <c r="R161" s="19">
        <v>1.2667122523961284e-12</v>
      </c>
      <c r="S161" s="19">
        <v>1.2911674690360542e-12</v>
      </c>
      <c r="T161" s="19">
        <v>1.5886491688519589e-12</v>
      </c>
      <c r="U161" s="56">
        <f t="shared" si="13"/>
        <v>4.8217192245561006E-13</v>
      </c>
      <c r="V161" s="56">
        <f t="shared" si="13"/>
        <v>6.2190017875260442E-13</v>
      </c>
      <c r="W161" s="56">
        <f t="shared" si="13"/>
        <v>9.6884906440597975E-13</v>
      </c>
      <c r="X161" s="56">
        <f t="shared" si="11"/>
        <v>9.9897878669505568E-13</v>
      </c>
      <c r="Y161" s="56">
        <f t="shared" si="11"/>
        <v>1.1243959725150572E-12</v>
      </c>
      <c r="Z161" s="56">
        <f t="shared" si="11"/>
        <v>1.1961184724893448E-12</v>
      </c>
      <c r="AA161" s="56">
        <f t="shared" si="11"/>
        <v>1.2476911743658883E-12</v>
      </c>
      <c r="AB161" s="57">
        <f t="shared" si="14"/>
        <v>0</v>
      </c>
      <c r="AC161" s="57">
        <f t="shared" si="14"/>
        <v>0</v>
      </c>
      <c r="AD161" s="57">
        <f t="shared" si="14"/>
        <v>0</v>
      </c>
      <c r="AE161" s="57">
        <f t="shared" si="12"/>
        <v>0</v>
      </c>
      <c r="AF161" s="57">
        <f t="shared" si="12"/>
        <v>0</v>
      </c>
      <c r="AG161" s="57">
        <f t="shared" si="12"/>
        <v>0</v>
      </c>
      <c r="AH161" s="57">
        <f t="shared" si="12"/>
        <v>0</v>
      </c>
      <c r="AI161" s="19"/>
      <c r="AJ161" s="19"/>
      <c r="AK161" s="59"/>
      <c r="AL161" s="59"/>
      <c r="AM161" s="59"/>
      <c r="AN161" s="59"/>
      <c r="AO161" s="59"/>
      <c r="AP161" s="59"/>
      <c r="AQ161" s="59"/>
    </row>
    <row r="162">
      <c r="K162" s="6">
        <v>160</v>
      </c>
      <c r="L162" s="6" t="s">
        <v>252</v>
      </c>
      <c r="M162" s="19">
        <v>0</v>
      </c>
      <c r="N162" s="19">
        <v>3.5742162469463458e-13</v>
      </c>
      <c r="O162" s="19">
        <v>7.7493302601781367e-13</v>
      </c>
      <c r="P162" s="19">
        <v>8.0594483427665049e-13</v>
      </c>
      <c r="Q162" s="19">
        <v>9.6311610313459529e-13</v>
      </c>
      <c r="R162" s="19">
        <v>1.2943183813215816e-12</v>
      </c>
      <c r="S162" s="19">
        <v>1.3187619578355568e-12</v>
      </c>
      <c r="T162" s="19">
        <v>1.6127539399574682e-12</v>
      </c>
      <c r="U162" s="56">
        <f t="shared" si="13"/>
        <v>4.9414093592705749E-13</v>
      </c>
      <c r="V162" s="56">
        <f t="shared" si="13"/>
        <v>6.4198627242602835E-13</v>
      </c>
      <c r="W162" s="56">
        <f t="shared" si="13"/>
        <v>1.0033156902524242E-12</v>
      </c>
      <c r="X162" s="56">
        <f t="shared" si="11"/>
        <v>1.0335248972812811E-12</v>
      </c>
      <c r="Y162" s="56">
        <f t="shared" si="11"/>
        <v>1.1654583726863357E-12</v>
      </c>
      <c r="Z162" s="56">
        <f t="shared" si="11"/>
        <v>1.2414571572822437E-12</v>
      </c>
      <c r="AA162" s="56">
        <f t="shared" si="11"/>
        <v>1.3050473672919507E-12</v>
      </c>
      <c r="AB162" s="57">
        <f t="shared" si="14"/>
        <v>0</v>
      </c>
      <c r="AC162" s="57">
        <f t="shared" si="14"/>
        <v>0</v>
      </c>
      <c r="AD162" s="57">
        <f t="shared" si="14"/>
        <v>0</v>
      </c>
      <c r="AE162" s="57">
        <f t="shared" si="12"/>
        <v>0</v>
      </c>
      <c r="AF162" s="57">
        <f t="shared" si="12"/>
        <v>0</v>
      </c>
      <c r="AG162" s="57">
        <f t="shared" si="12"/>
        <v>0</v>
      </c>
      <c r="AH162" s="57">
        <f t="shared" si="12"/>
        <v>0</v>
      </c>
      <c r="AI162" s="19"/>
      <c r="AJ162" s="19"/>
      <c r="AK162" s="59"/>
      <c r="AL162" s="59"/>
      <c r="AM162" s="59"/>
      <c r="AN162" s="59"/>
      <c r="AO162" s="59"/>
      <c r="AP162" s="59"/>
      <c r="AQ162" s="59"/>
    </row>
    <row r="163">
      <c r="K163" s="6">
        <v>161</v>
      </c>
      <c r="L163" s="6" t="s">
        <v>253</v>
      </c>
      <c r="M163" s="19">
        <v>0.0013246495754023128</v>
      </c>
      <c r="N163" s="19">
        <v>0.0013118134300217181</v>
      </c>
      <c r="O163" s="19">
        <v>0.0012314877091343887</v>
      </c>
      <c r="P163" s="19">
        <v>0.0010662312925586023</v>
      </c>
      <c r="Q163" s="19">
        <v>0.00088331374874482313</v>
      </c>
      <c r="R163" s="19">
        <v>0.00067220132905930659</v>
      </c>
      <c r="S163" s="19">
        <v>0.00039959197620494308</v>
      </c>
      <c r="T163" s="19">
        <v>0.00029413901108081829</v>
      </c>
      <c r="U163" s="56">
        <f t="shared" si="13"/>
        <v>1.4102723659137166E-5</v>
      </c>
      <c r="V163" s="56">
        <f t="shared" si="13"/>
        <v>4.7504012462692632E-7</v>
      </c>
      <c r="W163" s="56">
        <f t="shared" si="13"/>
        <v>-2.9587817572102656E-5</v>
      </c>
      <c r="X163" s="56">
        <f t="shared" si="11"/>
        <v>-1.1121639517938111E-4</v>
      </c>
      <c r="Y163" s="56">
        <f t="shared" si="11"/>
        <v>-2.1772761967416465E-4</v>
      </c>
      <c r="Z163" s="56">
        <f t="shared" si="11"/>
        <v>-3.6905111529718945E-4</v>
      </c>
      <c r="AA163" s="56">
        <f t="shared" si="11"/>
        <v>-5.9656391356454057E-4</v>
      </c>
      <c r="AB163" s="57">
        <f t="shared" si="14"/>
        <v>1.0106463806889108</v>
      </c>
      <c r="AC163" s="57">
        <f t="shared" si="14"/>
        <v>1.0003586156923674</v>
      </c>
      <c r="AD163" s="57">
        <f t="shared" si="14"/>
        <v>0.9776636643218517</v>
      </c>
      <c r="AE163" s="57">
        <f t="shared" si="12"/>
        <v>0.91604089319576965</v>
      </c>
      <c r="AF163" s="57">
        <f t="shared" si="12"/>
        <v>0.83563379801179638</v>
      </c>
      <c r="AG163" s="57">
        <f t="shared" si="12"/>
        <v>0.72139717390155511</v>
      </c>
      <c r="AH163" s="57">
        <f t="shared" si="12"/>
        <v>0.54964397781703389</v>
      </c>
      <c r="AI163" s="19"/>
      <c r="AJ163" s="19"/>
      <c r="AK163" s="59"/>
      <c r="AL163" s="59"/>
      <c r="AM163" s="59"/>
      <c r="AN163" s="59"/>
      <c r="AO163" s="59"/>
      <c r="AP163" s="59"/>
      <c r="AQ163" s="59"/>
    </row>
    <row r="164">
      <c r="K164" s="6">
        <v>162</v>
      </c>
      <c r="L164" s="6" t="s">
        <v>254</v>
      </c>
      <c r="M164" s="19">
        <v>0</v>
      </c>
      <c r="N164" s="19">
        <v>5.7416834236781878e-13</v>
      </c>
      <c r="O164" s="19">
        <v>1.2702074011671458e-12</v>
      </c>
      <c r="P164" s="19">
        <v>1.2966290066668557e-12</v>
      </c>
      <c r="Q164" s="19">
        <v>1.5028622513898137e-12</v>
      </c>
      <c r="R164" s="19">
        <v>2.0149773258889567e-12</v>
      </c>
      <c r="S164" s="19">
        <v>2.0378171753021652e-12</v>
      </c>
      <c r="T164" s="19">
        <v>2.6391050341877172e-12</v>
      </c>
      <c r="U164" s="56">
        <f t="shared" si="13"/>
        <v>7.5435591259050367E-13</v>
      </c>
      <c r="V164" s="56">
        <f t="shared" si="13"/>
        <v>1.0417188172669177E-12</v>
      </c>
      <c r="W164" s="56">
        <f t="shared" si="13"/>
        <v>1.7348961684441514E-12</v>
      </c>
      <c r="X164" s="56">
        <f t="shared" si="11"/>
        <v>1.7545039951179741E-12</v>
      </c>
      <c r="Y164" s="56">
        <f t="shared" si="11"/>
        <v>1.8890331434373908E-12</v>
      </c>
      <c r="Z164" s="56">
        <f t="shared" si="11"/>
        <v>1.9485545481610442E-12</v>
      </c>
      <c r="AA164" s="56">
        <f t="shared" si="11"/>
        <v>2.0225141659269289E-12</v>
      </c>
      <c r="AB164" s="57">
        <f t="shared" si="14"/>
        <v>0</v>
      </c>
      <c r="AC164" s="57">
        <f t="shared" si="14"/>
        <v>0</v>
      </c>
      <c r="AD164" s="57">
        <f t="shared" si="14"/>
        <v>0</v>
      </c>
      <c r="AE164" s="57">
        <f t="shared" si="12"/>
        <v>0</v>
      </c>
      <c r="AF164" s="57">
        <f t="shared" si="12"/>
        <v>0</v>
      </c>
      <c r="AG164" s="57">
        <f t="shared" si="12"/>
        <v>0</v>
      </c>
      <c r="AH164" s="57">
        <f t="shared" si="12"/>
        <v>0</v>
      </c>
      <c r="AI164" s="19"/>
      <c r="AJ164" s="19"/>
      <c r="AK164" s="59"/>
      <c r="AL164" s="59"/>
      <c r="AM164" s="59"/>
      <c r="AN164" s="59"/>
      <c r="AO164" s="59"/>
      <c r="AP164" s="59"/>
      <c r="AQ164" s="59"/>
    </row>
    <row r="165">
      <c r="K165" s="6">
        <v>163</v>
      </c>
      <c r="L165" s="6" t="s">
        <v>255</v>
      </c>
      <c r="M165" s="19">
        <v>0</v>
      </c>
      <c r="N165" s="19">
        <v>3.5730850607660788e-13</v>
      </c>
      <c r="O165" s="19">
        <v>7.7195965186187186e-13</v>
      </c>
      <c r="P165" s="19">
        <v>8.0217954921914843e-13</v>
      </c>
      <c r="Q165" s="19">
        <v>9.5996422573514071e-13</v>
      </c>
      <c r="R165" s="19">
        <v>1.2712032466770121e-12</v>
      </c>
      <c r="S165" s="19">
        <v>1.2957621041406241e-12</v>
      </c>
      <c r="T165" s="19">
        <v>1.593742489927756e-12</v>
      </c>
      <c r="U165" s="56">
        <f t="shared" si="13"/>
        <v>4.8257167051976775E-13</v>
      </c>
      <c r="V165" s="56">
        <f t="shared" si="13"/>
        <v>6.224784595771553E-13</v>
      </c>
      <c r="W165" s="56">
        <f t="shared" si="13"/>
        <v>9.6799585141867427E-13</v>
      </c>
      <c r="X165" s="56">
        <f t="shared" si="11"/>
        <v>9.9855382066512426E-13</v>
      </c>
      <c r="Y165" s="56">
        <f t="shared" si="11"/>
        <v>1.1261000313109905E-12</v>
      </c>
      <c r="Z165" s="56">
        <f t="shared" si="11"/>
        <v>1.198649772621358E-12</v>
      </c>
      <c r="AA165" s="56">
        <f t="shared" si="11"/>
        <v>1.2523342656277771E-12</v>
      </c>
      <c r="AB165" s="57">
        <f t="shared" si="14"/>
        <v>0</v>
      </c>
      <c r="AC165" s="57">
        <f t="shared" si="14"/>
        <v>0</v>
      </c>
      <c r="AD165" s="57">
        <f t="shared" si="14"/>
        <v>0</v>
      </c>
      <c r="AE165" s="57">
        <f t="shared" si="12"/>
        <v>0</v>
      </c>
      <c r="AF165" s="57">
        <f t="shared" si="12"/>
        <v>0</v>
      </c>
      <c r="AG165" s="57">
        <f t="shared" si="12"/>
        <v>0</v>
      </c>
      <c r="AH165" s="57">
        <f t="shared" si="12"/>
        <v>0</v>
      </c>
      <c r="AI165" s="19"/>
      <c r="AJ165" s="19"/>
      <c r="AK165" s="59"/>
      <c r="AL165" s="59"/>
      <c r="AM165" s="59"/>
      <c r="AN165" s="59"/>
      <c r="AO165" s="59"/>
      <c r="AP165" s="59"/>
      <c r="AQ165" s="59"/>
    </row>
    <row r="166">
      <c r="K166" s="6">
        <v>164</v>
      </c>
      <c r="L166" s="6" t="s">
        <v>256</v>
      </c>
      <c r="M166" s="19">
        <v>0</v>
      </c>
      <c r="N166" s="19">
        <v>3.5734060053040191e-13</v>
      </c>
      <c r="O166" s="19">
        <v>7.7408281193358058e-13</v>
      </c>
      <c r="P166" s="19">
        <v>8.0467690521432089e-13</v>
      </c>
      <c r="Q166" s="19">
        <v>9.62076388011982e-13</v>
      </c>
      <c r="R166" s="19">
        <v>1.289948429877206e-12</v>
      </c>
      <c r="S166" s="19">
        <v>1.3144376153657725e-12</v>
      </c>
      <c r="T166" s="19">
        <v>1.6087867431256028e-12</v>
      </c>
      <c r="U166" s="56">
        <f t="shared" si="13"/>
        <v>4.8488256355793504E-13</v>
      </c>
      <c r="V166" s="56">
        <f t="shared" si="13"/>
        <v>6.2760580064977833E-13</v>
      </c>
      <c r="W166" s="56">
        <f t="shared" si="13"/>
        <v>9.7860922537080609E-13</v>
      </c>
      <c r="X166" s="56">
        <f t="shared" si="11"/>
        <v>1.0096548842631878E-12</v>
      </c>
      <c r="Y166" s="56">
        <f t="shared" si="11"/>
        <v>1.1407747907104155E-12</v>
      </c>
      <c r="Z166" s="56">
        <f t="shared" si="11"/>
        <v>1.2158983944125872E-12</v>
      </c>
      <c r="AA166" s="56">
        <f t="shared" si="11"/>
        <v>1.2794791777575488E-12</v>
      </c>
      <c r="AB166" s="57">
        <f t="shared" si="14"/>
        <v>0</v>
      </c>
      <c r="AC166" s="57">
        <f t="shared" si="14"/>
        <v>0</v>
      </c>
      <c r="AD166" s="57">
        <f t="shared" si="14"/>
        <v>0</v>
      </c>
      <c r="AE166" s="57">
        <f t="shared" si="12"/>
        <v>0</v>
      </c>
      <c r="AF166" s="57">
        <f t="shared" si="12"/>
        <v>0</v>
      </c>
      <c r="AG166" s="57">
        <f t="shared" si="12"/>
        <v>0</v>
      </c>
      <c r="AH166" s="57">
        <f t="shared" si="12"/>
        <v>0</v>
      </c>
      <c r="AI166" s="19"/>
      <c r="AJ166" s="19"/>
      <c r="AK166" s="59"/>
      <c r="AL166" s="59"/>
      <c r="AM166" s="59"/>
      <c r="AN166" s="59"/>
      <c r="AO166" s="59"/>
      <c r="AP166" s="59"/>
      <c r="AQ166" s="59"/>
    </row>
    <row r="167">
      <c r="K167" s="6">
        <v>165</v>
      </c>
      <c r="L167" s="6" t="s">
        <v>257</v>
      </c>
      <c r="M167" s="19">
        <v>0</v>
      </c>
      <c r="N167" s="19">
        <v>3.5726453802726093e-13</v>
      </c>
      <c r="O167" s="19">
        <v>7.7129074438084433e-13</v>
      </c>
      <c r="P167" s="19">
        <v>8.0142680518265128e-13</v>
      </c>
      <c r="Q167" s="19">
        <v>9.5933437444954989e-13</v>
      </c>
      <c r="R167" s="19">
        <v>1.2676112693237027e-12</v>
      </c>
      <c r="S167" s="19">
        <v>1.2920604280975908e-12</v>
      </c>
      <c r="T167" s="19">
        <v>1.5895283239880641e-12</v>
      </c>
      <c r="U167" s="56">
        <f t="shared" si="13"/>
        <v>4.8220783020577059E-13</v>
      </c>
      <c r="V167" s="56">
        <f t="shared" si="13"/>
        <v>6.2194430345335166E-13</v>
      </c>
      <c r="W167" s="56">
        <f t="shared" si="13"/>
        <v>9.6907500684971088E-13</v>
      </c>
      <c r="X167" s="56">
        <f t="shared" si="11"/>
        <v>9.9926687022286056E-13</v>
      </c>
      <c r="Y167" s="56">
        <f t="shared" si="11"/>
        <v>1.125031406145162E-12</v>
      </c>
      <c r="Z167" s="56">
        <f t="shared" si="11"/>
        <v>1.1969248884969349E-12</v>
      </c>
      <c r="AA167" s="56">
        <f t="shared" si="11"/>
        <v>1.2487989157808007E-12</v>
      </c>
      <c r="AB167" s="57">
        <f t="shared" si="14"/>
        <v>0</v>
      </c>
      <c r="AC167" s="57">
        <f t="shared" si="14"/>
        <v>0</v>
      </c>
      <c r="AD167" s="57">
        <f t="shared" si="14"/>
        <v>0</v>
      </c>
      <c r="AE167" s="57">
        <f t="shared" si="12"/>
        <v>0</v>
      </c>
      <c r="AF167" s="57">
        <f t="shared" si="12"/>
        <v>0</v>
      </c>
      <c r="AG167" s="57">
        <f t="shared" si="12"/>
        <v>0</v>
      </c>
      <c r="AH167" s="57">
        <f t="shared" si="12"/>
        <v>0</v>
      </c>
      <c r="AI167" s="19"/>
      <c r="AJ167" s="19"/>
      <c r="AK167" s="59"/>
      <c r="AL167" s="59"/>
      <c r="AM167" s="59"/>
      <c r="AN167" s="59"/>
      <c r="AO167" s="59"/>
      <c r="AP167" s="59"/>
      <c r="AQ167" s="59"/>
    </row>
    <row r="168">
      <c r="K168" s="6">
        <v>166</v>
      </c>
      <c r="L168" s="6" t="s">
        <v>258</v>
      </c>
      <c r="M168" s="19">
        <v>5.647755145186925e-05</v>
      </c>
      <c r="N168" s="19">
        <v>5.7046916275947649e-05</v>
      </c>
      <c r="O168" s="19">
        <v>5.773649709357689e-05</v>
      </c>
      <c r="P168" s="19">
        <v>5.9013119500416573e-05</v>
      </c>
      <c r="Q168" s="19">
        <v>5.9651122359364416e-05</v>
      </c>
      <c r="R168" s="19">
        <v>5.9618560798853967e-05</v>
      </c>
      <c r="S168" s="19">
        <v>5.9350114659873372e-05</v>
      </c>
      <c r="T168" s="19">
        <v>5.9008913076156088e-05</v>
      </c>
      <c r="U168" s="56">
        <f t="shared" si="13"/>
        <v>5.7581427893984232E-7</v>
      </c>
      <c r="V168" s="56">
        <f t="shared" si="13"/>
        <v>1.2818415601450401E-6</v>
      </c>
      <c r="W168" s="56">
        <f t="shared" si="13"/>
        <v>2.521127645052824E-6</v>
      </c>
      <c r="X168" s="56">
        <f t="shared" si="11"/>
        <v>3.2132880797076154E-6</v>
      </c>
      <c r="Y168" s="56">
        <f t="shared" si="11"/>
        <v>3.2855213804394934E-6</v>
      </c>
      <c r="Z168" s="56">
        <f t="shared" si="11"/>
        <v>3.2112944850057305E-6</v>
      </c>
      <c r="AA168" s="56">
        <f t="shared" si="11"/>
        <v>3.0551196991820343E-6</v>
      </c>
      <c r="AB168" s="57">
        <f t="shared" si="14"/>
        <v>1.0101954540191169</v>
      </c>
      <c r="AC168" s="57">
        <f t="shared" si="14"/>
        <v>1.0226964789937367</v>
      </c>
      <c r="AD168" s="57">
        <f t="shared" si="14"/>
        <v>1.044639464357823</v>
      </c>
      <c r="AE168" s="57">
        <f t="shared" si="12"/>
        <v>1.0568949608668148</v>
      </c>
      <c r="AF168" s="57">
        <f t="shared" si="12"/>
        <v>1.0581739345275873</v>
      </c>
      <c r="AG168" s="57">
        <f t="shared" si="12"/>
        <v>1.0568596619799007</v>
      </c>
      <c r="AH168" s="57">
        <f t="shared" si="12"/>
        <v>1.054094407789361</v>
      </c>
      <c r="AI168" s="19"/>
      <c r="AJ168" s="19"/>
      <c r="AK168" s="59"/>
      <c r="AL168" s="59"/>
      <c r="AM168" s="59"/>
      <c r="AN168" s="59"/>
      <c r="AO168" s="59"/>
      <c r="AP168" s="59"/>
      <c r="AQ168" s="59"/>
    </row>
    <row r="169">
      <c r="K169" s="6">
        <v>167</v>
      </c>
      <c r="L169" s="6" t="s">
        <v>259</v>
      </c>
      <c r="M169" s="19">
        <v>6.2945167402478757e-07</v>
      </c>
      <c r="N169" s="19">
        <v>6.3598173149390188e-07</v>
      </c>
      <c r="O169" s="19">
        <v>6.4399846442320395e-07</v>
      </c>
      <c r="P169" s="19">
        <v>6.5802041335257845e-07</v>
      </c>
      <c r="Q169" s="19">
        <v>6.6613377081480373e-07</v>
      </c>
      <c r="R169" s="19">
        <v>6.674869655953297e-07</v>
      </c>
      <c r="S169" s="19">
        <v>6.6739978203357873e-07</v>
      </c>
      <c r="T169" s="19">
        <v>6.6730463759521602e-07</v>
      </c>
      <c r="U169" s="56">
        <f t="shared" si="13"/>
        <v>6.5358760195717285E-9</v>
      </c>
      <c r="V169" s="56">
        <f t="shared" si="13"/>
        <v>1.4552651741551633E-8</v>
      </c>
      <c r="W169" s="56">
        <f t="shared" si="13"/>
        <v>2.8594044859590659E-8</v>
      </c>
      <c r="X169" s="56">
        <f t="shared" si="11"/>
        <v>3.671802143434732E-8</v>
      </c>
      <c r="Y169" s="56">
        <f t="shared" si="11"/>
        <v>3.8097286726781273E-8</v>
      </c>
      <c r="Z169" s="56">
        <f t="shared" si="11"/>
        <v>3.8083452366150118E-8</v>
      </c>
      <c r="AA169" s="56">
        <f t="shared" si="11"/>
        <v>3.804843499117311E-8</v>
      </c>
      <c r="AB169" s="57">
        <f t="shared" si="14"/>
        <v>1.0103834437007382</v>
      </c>
      <c r="AC169" s="57">
        <f t="shared" si="14"/>
        <v>1.0231195695270778</v>
      </c>
      <c r="AD169" s="57">
        <f t="shared" si="14"/>
        <v>1.045426910499351</v>
      </c>
      <c r="AE169" s="57">
        <f t="shared" si="12"/>
        <v>1.0583333446387837</v>
      </c>
      <c r="AF169" s="57">
        <f t="shared" si="12"/>
        <v>1.0605245617716492</v>
      </c>
      <c r="AG169" s="57">
        <f t="shared" si="12"/>
        <v>1.0605025833399411</v>
      </c>
      <c r="AH169" s="57">
        <f t="shared" si="12"/>
        <v>1.0604469517856501</v>
      </c>
      <c r="AI169" s="19"/>
      <c r="AJ169" s="19"/>
      <c r="AK169" s="59"/>
      <c r="AL169" s="59"/>
      <c r="AM169" s="59"/>
      <c r="AN169" s="59"/>
      <c r="AO169" s="59"/>
      <c r="AP169" s="59"/>
      <c r="AQ169" s="59"/>
    </row>
    <row r="170">
      <c r="K170" s="6">
        <v>168</v>
      </c>
      <c r="L170" s="6" t="s">
        <v>260</v>
      </c>
      <c r="M170" s="19">
        <v>0</v>
      </c>
      <c r="N170" s="19">
        <v>3.573613648882615e-13</v>
      </c>
      <c r="O170" s="19">
        <v>7.7432707955958778e-13</v>
      </c>
      <c r="P170" s="19">
        <v>8.0496642235738363e-13</v>
      </c>
      <c r="Q170" s="19">
        <v>9.6230809018332854e-13</v>
      </c>
      <c r="R170" s="19">
        <v>1.2902998702186594e-12</v>
      </c>
      <c r="S170" s="19">
        <v>1.314781438630789e-12</v>
      </c>
      <c r="T170" s="19">
        <v>1.6090576429685169e-12</v>
      </c>
      <c r="U170" s="56">
        <f t="shared" si="13"/>
        <v>4.8528305139379587E-13</v>
      </c>
      <c r="V170" s="56">
        <f t="shared" si="13"/>
        <v>6.2813446556534457E-13</v>
      </c>
      <c r="W170" s="56">
        <f t="shared" si="13"/>
        <v>9.796942436280713E-13</v>
      </c>
      <c r="X170" s="56">
        <f t="shared" si="11"/>
        <v>1.0107153232132894E-12</v>
      </c>
      <c r="Y170" s="56">
        <f t="shared" si="11"/>
        <v>1.1419921960006754E-12</v>
      </c>
      <c r="Z170" s="56">
        <f t="shared" si="11"/>
        <v>1.2172648107094314E-12</v>
      </c>
      <c r="AA170" s="56">
        <f t="shared" si="11"/>
        <v>1.2810809160887733E-12</v>
      </c>
      <c r="AB170" s="57">
        <f t="shared" si="14"/>
        <v>0</v>
      </c>
      <c r="AC170" s="57">
        <f t="shared" si="14"/>
        <v>0</v>
      </c>
      <c r="AD170" s="57">
        <f t="shared" si="14"/>
        <v>0</v>
      </c>
      <c r="AE170" s="57">
        <f t="shared" si="12"/>
        <v>0</v>
      </c>
      <c r="AF170" s="57">
        <f t="shared" si="12"/>
        <v>0</v>
      </c>
      <c r="AG170" s="57">
        <f t="shared" si="12"/>
        <v>0</v>
      </c>
      <c r="AH170" s="57">
        <f t="shared" si="12"/>
        <v>0</v>
      </c>
      <c r="AI170" s="19"/>
      <c r="AJ170" s="19"/>
      <c r="AK170" s="59"/>
      <c r="AL170" s="59"/>
      <c r="AM170" s="59"/>
      <c r="AN170" s="59"/>
      <c r="AO170" s="59"/>
      <c r="AP170" s="59"/>
      <c r="AQ170" s="59"/>
    </row>
    <row r="171">
      <c r="K171" s="6">
        <v>169</v>
      </c>
      <c r="L171" s="6" t="s">
        <v>261</v>
      </c>
      <c r="M171" s="19">
        <v>0</v>
      </c>
      <c r="N171" s="19">
        <v>3.5731718002343739e-13</v>
      </c>
      <c r="O171" s="19">
        <v>7.7268704152436194e-13</v>
      </c>
      <c r="P171" s="19">
        <v>8.030475639947185e-13</v>
      </c>
      <c r="Q171" s="19">
        <v>9.6069172270671466e-13</v>
      </c>
      <c r="R171" s="19">
        <v>1.2810864865740855e-12</v>
      </c>
      <c r="S171" s="19">
        <v>1.3057211214060257e-12</v>
      </c>
      <c r="T171" s="19">
        <v>1.6018474568282304e-12</v>
      </c>
      <c r="U171" s="56">
        <f t="shared" si="13"/>
        <v>4.8314271682564484E-13</v>
      </c>
      <c r="V171" s="56">
        <f t="shared" si="13"/>
        <v>6.2378441597054291E-13</v>
      </c>
      <c r="W171" s="56">
        <f t="shared" si="13"/>
        <v>9.6957398865134449E-13</v>
      </c>
      <c r="X171" s="56">
        <f t="shared" si="11"/>
        <v>1.0006140744163896E-12</v>
      </c>
      <c r="Y171" s="56">
        <f t="shared" si="11"/>
        <v>1.1302561596427296E-12</v>
      </c>
      <c r="Z171" s="56">
        <f t="shared" si="11"/>
        <v>1.2040483771211611E-12</v>
      </c>
      <c r="AA171" s="56">
        <f t="shared" si="11"/>
        <v>1.263095343991869E-12</v>
      </c>
      <c r="AB171" s="57">
        <f t="shared" si="14"/>
        <v>0</v>
      </c>
      <c r="AC171" s="57">
        <f t="shared" si="14"/>
        <v>0</v>
      </c>
      <c r="AD171" s="57">
        <f t="shared" si="14"/>
        <v>0</v>
      </c>
      <c r="AE171" s="57">
        <f t="shared" si="12"/>
        <v>0</v>
      </c>
      <c r="AF171" s="57">
        <f t="shared" si="12"/>
        <v>0</v>
      </c>
      <c r="AG171" s="57">
        <f t="shared" si="12"/>
        <v>0</v>
      </c>
      <c r="AH171" s="57">
        <f t="shared" si="12"/>
        <v>0</v>
      </c>
      <c r="AI171" s="19"/>
      <c r="AJ171" s="19"/>
      <c r="AK171" s="59"/>
      <c r="AL171" s="59"/>
      <c r="AM171" s="59"/>
      <c r="AN171" s="59"/>
      <c r="AO171" s="59"/>
      <c r="AP171" s="59"/>
      <c r="AQ171" s="59"/>
    </row>
    <row r="172">
      <c r="K172" s="6">
        <v>170</v>
      </c>
      <c r="L172" s="6" t="s">
        <v>262</v>
      </c>
      <c r="M172" s="19">
        <v>0</v>
      </c>
      <c r="N172" s="19">
        <v>3.5731978338664838e-13</v>
      </c>
      <c r="O172" s="19">
        <v>7.7311514947732643e-13</v>
      </c>
      <c r="P172" s="19">
        <v>8.035540255273296e-13</v>
      </c>
      <c r="Q172" s="19">
        <v>9.6114427790298301e-13</v>
      </c>
      <c r="R172" s="19">
        <v>1.2847075761776965e-12</v>
      </c>
      <c r="S172" s="19">
        <v>1.3092721128930291e-12</v>
      </c>
      <c r="T172" s="19">
        <v>1.6046306165070791e-12</v>
      </c>
      <c r="U172" s="56">
        <f t="shared" si="13"/>
        <v>4.8359154455905619E-13</v>
      </c>
      <c r="V172" s="56">
        <f t="shared" si="13"/>
        <v>6.2491047821448665E-13</v>
      </c>
      <c r="W172" s="56">
        <f t="shared" si="13"/>
        <v>9.7285316434244874E-13</v>
      </c>
      <c r="X172" s="56">
        <f t="shared" si="11"/>
        <v>1.0039987950330184E-12</v>
      </c>
      <c r="Y172" s="56">
        <f t="shared" si="11"/>
        <v>1.1342166991780235E-12</v>
      </c>
      <c r="Z172" s="56">
        <f t="shared" si="11"/>
        <v>1.208669790986866E-12</v>
      </c>
      <c r="AA172" s="56">
        <f t="shared" si="11"/>
        <v>1.2704302449773206E-12</v>
      </c>
      <c r="AB172" s="57">
        <f t="shared" si="14"/>
        <v>0</v>
      </c>
      <c r="AC172" s="57">
        <f t="shared" si="14"/>
        <v>0</v>
      </c>
      <c r="AD172" s="57">
        <f t="shared" si="14"/>
        <v>0</v>
      </c>
      <c r="AE172" s="57">
        <f t="shared" si="12"/>
        <v>0</v>
      </c>
      <c r="AF172" s="57">
        <f t="shared" si="12"/>
        <v>0</v>
      </c>
      <c r="AG172" s="57">
        <f t="shared" si="12"/>
        <v>0</v>
      </c>
      <c r="AH172" s="57">
        <f t="shared" si="12"/>
        <v>0</v>
      </c>
      <c r="AI172" s="19"/>
      <c r="AJ172" s="19"/>
      <c r="AK172" s="59"/>
      <c r="AL172" s="59"/>
      <c r="AM172" s="59"/>
      <c r="AN172" s="59"/>
      <c r="AO172" s="59"/>
      <c r="AP172" s="59"/>
      <c r="AQ172" s="59"/>
    </row>
    <row r="173">
      <c r="K173" s="6">
        <v>171</v>
      </c>
      <c r="L173" s="6" t="s">
        <v>263</v>
      </c>
      <c r="M173" s="19">
        <v>0.00022612264574746707</v>
      </c>
      <c r="N173" s="19">
        <v>0.00022828502388895941</v>
      </c>
      <c r="O173" s="19">
        <v>0.00023066201446231391</v>
      </c>
      <c r="P173" s="19">
        <v>0.00023463121422871684</v>
      </c>
      <c r="Q173" s="19">
        <v>0.00023578985789933515</v>
      </c>
      <c r="R173" s="19">
        <v>0.00023336323921922797</v>
      </c>
      <c r="S173" s="19">
        <v>0.00022692263403114029</v>
      </c>
      <c r="T173" s="19">
        <v>0.00021949339903944116</v>
      </c>
      <c r="U173" s="56">
        <f t="shared" si="13"/>
        <v>2.2627536537110529E-6</v>
      </c>
      <c r="V173" s="56">
        <f t="shared" si="13"/>
        <v>4.9454203610677463E-6</v>
      </c>
      <c r="W173" s="56">
        <f t="shared" si="13"/>
        <v>9.601119208314503E-6</v>
      </c>
      <c r="X173" s="56">
        <f t="shared" si="11"/>
        <v>1.1812989532416335E-5</v>
      </c>
      <c r="Y173" s="56">
        <f t="shared" si="11"/>
        <v>1.1336678277482927E-5</v>
      </c>
      <c r="Z173" s="56">
        <f t="shared" si="11"/>
        <v>9.8633128794759731E-6</v>
      </c>
      <c r="AA173" s="56">
        <f t="shared" si="11"/>
        <v>6.8057701308858211E-6</v>
      </c>
      <c r="AB173" s="57">
        <f t="shared" si="14"/>
        <v>1.0100067538402946</v>
      </c>
      <c r="AC173" s="57">
        <f t="shared" si="14"/>
        <v>1.0218705222766178</v>
      </c>
      <c r="AD173" s="57">
        <f t="shared" si="14"/>
        <v>1.0424597862658878</v>
      </c>
      <c r="AE173" s="57">
        <f t="shared" si="12"/>
        <v>1.0522415147468647</v>
      </c>
      <c r="AF173" s="57">
        <f t="shared" si="12"/>
        <v>1.0501350859397942</v>
      </c>
      <c r="AG173" s="57">
        <f t="shared" si="12"/>
        <v>1.0436193060048098</v>
      </c>
      <c r="AH173" s="57">
        <f t="shared" si="12"/>
        <v>1.03009769370241</v>
      </c>
      <c r="AI173" s="19"/>
      <c r="AJ173" s="19"/>
      <c r="AK173" s="59"/>
      <c r="AL173" s="59"/>
      <c r="AM173" s="59"/>
      <c r="AN173" s="59"/>
      <c r="AO173" s="59"/>
      <c r="AP173" s="59"/>
      <c r="AQ173" s="59"/>
    </row>
    <row r="174">
      <c r="K174" s="6">
        <v>172</v>
      </c>
      <c r="L174" s="6" t="s">
        <v>264</v>
      </c>
      <c r="M174" s="19">
        <v>0.00040841971869104725</v>
      </c>
      <c r="N174" s="19">
        <v>0.00041160922442569722</v>
      </c>
      <c r="O174" s="19">
        <v>0.00041419501003113972</v>
      </c>
      <c r="P174" s="19">
        <v>0.00041746209050174543</v>
      </c>
      <c r="Q174" s="19">
        <v>0.00041479088587928627</v>
      </c>
      <c r="R174" s="19">
        <v>0.00040322560434894714</v>
      </c>
      <c r="S174" s="19">
        <v>0.0003760400381552453</v>
      </c>
      <c r="T174" s="19">
        <v>0.0003475515844578089</v>
      </c>
      <c r="U174" s="56">
        <f t="shared" si="13"/>
        <v>3.6927232594603158E-6</v>
      </c>
      <c r="V174" s="56">
        <f t="shared" si="13"/>
        <v>7.7281450475868746E-6</v>
      </c>
      <c r="W174" s="56">
        <f t="shared" si="13"/>
        <v>1.4774921164883038E-5</v>
      </c>
      <c r="X174" s="56">
        <f t="shared" si="11"/>
        <v>1.6807550387481986E-5</v>
      </c>
      <c r="Y174" s="56">
        <f t="shared" si="11"/>
        <v>1.3623133104088178E-5</v>
      </c>
      <c r="Z174" s="56">
        <f t="shared" si="11"/>
        <v>7.3979548522655849E-6</v>
      </c>
      <c r="AA174" s="56">
        <f t="shared" si="11"/>
        <v>-5.2591930481276391E-6</v>
      </c>
      <c r="AB174" s="57">
        <f t="shared" si="14"/>
        <v>1.0090414911192223</v>
      </c>
      <c r="AC174" s="57">
        <f t="shared" si="14"/>
        <v>1.0189220664280241</v>
      </c>
      <c r="AD174" s="57">
        <f t="shared" si="14"/>
        <v>1.0361758271912911</v>
      </c>
      <c r="AE174" s="57">
        <f t="shared" si="12"/>
        <v>1.0411526418003245</v>
      </c>
      <c r="AF174" s="57">
        <f t="shared" si="12"/>
        <v>1.033355718347168</v>
      </c>
      <c r="AG174" s="57">
        <f t="shared" si="12"/>
        <v>1.0181136084123839</v>
      </c>
      <c r="AH174" s="57">
        <f t="shared" si="12"/>
        <v>0.98712306774760306</v>
      </c>
      <c r="AI174" s="19"/>
      <c r="AJ174" s="19"/>
      <c r="AK174" s="59"/>
      <c r="AL174" s="59"/>
      <c r="AM174" s="59"/>
      <c r="AN174" s="59"/>
      <c r="AO174" s="59"/>
      <c r="AP174" s="59"/>
      <c r="AQ174" s="59"/>
    </row>
    <row r="175">
      <c r="K175" s="6">
        <v>173</v>
      </c>
      <c r="L175" s="6" t="s">
        <v>265</v>
      </c>
      <c r="M175" s="19">
        <v>4.7130194092604186e-06</v>
      </c>
      <c r="N175" s="19">
        <v>4.7618059059605866e-06</v>
      </c>
      <c r="O175" s="19">
        <v>4.8215538042413513e-06</v>
      </c>
      <c r="P175" s="19">
        <v>4.9258617506678237e-06</v>
      </c>
      <c r="Q175" s="19">
        <v>4.985651366704155e-06</v>
      </c>
      <c r="R175" s="19">
        <v>4.9941781675907899e-06</v>
      </c>
      <c r="S175" s="19">
        <v>4.9897828362494623e-06</v>
      </c>
      <c r="T175" s="19">
        <v>4.9845180614825137e-06</v>
      </c>
      <c r="U175" s="56">
        <f t="shared" si="13"/>
        <v>4.8891262148500475E-8</v>
      </c>
      <c r="V175" s="56">
        <f t="shared" si="13"/>
        <v>1.088130408653945E-7</v>
      </c>
      <c r="W175" s="56">
        <f t="shared" si="13"/>
        <v>2.1374572218165279E-7</v>
      </c>
      <c r="X175" s="56">
        <f t="shared" si="11"/>
        <v>2.74203960636695E-7</v>
      </c>
      <c r="Y175" s="56">
        <f t="shared" si="11"/>
        <v>2.8402077114414406E-7</v>
      </c>
      <c r="Z175" s="56">
        <f t="shared" si="11"/>
        <v>2.8313782207642362E-7</v>
      </c>
      <c r="AA175" s="56">
        <f t="shared" si="11"/>
        <v>2.8124006467226931E-7</v>
      </c>
      <c r="AB175" s="57">
        <f t="shared" si="14"/>
        <v>1.0103736602595856</v>
      </c>
      <c r="AC175" s="57">
        <f t="shared" si="14"/>
        <v>1.0230877557286508</v>
      </c>
      <c r="AD175" s="57">
        <f t="shared" si="14"/>
        <v>1.0453521837320832</v>
      </c>
      <c r="AE175" s="57">
        <f t="shared" si="12"/>
        <v>1.0581801042656269</v>
      </c>
      <c r="AF175" s="57">
        <f t="shared" si="12"/>
        <v>1.0602630175012824</v>
      </c>
      <c r="AG175" s="57">
        <f t="shared" si="12"/>
        <v>1.0600756749526847</v>
      </c>
      <c r="AH175" s="57">
        <f t="shared" si="12"/>
        <v>1.0596730121924964</v>
      </c>
      <c r="AI175" s="19"/>
      <c r="AJ175" s="19"/>
      <c r="AK175" s="59"/>
      <c r="AL175" s="59"/>
      <c r="AM175" s="59"/>
      <c r="AN175" s="59"/>
      <c r="AO175" s="59"/>
      <c r="AP175" s="59"/>
      <c r="AQ175" s="59"/>
    </row>
    <row r="176">
      <c r="K176" s="6">
        <v>174</v>
      </c>
      <c r="L176" s="6" t="s">
        <v>266</v>
      </c>
      <c r="M176" s="19">
        <v>4.2409306537418069e-05</v>
      </c>
      <c r="N176" s="19">
        <v>4.2838396131044693e-05</v>
      </c>
      <c r="O176" s="19">
        <v>4.3357955108060375e-05</v>
      </c>
      <c r="P176" s="19">
        <v>4.4256588121459347e-05</v>
      </c>
      <c r="Q176" s="19">
        <v>4.4735461915670526e-05</v>
      </c>
      <c r="R176" s="19">
        <v>4.4712284873257763e-05</v>
      </c>
      <c r="S176" s="19">
        <v>4.4450430586998731e-05</v>
      </c>
      <c r="T176" s="19">
        <v>4.4134832036786835e-05</v>
      </c>
      <c r="U176" s="56">
        <f t="shared" si="13"/>
        <v>4.3247254612833802E-7</v>
      </c>
      <c r="V176" s="56">
        <f t="shared" si="13"/>
        <v>9.62798375424123E-7</v>
      </c>
      <c r="W176" s="56">
        <f t="shared" si="13"/>
        <v>1.893379545706601E-6</v>
      </c>
      <c r="X176" s="56">
        <f t="shared" si="11"/>
        <v>2.4128229358170352E-6</v>
      </c>
      <c r="Y176" s="56">
        <f t="shared" si="11"/>
        <v>2.4663051330471724E-6</v>
      </c>
      <c r="Z176" s="56">
        <f t="shared" si="11"/>
        <v>2.4099956947292052E-6</v>
      </c>
      <c r="AA176" s="56">
        <f t="shared" si="11"/>
        <v>2.2915406026724185E-6</v>
      </c>
      <c r="AB176" s="57">
        <f t="shared" si="14"/>
        <v>1.0101975858941896</v>
      </c>
      <c r="AC176" s="57">
        <f t="shared" si="14"/>
        <v>1.0227025257905276</v>
      </c>
      <c r="AD176" s="57">
        <f t="shared" si="14"/>
        <v>1.0446453785806673</v>
      </c>
      <c r="AE176" s="57">
        <f t="shared" si="12"/>
        <v>1.0568937134986676</v>
      </c>
      <c r="AF176" s="57">
        <f t="shared" si="12"/>
        <v>1.0581548092721378</v>
      </c>
      <c r="AG176" s="57">
        <f t="shared" si="12"/>
        <v>1.0568270479170143</v>
      </c>
      <c r="AH176" s="57">
        <f t="shared" si="12"/>
        <v>1.0540339088225972</v>
      </c>
      <c r="AI176" s="19"/>
      <c r="AJ176" s="19"/>
      <c r="AK176" s="59"/>
      <c r="AL176" s="59"/>
      <c r="AM176" s="59"/>
      <c r="AN176" s="59"/>
      <c r="AO176" s="59"/>
      <c r="AP176" s="59"/>
      <c r="AQ176" s="59"/>
    </row>
    <row r="177">
      <c r="K177" s="6">
        <v>175</v>
      </c>
      <c r="L177" s="6" t="s">
        <v>267</v>
      </c>
      <c r="M177" s="19">
        <v>0.00045905123772033179</v>
      </c>
      <c r="N177" s="19">
        <v>0.00045520767660445888</v>
      </c>
      <c r="O177" s="19">
        <v>0.00045169886848397852</v>
      </c>
      <c r="P177" s="19">
        <v>0.00044874943827175279</v>
      </c>
      <c r="Q177" s="19">
        <v>0.00044406955445198937</v>
      </c>
      <c r="R177" s="19">
        <v>0.00043422392201890845</v>
      </c>
      <c r="S177" s="19">
        <v>0.00041545579077553453</v>
      </c>
      <c r="T177" s="19">
        <v>0.00039468550541155677</v>
      </c>
      <c r="U177" s="56">
        <f t="shared" si="13"/>
        <v>-3.4604291713655438E-6</v>
      </c>
      <c r="V177" s="56">
        <f t="shared" si="13"/>
        <v>-5.9611360700576933E-6</v>
      </c>
      <c r="W177" s="56">
        <f t="shared" si="13"/>
        <v>-6.4629809476640199E-6</v>
      </c>
      <c r="X177" s="56">
        <f t="shared" si="11"/>
        <v>-8.1529056900934375E-6</v>
      </c>
      <c r="Y177" s="56">
        <f t="shared" si="11"/>
        <v>-1.2432010003149993E-5</v>
      </c>
      <c r="Z177" s="56">
        <f t="shared" si="11"/>
        <v>-1.6664985878027112E-5</v>
      </c>
      <c r="AA177" s="56">
        <f t="shared" si="11"/>
        <v>-2.5423194532001731E-5</v>
      </c>
      <c r="AB177" s="57">
        <f t="shared" si="14"/>
        <v>0.99246178010857744</v>
      </c>
      <c r="AC177" s="57">
        <f t="shared" si="14"/>
        <v>0.98701422503583491</v>
      </c>
      <c r="AD177" s="57">
        <f t="shared" si="14"/>
        <v>0.98592100311120068</v>
      </c>
      <c r="AE177" s="57">
        <f t="shared" si="12"/>
        <v>0.98223966080435565</v>
      </c>
      <c r="AF177" s="57">
        <f t="shared" si="12"/>
        <v>0.97291803401971444</v>
      </c>
      <c r="AG177" s="57">
        <f t="shared" si="12"/>
        <v>0.96369689370453249</v>
      </c>
      <c r="AH177" s="57">
        <f t="shared" si="12"/>
        <v>0.94461795886172883</v>
      </c>
      <c r="AI177" s="19"/>
      <c r="AJ177" s="19"/>
      <c r="AK177" s="59"/>
      <c r="AL177" s="59"/>
      <c r="AM177" s="59"/>
      <c r="AN177" s="59"/>
      <c r="AO177" s="59"/>
      <c r="AP177" s="59"/>
      <c r="AQ177" s="59"/>
    </row>
    <row r="178">
      <c r="K178" s="6">
        <v>176</v>
      </c>
      <c r="L178" s="6" t="s">
        <v>268</v>
      </c>
      <c r="M178" s="19">
        <v>0.0010577620656148402</v>
      </c>
      <c r="N178" s="19">
        <v>0.0010477855418698286</v>
      </c>
      <c r="O178" s="19">
        <v>0.0010363974292042378</v>
      </c>
      <c r="P178" s="19">
        <v>0.0010221062791518328</v>
      </c>
      <c r="Q178" s="19">
        <v>0.0010007433788026135</v>
      </c>
      <c r="R178" s="19">
        <v>0.00096112577240797792</v>
      </c>
      <c r="S178" s="19">
        <v>0.00088339398635337561</v>
      </c>
      <c r="T178" s="19">
        <v>0.00080394287371483299</v>
      </c>
      <c r="U178" s="56">
        <f t="shared" si="13"/>
        <v>-8.6861660699231579E-6</v>
      </c>
      <c r="V178" s="56">
        <f t="shared" si="13"/>
        <v>-1.6005092312511944E-5</v>
      </c>
      <c r="W178" s="56">
        <f t="shared" si="13"/>
        <v>-2.0051504006476191E-5</v>
      </c>
      <c r="X178" s="56">
        <f t="shared" si="11"/>
        <v>-2.8899279027926397E-5</v>
      </c>
      <c r="Y178" s="56">
        <f t="shared" si="11"/>
        <v>-4.5446761313414205E-5</v>
      </c>
      <c r="Z178" s="56">
        <f t="shared" si="11"/>
        <v>-6.4990073931629712E-5</v>
      </c>
      <c r="AA178" s="56">
        <f t="shared" si="11"/>
        <v>-1.0469864735366164E-4</v>
      </c>
      <c r="AB178" s="57">
        <f t="shared" si="14"/>
        <v>0.99178816640122736</v>
      </c>
      <c r="AC178" s="57">
        <f t="shared" si="14"/>
        <v>0.98486891066261795</v>
      </c>
      <c r="AD178" s="57">
        <f t="shared" si="14"/>
        <v>0.98104346463321035</v>
      </c>
      <c r="AE178" s="57">
        <f t="shared" si="12"/>
        <v>0.97267884719317455</v>
      </c>
      <c r="AF178" s="57">
        <f t="shared" si="12"/>
        <v>0.95703498660920727</v>
      </c>
      <c r="AG178" s="57">
        <f t="shared" si="12"/>
        <v>0.93855889141396531</v>
      </c>
      <c r="AH178" s="57">
        <f t="shared" si="12"/>
        <v>0.90101871606370765</v>
      </c>
      <c r="AI178" s="19"/>
      <c r="AJ178" s="19"/>
      <c r="AK178" s="59"/>
      <c r="AL178" s="59"/>
      <c r="AM178" s="59"/>
      <c r="AN178" s="59"/>
      <c r="AO178" s="59"/>
      <c r="AP178" s="59"/>
      <c r="AQ178" s="59"/>
    </row>
    <row r="179">
      <c r="K179" s="6">
        <v>177</v>
      </c>
      <c r="L179" s="6" t="s">
        <v>269</v>
      </c>
      <c r="M179" s="19">
        <v>0</v>
      </c>
      <c r="N179" s="19">
        <v>3.5752458095730781e-13</v>
      </c>
      <c r="O179" s="19">
        <v>7.7510693258089873e-13</v>
      </c>
      <c r="P179" s="19">
        <v>8.0618551344181213e-13</v>
      </c>
      <c r="Q179" s="19">
        <v>9.6333106514024127e-13</v>
      </c>
      <c r="R179" s="19">
        <v>1.2947792704898561e-12</v>
      </c>
      <c r="S179" s="19">
        <v>1.3192330845290453e-12</v>
      </c>
      <c r="T179" s="19">
        <v>1.6134466974793845e-12</v>
      </c>
      <c r="U179" s="56">
        <f t="shared" si="13"/>
        <v>4.969263411947272E-13</v>
      </c>
      <c r="V179" s="56">
        <f t="shared" si="13"/>
        <v>6.4741058953554144E-13</v>
      </c>
      <c r="W179" s="56">
        <f t="shared" si="13"/>
        <v>1.0117153011308167E-12</v>
      </c>
      <c r="X179" s="56">
        <f t="shared" si="11"/>
        <v>1.041582739724985E-12</v>
      </c>
      <c r="Y179" s="56">
        <f t="shared" si="11"/>
        <v>1.1726967509855998E-12</v>
      </c>
      <c r="Z179" s="56">
        <f t="shared" si="11"/>
        <v>1.2483210508566209E-12</v>
      </c>
      <c r="AA179" s="56">
        <f t="shared" si="11"/>
        <v>1.3114347793173995E-12</v>
      </c>
      <c r="AB179" s="57">
        <f t="shared" si="14"/>
        <v>0</v>
      </c>
      <c r="AC179" s="57">
        <f t="shared" si="14"/>
        <v>0</v>
      </c>
      <c r="AD179" s="57">
        <f t="shared" si="14"/>
        <v>0</v>
      </c>
      <c r="AE179" s="57">
        <f t="shared" si="12"/>
        <v>0</v>
      </c>
      <c r="AF179" s="57">
        <f t="shared" si="12"/>
        <v>0</v>
      </c>
      <c r="AG179" s="57">
        <f t="shared" si="12"/>
        <v>0</v>
      </c>
      <c r="AH179" s="57">
        <f t="shared" si="12"/>
        <v>0</v>
      </c>
      <c r="AI179" s="19"/>
      <c r="AJ179" s="19"/>
      <c r="AK179" s="59"/>
      <c r="AL179" s="59"/>
      <c r="AM179" s="59"/>
      <c r="AN179" s="59"/>
      <c r="AO179" s="59"/>
      <c r="AP179" s="59"/>
      <c r="AQ179" s="59"/>
    </row>
    <row r="180">
      <c r="K180" s="6">
        <v>178</v>
      </c>
      <c r="L180" s="6" t="s">
        <v>270</v>
      </c>
      <c r="M180" s="19">
        <v>0</v>
      </c>
      <c r="N180" s="19">
        <v>3.5738196883785882e-13</v>
      </c>
      <c r="O180" s="19">
        <v>7.7463777054201777e-13</v>
      </c>
      <c r="P180" s="19">
        <v>8.0546329330936271e-13</v>
      </c>
      <c r="Q180" s="19">
        <v>9.6271306743836579e-13</v>
      </c>
      <c r="R180" s="19">
        <v>1.292122845430871e-12</v>
      </c>
      <c r="S180" s="19">
        <v>1.3165708099589171e-12</v>
      </c>
      <c r="T180" s="19">
        <v>1.6105674070248701e-12</v>
      </c>
      <c r="U180" s="56">
        <f t="shared" si="13"/>
        <v>4.8906297877032492E-13</v>
      </c>
      <c r="V180" s="56">
        <f t="shared" si="13"/>
        <v>6.3369303999280534E-13</v>
      </c>
      <c r="W180" s="56">
        <f t="shared" si="13"/>
        <v>9.8933007880358167E-13</v>
      </c>
      <c r="X180" s="56">
        <f t="shared" si="11"/>
        <v>1.0200348229624964E-12</v>
      </c>
      <c r="Y180" s="56">
        <f t="shared" si="11"/>
        <v>1.1517632868416351E-12</v>
      </c>
      <c r="Z180" s="56">
        <f t="shared" si="11"/>
        <v>1.2275827307472031E-12</v>
      </c>
      <c r="AA180" s="56">
        <f t="shared" si="11"/>
        <v>1.291742559454322E-12</v>
      </c>
      <c r="AB180" s="57">
        <f t="shared" si="14"/>
        <v>0</v>
      </c>
      <c r="AC180" s="57">
        <f t="shared" si="14"/>
        <v>0</v>
      </c>
      <c r="AD180" s="57">
        <f t="shared" si="14"/>
        <v>0</v>
      </c>
      <c r="AE180" s="57">
        <f t="shared" si="12"/>
        <v>0</v>
      </c>
      <c r="AF180" s="57">
        <f t="shared" si="12"/>
        <v>0</v>
      </c>
      <c r="AG180" s="57">
        <f t="shared" si="12"/>
        <v>0</v>
      </c>
      <c r="AH180" s="57">
        <f t="shared" si="12"/>
        <v>0</v>
      </c>
      <c r="AI180" s="19"/>
      <c r="AJ180" s="19"/>
      <c r="AK180" s="59"/>
      <c r="AL180" s="59"/>
      <c r="AM180" s="59"/>
      <c r="AN180" s="59"/>
      <c r="AO180" s="59"/>
      <c r="AP180" s="59"/>
      <c r="AQ180" s="59"/>
    </row>
    <row r="181">
      <c r="K181" s="6">
        <v>179</v>
      </c>
      <c r="L181" s="6" t="s">
        <v>271</v>
      </c>
      <c r="M181" s="19">
        <v>0</v>
      </c>
      <c r="N181" s="19">
        <v>3.5741861069607864e-13</v>
      </c>
      <c r="O181" s="19">
        <v>7.7487153900327383e-13</v>
      </c>
      <c r="P181" s="19">
        <v>8.058174084316912e-13</v>
      </c>
      <c r="Q181" s="19">
        <v>9.630075235117655e-13</v>
      </c>
      <c r="R181" s="19">
        <v>1.2937470142581404e-12</v>
      </c>
      <c r="S181" s="19">
        <v>1.3181767904746579e-12</v>
      </c>
      <c r="T181" s="19">
        <v>1.6120068565548444e-12</v>
      </c>
      <c r="U181" s="56">
        <f t="shared" si="13"/>
        <v>4.9191969225916054E-13</v>
      </c>
      <c r="V181" s="56">
        <f t="shared" si="13"/>
        <v>6.3773447862839919E-13</v>
      </c>
      <c r="W181" s="56">
        <f t="shared" si="13"/>
        <v>9.9576379020317308E-13</v>
      </c>
      <c r="X181" s="56">
        <f t="shared" si="11"/>
        <v>1.0262369088550003E-12</v>
      </c>
      <c r="Y181" s="56">
        <f t="shared" si="11"/>
        <v>1.1580171704894788E-12</v>
      </c>
      <c r="Z181" s="56">
        <f t="shared" si="11"/>
        <v>1.2339396160748128E-12</v>
      </c>
      <c r="AA181" s="56">
        <f t="shared" si="11"/>
        <v>1.2979145552009434E-12</v>
      </c>
      <c r="AB181" s="57">
        <f t="shared" si="14"/>
        <v>0</v>
      </c>
      <c r="AC181" s="57">
        <f t="shared" si="14"/>
        <v>0</v>
      </c>
      <c r="AD181" s="57">
        <f t="shared" si="14"/>
        <v>0</v>
      </c>
      <c r="AE181" s="57">
        <f t="shared" si="12"/>
        <v>0</v>
      </c>
      <c r="AF181" s="57">
        <f t="shared" si="12"/>
        <v>0</v>
      </c>
      <c r="AG181" s="57">
        <f t="shared" si="12"/>
        <v>0</v>
      </c>
      <c r="AH181" s="57">
        <f t="shared" si="12"/>
        <v>0</v>
      </c>
      <c r="AI181" s="19"/>
      <c r="AJ181" s="19"/>
      <c r="AK181" s="59"/>
      <c r="AL181" s="59"/>
      <c r="AM181" s="59"/>
      <c r="AN181" s="59"/>
      <c r="AO181" s="59"/>
      <c r="AP181" s="59"/>
      <c r="AQ181" s="59"/>
    </row>
    <row r="182">
      <c r="K182" s="6">
        <v>180</v>
      </c>
      <c r="L182" s="6" t="s">
        <v>272</v>
      </c>
      <c r="M182" s="19">
        <v>9.9288133431469624e-05</v>
      </c>
      <c r="N182" s="19">
        <v>0.00010011160396633118</v>
      </c>
      <c r="O182" s="19">
        <v>0.00010042694119660845</v>
      </c>
      <c r="P182" s="19">
        <v>0.00010107015935959649</v>
      </c>
      <c r="Q182" s="19">
        <v>0.00010170789340515909</v>
      </c>
      <c r="R182" s="19">
        <v>0.00010218606565591818</v>
      </c>
      <c r="S182" s="19">
        <v>0.00010140078032558652</v>
      </c>
      <c r="T182" s="19">
        <v>0.00010045665384719895</v>
      </c>
      <c r="U182" s="56">
        <f t="shared" si="13"/>
        <v>8.3649115648127994E-7</v>
      </c>
      <c r="V182" s="56">
        <f t="shared" si="13"/>
        <v>1.1869148359836587E-6</v>
      </c>
      <c r="W182" s="56">
        <f t="shared" si="13"/>
        <v>1.9230342107500657E-6</v>
      </c>
      <c r="X182" s="56">
        <f t="shared" si="11"/>
        <v>2.6781331791922875E-6</v>
      </c>
      <c r="Y182" s="56">
        <f t="shared" si="11"/>
        <v>3.38773709565048E-6</v>
      </c>
      <c r="Z182" s="56">
        <f t="shared" si="11"/>
        <v>3.2145650218430338E-6</v>
      </c>
      <c r="AA182" s="56">
        <f t="shared" si="11"/>
        <v>2.8503070046512083E-6</v>
      </c>
      <c r="AB182" s="57">
        <f t="shared" si="14"/>
        <v>1.0084248855081825</v>
      </c>
      <c r="AC182" s="57">
        <f t="shared" si="14"/>
        <v>1.0119542466452236</v>
      </c>
      <c r="AD182" s="57">
        <f t="shared" si="14"/>
        <v>1.0193682179761934</v>
      </c>
      <c r="AE182" s="57">
        <f t="shared" si="12"/>
        <v>1.0269733460246866</v>
      </c>
      <c r="AF182" s="57">
        <f t="shared" si="12"/>
        <v>1.0341202616925895</v>
      </c>
      <c r="AG182" s="57">
        <f t="shared" si="12"/>
        <v>1.0323761250286951</v>
      </c>
      <c r="AH182" s="57">
        <f t="shared" si="12"/>
        <v>1.0287074286336397</v>
      </c>
      <c r="AI182" s="19"/>
      <c r="AJ182" s="19"/>
      <c r="AK182" s="59"/>
      <c r="AL182" s="59"/>
      <c r="AM182" s="59"/>
      <c r="AN182" s="59"/>
      <c r="AO182" s="59"/>
      <c r="AP182" s="59"/>
      <c r="AQ182" s="59"/>
    </row>
    <row r="183">
      <c r="K183" s="6">
        <v>181</v>
      </c>
      <c r="L183" s="6" t="s">
        <v>273</v>
      </c>
      <c r="M183" s="19">
        <v>0</v>
      </c>
      <c r="N183" s="19">
        <v>3.5740583421123203e-13</v>
      </c>
      <c r="O183" s="19">
        <v>7.7480701733750732e-13</v>
      </c>
      <c r="P183" s="19">
        <v>8.0570015644711009e-13</v>
      </c>
      <c r="Q183" s="19">
        <v>9.6290832117357278e-13</v>
      </c>
      <c r="R183" s="19">
        <v>1.2930874967801458e-12</v>
      </c>
      <c r="S183" s="19">
        <v>1.3175200957878348e-12</v>
      </c>
      <c r="T183" s="19">
        <v>1.6113800626097315e-12</v>
      </c>
      <c r="U183" s="56">
        <f t="shared" si="13"/>
        <v>4.9119694594718439E-13</v>
      </c>
      <c r="V183" s="56">
        <f t="shared" si="13"/>
        <v>6.3632025483976632E-13</v>
      </c>
      <c r="W183" s="56">
        <f t="shared" si="13"/>
        <v>9.9326819645580395E-13</v>
      </c>
      <c r="X183" s="56">
        <f t="shared" si="11"/>
        <v>1.0238295569021288E-12</v>
      </c>
      <c r="Y183" s="56">
        <f t="shared" si="11"/>
        <v>1.1554396997875444E-12</v>
      </c>
      <c r="Z183" s="56">
        <f t="shared" si="11"/>
        <v>1.231253007899062E-12</v>
      </c>
      <c r="AA183" s="56">
        <f t="shared" si="11"/>
        <v>1.2952992860150536E-12</v>
      </c>
      <c r="AB183" s="57">
        <f t="shared" si="14"/>
        <v>0</v>
      </c>
      <c r="AC183" s="57">
        <f t="shared" si="14"/>
        <v>0</v>
      </c>
      <c r="AD183" s="57">
        <f t="shared" si="14"/>
        <v>0</v>
      </c>
      <c r="AE183" s="57">
        <f t="shared" si="12"/>
        <v>0</v>
      </c>
      <c r="AF183" s="57">
        <f t="shared" si="12"/>
        <v>0</v>
      </c>
      <c r="AG183" s="57">
        <f t="shared" si="12"/>
        <v>0</v>
      </c>
      <c r="AH183" s="57">
        <f t="shared" si="12"/>
        <v>0</v>
      </c>
      <c r="AI183" s="19"/>
      <c r="AJ183" s="19"/>
      <c r="AK183" s="59"/>
      <c r="AL183" s="59"/>
      <c r="AM183" s="59"/>
      <c r="AN183" s="59"/>
      <c r="AO183" s="59"/>
      <c r="AP183" s="59"/>
      <c r="AQ183" s="59"/>
    </row>
    <row r="184">
      <c r="K184" s="6">
        <v>182</v>
      </c>
      <c r="L184" s="6" t="s">
        <v>274</v>
      </c>
      <c r="M184" s="19">
        <v>0</v>
      </c>
      <c r="N184" s="19">
        <v>3.5740822149699691e-13</v>
      </c>
      <c r="O184" s="19">
        <v>7.7482510807597146e-13</v>
      </c>
      <c r="P184" s="19">
        <v>8.0573406007547916e-13</v>
      </c>
      <c r="Q184" s="19">
        <v>9.6293706546043625e-13</v>
      </c>
      <c r="R184" s="19">
        <v>1.2933360013461524e-12</v>
      </c>
      <c r="S184" s="19">
        <v>1.3177663060505027e-12</v>
      </c>
      <c r="T184" s="19">
        <v>1.6116067782778779e-12</v>
      </c>
      <c r="U184" s="56">
        <f t="shared" si="13"/>
        <v>4.9111012908217629E-13</v>
      </c>
      <c r="V184" s="56">
        <f t="shared" si="13"/>
        <v>6.3633940736200141E-13</v>
      </c>
      <c r="W184" s="56">
        <f t="shared" si="13"/>
        <v>9.9332157803084041E-13</v>
      </c>
      <c r="X184" s="56">
        <f t="shared" si="11"/>
        <v>1.0238813615962834E-12</v>
      </c>
      <c r="Y184" s="56">
        <f t="shared" si="11"/>
        <v>1.1555697300637504E-12</v>
      </c>
      <c r="Z184" s="56">
        <f t="shared" si="11"/>
        <v>1.2314219719667876E-12</v>
      </c>
      <c r="AA184" s="56">
        <f t="shared" si="11"/>
        <v>1.2954739926814872E-12</v>
      </c>
      <c r="AB184" s="57">
        <f t="shared" si="14"/>
        <v>0</v>
      </c>
      <c r="AC184" s="57">
        <f t="shared" si="14"/>
        <v>0</v>
      </c>
      <c r="AD184" s="57">
        <f t="shared" si="14"/>
        <v>0</v>
      </c>
      <c r="AE184" s="57">
        <f t="shared" si="12"/>
        <v>0</v>
      </c>
      <c r="AF184" s="57">
        <f t="shared" si="12"/>
        <v>0</v>
      </c>
      <c r="AG184" s="57">
        <f t="shared" si="12"/>
        <v>0</v>
      </c>
      <c r="AH184" s="57">
        <f t="shared" si="12"/>
        <v>0</v>
      </c>
      <c r="AI184" s="19"/>
      <c r="AJ184" s="19"/>
      <c r="AK184" s="59"/>
      <c r="AL184" s="59"/>
      <c r="AM184" s="59"/>
      <c r="AN184" s="59"/>
      <c r="AO184" s="59"/>
      <c r="AP184" s="59"/>
      <c r="AQ184" s="59"/>
    </row>
    <row r="185">
      <c r="K185" s="6">
        <v>183</v>
      </c>
      <c r="L185" s="6" t="s">
        <v>275</v>
      </c>
      <c r="M185" s="19">
        <v>0</v>
      </c>
      <c r="N185" s="19">
        <v>3.5733956848552488e-13</v>
      </c>
      <c r="O185" s="19">
        <v>7.7396755978507528e-13</v>
      </c>
      <c r="P185" s="19">
        <v>8.0450975461883531e-13</v>
      </c>
      <c r="Q185" s="19">
        <v>9.6194097083435377e-13</v>
      </c>
      <c r="R185" s="19">
        <v>1.2890576897210064e-12</v>
      </c>
      <c r="S185" s="19">
        <v>1.3135638620222969e-12</v>
      </c>
      <c r="T185" s="19">
        <v>1.6080580825079977e-12</v>
      </c>
      <c r="U185" s="56">
        <f t="shared" si="13"/>
        <v>4.8481582356643608E-13</v>
      </c>
      <c r="V185" s="56">
        <f t="shared" si="13"/>
        <v>6.2731187787110165E-13</v>
      </c>
      <c r="W185" s="56">
        <f t="shared" si="13"/>
        <v>9.7827037008780413E-13</v>
      </c>
      <c r="X185" s="56">
        <f t="shared" si="11"/>
        <v>1.0093316358127774E-12</v>
      </c>
      <c r="Y185" s="56">
        <f t="shared" si="11"/>
        <v>1.1404839476343893E-12</v>
      </c>
      <c r="Z185" s="56">
        <f t="shared" si="11"/>
        <v>1.2156474810250551E-12</v>
      </c>
      <c r="AA185" s="56">
        <f t="shared" si="11"/>
        <v>1.2793206081799503E-12</v>
      </c>
      <c r="AB185" s="57">
        <f t="shared" si="14"/>
        <v>0</v>
      </c>
      <c r="AC185" s="57">
        <f t="shared" si="14"/>
        <v>0</v>
      </c>
      <c r="AD185" s="57">
        <f t="shared" si="14"/>
        <v>0</v>
      </c>
      <c r="AE185" s="57">
        <f t="shared" si="12"/>
        <v>0</v>
      </c>
      <c r="AF185" s="57">
        <f t="shared" si="12"/>
        <v>0</v>
      </c>
      <c r="AG185" s="57">
        <f t="shared" si="12"/>
        <v>0</v>
      </c>
      <c r="AH185" s="57">
        <f t="shared" si="12"/>
        <v>0</v>
      </c>
      <c r="AI185" s="19"/>
      <c r="AJ185" s="19"/>
      <c r="AK185" s="59"/>
      <c r="AL185" s="59"/>
      <c r="AM185" s="59"/>
      <c r="AN185" s="59"/>
      <c r="AO185" s="59"/>
      <c r="AP185" s="59"/>
      <c r="AQ185" s="59"/>
    </row>
    <row r="186">
      <c r="K186" s="6">
        <v>184</v>
      </c>
      <c r="L186" s="6" t="s">
        <v>276</v>
      </c>
      <c r="M186" s="19">
        <v>5.2873940618079923e-06</v>
      </c>
      <c r="N186" s="19">
        <v>5.332377655596234e-06</v>
      </c>
      <c r="O186" s="19">
        <v>5.3521175637761916e-06</v>
      </c>
      <c r="P186" s="19">
        <v>5.3931063879351799e-06</v>
      </c>
      <c r="Q186" s="19">
        <v>5.4369523460374866e-06</v>
      </c>
      <c r="R186" s="19">
        <v>5.4797476306092441e-06</v>
      </c>
      <c r="S186" s="19">
        <v>5.4770254456542873e-06</v>
      </c>
      <c r="T186" s="19">
        <v>5.4737909811942452e-06</v>
      </c>
      <c r="U186" s="56">
        <f t="shared" si="13"/>
        <v>4.5060072160108501E-8</v>
      </c>
      <c r="V186" s="56">
        <f t="shared" si="13"/>
        <v>6.4885812142827327E-8</v>
      </c>
      <c r="W186" s="56">
        <f t="shared" si="13"/>
        <v>1.0627851226572368E-7</v>
      </c>
      <c r="X186" s="56">
        <f t="shared" si="11"/>
        <v>1.5050419112000608E-7</v>
      </c>
      <c r="Y186" s="56">
        <f t="shared" si="11"/>
        <v>1.9410154429842417E-7</v>
      </c>
      <c r="Z186" s="56">
        <f t="shared" si="11"/>
        <v>1.9355552662765731E-7</v>
      </c>
      <c r="AA186" s="56">
        <f t="shared" si="11"/>
        <v>1.9235733494599062E-7</v>
      </c>
      <c r="AB186" s="57">
        <f t="shared" si="14"/>
        <v>1.0085221702096288</v>
      </c>
      <c r="AC186" s="57">
        <f t="shared" si="14"/>
        <v>1.012271794268468</v>
      </c>
      <c r="AD186" s="57">
        <f t="shared" si="14"/>
        <v>1.0201003577609993</v>
      </c>
      <c r="AE186" s="57">
        <f t="shared" si="12"/>
        <v>1.0284647199283161</v>
      </c>
      <c r="AF186" s="57">
        <f t="shared" si="12"/>
        <v>1.0367102474355869</v>
      </c>
      <c r="AG186" s="57">
        <f t="shared" si="12"/>
        <v>1.0366069796132185</v>
      </c>
      <c r="AH186" s="57">
        <f t="shared" si="12"/>
        <v>1.0363803667170242</v>
      </c>
      <c r="AI186" s="19"/>
      <c r="AJ186" s="19"/>
      <c r="AK186" s="59"/>
      <c r="AL186" s="59"/>
      <c r="AM186" s="59"/>
      <c r="AN186" s="59"/>
      <c r="AO186" s="59"/>
      <c r="AP186" s="59"/>
      <c r="AQ186" s="59"/>
    </row>
    <row r="187">
      <c r="K187" s="6">
        <v>185</v>
      </c>
      <c r="L187" s="6" t="s">
        <v>277</v>
      </c>
      <c r="M187" s="19">
        <v>0</v>
      </c>
      <c r="N187" s="19">
        <v>3.5741817424123214e-13</v>
      </c>
      <c r="O187" s="19">
        <v>7.7488269827036329e-13</v>
      </c>
      <c r="P187" s="19">
        <v>8.0584119881020713e-13</v>
      </c>
      <c r="Q187" s="19">
        <v>9.6302703468038595e-13</v>
      </c>
      <c r="R187" s="19">
        <v>1.2937855936751145e-12</v>
      </c>
      <c r="S187" s="19">
        <v>1.3182152809563223e-12</v>
      </c>
      <c r="T187" s="19">
        <v>1.6120322084276469e-12</v>
      </c>
      <c r="U187" s="56">
        <f t="shared" si="13"/>
        <v>4.9217273237839196E-13</v>
      </c>
      <c r="V187" s="56">
        <f t="shared" si="13"/>
        <v>6.3792461248770933E-13</v>
      </c>
      <c r="W187" s="56">
        <f t="shared" si="13"/>
        <v>9.9623681465769152E-13</v>
      </c>
      <c r="X187" s="56">
        <f t="shared" si="11"/>
        <v>1.0266886947776049E-12</v>
      </c>
      <c r="Y187" s="56">
        <f t="shared" si="11"/>
        <v>1.1582780357853978E-12</v>
      </c>
      <c r="Z187" s="56">
        <f t="shared" si="11"/>
        <v>1.2341096766271233E-12</v>
      </c>
      <c r="AA187" s="56">
        <f t="shared" si="11"/>
        <v>1.2980542818516181E-12</v>
      </c>
      <c r="AB187" s="57">
        <f t="shared" si="14"/>
        <v>0</v>
      </c>
      <c r="AC187" s="57">
        <f t="shared" si="14"/>
        <v>0</v>
      </c>
      <c r="AD187" s="57">
        <f t="shared" si="14"/>
        <v>0</v>
      </c>
      <c r="AE187" s="57">
        <f t="shared" si="12"/>
        <v>0</v>
      </c>
      <c r="AF187" s="57">
        <f t="shared" si="12"/>
        <v>0</v>
      </c>
      <c r="AG187" s="57">
        <f t="shared" si="12"/>
        <v>0</v>
      </c>
      <c r="AH187" s="57">
        <f t="shared" si="12"/>
        <v>0</v>
      </c>
      <c r="AI187" s="19"/>
      <c r="AJ187" s="19"/>
      <c r="AK187" s="59"/>
      <c r="AL187" s="59"/>
      <c r="AM187" s="59"/>
      <c r="AN187" s="59"/>
      <c r="AO187" s="59"/>
      <c r="AP187" s="59"/>
      <c r="AQ187" s="59"/>
    </row>
    <row r="188">
      <c r="K188" s="6">
        <v>186</v>
      </c>
      <c r="L188" s="6" t="s">
        <v>278</v>
      </c>
      <c r="M188" s="19">
        <v>0</v>
      </c>
      <c r="N188" s="19">
        <v>3.5744659189895362e-13</v>
      </c>
      <c r="O188" s="19">
        <v>7.7495235702847308e-13</v>
      </c>
      <c r="P188" s="19">
        <v>8.0595917509372875e-13</v>
      </c>
      <c r="Q188" s="19">
        <v>9.6313292816998858e-13</v>
      </c>
      <c r="R188" s="19">
        <v>1.2943153230828864e-12</v>
      </c>
      <c r="S188" s="19">
        <v>1.3187490233832115e-12</v>
      </c>
      <c r="T188" s="19">
        <v>1.6126185603861654e-12</v>
      </c>
      <c r="U188" s="56">
        <f t="shared" si="13"/>
        <v>4.9316431663295074E-13</v>
      </c>
      <c r="V188" s="56">
        <f t="shared" si="13"/>
        <v>6.3998240157384E-13</v>
      </c>
      <c r="W188" s="56">
        <f t="shared" si="13"/>
        <v>9.9971485665881762E-13</v>
      </c>
      <c r="X188" s="56">
        <f t="shared" si="11"/>
        <v>1.0300446869752284E-12</v>
      </c>
      <c r="Y188" s="56">
        <f t="shared" si="11"/>
        <v>1.1617114872035625E-12</v>
      </c>
      <c r="Z188" s="56">
        <f t="shared" si="11"/>
        <v>1.2375928503770037E-12</v>
      </c>
      <c r="AA188" s="56">
        <f t="shared" si="11"/>
        <v>1.301379991133049E-12</v>
      </c>
      <c r="AB188" s="57">
        <f t="shared" si="14"/>
        <v>0</v>
      </c>
      <c r="AC188" s="57">
        <f t="shared" si="14"/>
        <v>0</v>
      </c>
      <c r="AD188" s="57">
        <f t="shared" si="14"/>
        <v>0</v>
      </c>
      <c r="AE188" s="57">
        <f t="shared" si="12"/>
        <v>0</v>
      </c>
      <c r="AF188" s="57">
        <f t="shared" si="12"/>
        <v>0</v>
      </c>
      <c r="AG188" s="57">
        <f t="shared" si="12"/>
        <v>0</v>
      </c>
      <c r="AH188" s="57">
        <f t="shared" si="12"/>
        <v>0</v>
      </c>
      <c r="AI188" s="19"/>
      <c r="AJ188" s="19"/>
      <c r="AK188" s="59"/>
      <c r="AL188" s="59"/>
      <c r="AM188" s="59"/>
      <c r="AN188" s="59"/>
      <c r="AO188" s="59"/>
      <c r="AP188" s="59"/>
      <c r="AQ188" s="59"/>
    </row>
    <row r="189">
      <c r="K189" s="6">
        <v>187</v>
      </c>
      <c r="L189" s="6" t="s">
        <v>279</v>
      </c>
      <c r="M189" s="19">
        <v>5.545469248158145e-05</v>
      </c>
      <c r="N189" s="19">
        <v>5.4809829565828435e-05</v>
      </c>
      <c r="O189" s="19">
        <v>5.4094188912528484e-05</v>
      </c>
      <c r="P189" s="19">
        <v>5.3800372650599546e-05</v>
      </c>
      <c r="Q189" s="19">
        <v>5.372111089031067e-05</v>
      </c>
      <c r="R189" s="19">
        <v>5.3573728620734436e-05</v>
      </c>
      <c r="S189" s="19">
        <v>5.3434370468933583e-05</v>
      </c>
      <c r="T189" s="19">
        <v>5.3268345952641621e-05</v>
      </c>
      <c r="U189" s="56">
        <f t="shared" si="13"/>
        <v>-6.4217641975173717E-7</v>
      </c>
      <c r="V189" s="56">
        <f t="shared" si="13"/>
        <v>-1.3517053666158864E-6</v>
      </c>
      <c r="W189" s="56">
        <f t="shared" si="13"/>
        <v>-1.6289375284086582E-6</v>
      </c>
      <c r="X189" s="56">
        <f t="shared" si="11"/>
        <v>-1.6888420192538023E-6</v>
      </c>
      <c r="Y189" s="56">
        <f t="shared" si="11"/>
        <v>-1.7969885422137454E-6</v>
      </c>
      <c r="Z189" s="56">
        <f t="shared" si="11"/>
        <v>-1.8290514199810785E-6</v>
      </c>
      <c r="AA189" s="56">
        <f t="shared" si="11"/>
        <v>-1.8970440516245433E-6</v>
      </c>
      <c r="AB189" s="57">
        <f t="shared" si="14"/>
        <v>0.98841980018255393</v>
      </c>
      <c r="AC189" s="57">
        <f t="shared" si="14"/>
        <v>0.97562504981765363</v>
      </c>
      <c r="AD189" s="57">
        <f t="shared" si="14"/>
        <v>0.97062579458086995</v>
      </c>
      <c r="AE189" s="57">
        <f t="shared" si="12"/>
        <v>0.96954555252804386</v>
      </c>
      <c r="AF189" s="57">
        <f t="shared" si="12"/>
        <v>0.96759537449764799</v>
      </c>
      <c r="AG189" s="57">
        <f t="shared" si="12"/>
        <v>0.96701719298887878</v>
      </c>
      <c r="AH189" s="57">
        <f t="shared" si="12"/>
        <v>0.96579109960343534</v>
      </c>
      <c r="AI189" s="19"/>
      <c r="AJ189" s="19"/>
      <c r="AK189" s="59"/>
      <c r="AL189" s="59"/>
      <c r="AM189" s="59"/>
      <c r="AN189" s="59"/>
      <c r="AO189" s="59"/>
      <c r="AP189" s="59"/>
      <c r="AQ189" s="59"/>
    </row>
    <row r="190">
      <c r="K190" s="6">
        <v>188</v>
      </c>
      <c r="L190" s="6" t="s">
        <v>280</v>
      </c>
      <c r="M190" s="19">
        <v>0</v>
      </c>
      <c r="N190" s="19">
        <v>3.5744636151497463e-13</v>
      </c>
      <c r="O190" s="19">
        <v>7.7496157491167672e-13</v>
      </c>
      <c r="P190" s="19">
        <v>8.0598470253340405e-13</v>
      </c>
      <c r="Q190" s="19">
        <v>9.6315389026461453e-13</v>
      </c>
      <c r="R190" s="19">
        <v>1.2943822770277625e-12</v>
      </c>
      <c r="S190" s="19">
        <v>1.3188203381571633e-12</v>
      </c>
      <c r="T190" s="19">
        <v>1.6127489211712325e-12</v>
      </c>
      <c r="U190" s="56">
        <f t="shared" si="13"/>
        <v>4.9469762827729478E-13</v>
      </c>
      <c r="V190" s="56">
        <f t="shared" si="13"/>
        <v>6.425929402837085E-13</v>
      </c>
      <c r="W190" s="56">
        <f t="shared" si="13"/>
        <v>1.0043937522054326E-12</v>
      </c>
      <c r="X190" s="56">
        <f t="shared" si="11"/>
        <v>1.0345339048766436E-12</v>
      </c>
      <c r="Y190" s="56">
        <f t="shared" si="11"/>
        <v>1.165902105723763E-12</v>
      </c>
      <c r="Z190" s="56">
        <f t="shared" si="11"/>
        <v>1.2416665493727387E-12</v>
      </c>
      <c r="AA190" s="56">
        <f t="shared" si="11"/>
        <v>1.3052147982535578E-12</v>
      </c>
      <c r="AB190" s="57">
        <f t="shared" si="14"/>
        <v>0</v>
      </c>
      <c r="AC190" s="57">
        <f t="shared" si="14"/>
        <v>0</v>
      </c>
      <c r="AD190" s="57">
        <f t="shared" si="14"/>
        <v>0</v>
      </c>
      <c r="AE190" s="57">
        <f t="shared" si="12"/>
        <v>0</v>
      </c>
      <c r="AF190" s="57">
        <f t="shared" si="12"/>
        <v>0</v>
      </c>
      <c r="AG190" s="57">
        <f t="shared" si="12"/>
        <v>0</v>
      </c>
      <c r="AH190" s="57">
        <f t="shared" si="12"/>
        <v>0</v>
      </c>
      <c r="AI190" s="19"/>
      <c r="AJ190" s="19"/>
      <c r="AK190" s="59"/>
      <c r="AL190" s="59"/>
      <c r="AM190" s="59"/>
      <c r="AN190" s="59"/>
      <c r="AO190" s="59"/>
      <c r="AP190" s="59"/>
      <c r="AQ190" s="59"/>
    </row>
    <row r="191">
      <c r="K191" s="6">
        <v>189</v>
      </c>
      <c r="L191" s="6" t="s">
        <v>281</v>
      </c>
      <c r="M191" s="19">
        <v>0</v>
      </c>
      <c r="N191" s="19">
        <v>3.5776026562466051e-13</v>
      </c>
      <c r="O191" s="19">
        <v>7.7600993065987308e-13</v>
      </c>
      <c r="P191" s="19">
        <v>8.0705770743847445e-13</v>
      </c>
      <c r="Q191" s="19">
        <v>9.6407166220647377e-13</v>
      </c>
      <c r="R191" s="19">
        <v>1.2956701938861594e-12</v>
      </c>
      <c r="S191" s="19">
        <v>1.3201542504194545e-12</v>
      </c>
      <c r="T191" s="19">
        <v>1.614757050980847e-12</v>
      </c>
      <c r="U191" s="56">
        <f t="shared" si="13"/>
        <v>5.0356602454539819E-13</v>
      </c>
      <c r="V191" s="56">
        <f t="shared" si="13"/>
        <v>6.5933048270323209E-13</v>
      </c>
      <c r="W191" s="56">
        <f t="shared" si="13"/>
        <v>1.0292942544735715E-12</v>
      </c>
      <c r="X191" s="56">
        <f t="shared" si="11"/>
        <v>1.0585307017986656E-12</v>
      </c>
      <c r="Y191" s="56">
        <f t="shared" si="11"/>
        <v>1.188386110755705E-12</v>
      </c>
      <c r="Z191" s="56">
        <f t="shared" si="11"/>
        <v>1.2633272498333512E-12</v>
      </c>
      <c r="AA191" s="56">
        <f t="shared" si="11"/>
        <v>1.3254040776506293E-12</v>
      </c>
      <c r="AB191" s="57">
        <f t="shared" si="14"/>
        <v>0</v>
      </c>
      <c r="AC191" s="57">
        <f t="shared" si="14"/>
        <v>0</v>
      </c>
      <c r="AD191" s="57">
        <f t="shared" si="14"/>
        <v>0</v>
      </c>
      <c r="AE191" s="57">
        <f t="shared" si="12"/>
        <v>0</v>
      </c>
      <c r="AF191" s="57">
        <f t="shared" si="12"/>
        <v>0</v>
      </c>
      <c r="AG191" s="57">
        <f t="shared" si="12"/>
        <v>0</v>
      </c>
      <c r="AH191" s="57">
        <f t="shared" si="12"/>
        <v>0</v>
      </c>
      <c r="AI191" s="19"/>
      <c r="AJ191" s="19"/>
      <c r="AK191" s="59"/>
      <c r="AL191" s="59"/>
      <c r="AM191" s="59"/>
      <c r="AN191" s="59"/>
      <c r="AO191" s="59"/>
      <c r="AP191" s="59"/>
      <c r="AQ191" s="59"/>
    </row>
    <row r="192">
      <c r="K192" s="6">
        <v>190</v>
      </c>
      <c r="L192" s="6" t="s">
        <v>282</v>
      </c>
      <c r="M192" s="19">
        <v>0</v>
      </c>
      <c r="N192" s="19">
        <v>3.5744156446511712e-13</v>
      </c>
      <c r="O192" s="19">
        <v>7.7494684878514213e-13</v>
      </c>
      <c r="P192" s="19">
        <v>8.0595737017290921e-13</v>
      </c>
      <c r="Q192" s="19">
        <v>9.6312945401269156e-13</v>
      </c>
      <c r="R192" s="19">
        <v>1.2943037271168129e-12</v>
      </c>
      <c r="S192" s="19">
        <v>1.3187405489455548e-12</v>
      </c>
      <c r="T192" s="19">
        <v>1.6126502617653361e-12</v>
      </c>
      <c r="U192" s="56">
        <f t="shared" si="13"/>
        <v>4.9400402991640766E-13</v>
      </c>
      <c r="V192" s="56">
        <f t="shared" si="13"/>
        <v>6.4142386094704243E-13</v>
      </c>
      <c r="W192" s="56">
        <f t="shared" si="13"/>
        <v>1.0024036740083501E-12</v>
      </c>
      <c r="X192" s="56">
        <f t="shared" si="11"/>
        <v>1.0326277053590147E-12</v>
      </c>
      <c r="Y192" s="56">
        <f t="shared" si="11"/>
        <v>1.1641911413411959E-12</v>
      </c>
      <c r="Z192" s="56">
        <f t="shared" si="11"/>
        <v>1.240037010332984E-12</v>
      </c>
      <c r="AA192" s="56">
        <f t="shared" si="11"/>
        <v>1.3036890332664677E-12</v>
      </c>
      <c r="AB192" s="57">
        <f t="shared" si="14"/>
        <v>0</v>
      </c>
      <c r="AC192" s="57">
        <f t="shared" si="14"/>
        <v>0</v>
      </c>
      <c r="AD192" s="57">
        <f t="shared" si="14"/>
        <v>0</v>
      </c>
      <c r="AE192" s="57">
        <f t="shared" si="12"/>
        <v>0</v>
      </c>
      <c r="AF192" s="57">
        <f t="shared" si="12"/>
        <v>0</v>
      </c>
      <c r="AG192" s="57">
        <f t="shared" si="12"/>
        <v>0</v>
      </c>
      <c r="AH192" s="57">
        <f t="shared" si="12"/>
        <v>0</v>
      </c>
      <c r="AI192" s="19"/>
      <c r="AJ192" s="19"/>
      <c r="AK192" s="59"/>
      <c r="AL192" s="59"/>
      <c r="AM192" s="59"/>
      <c r="AN192" s="59"/>
      <c r="AO192" s="59"/>
      <c r="AP192" s="59"/>
      <c r="AQ192" s="59"/>
    </row>
    <row r="193">
      <c r="K193" s="6">
        <v>191</v>
      </c>
      <c r="L193" s="6" t="s">
        <v>283</v>
      </c>
      <c r="M193" s="19">
        <v>0</v>
      </c>
      <c r="N193" s="19">
        <v>3.5745690080892857e-13</v>
      </c>
      <c r="O193" s="19">
        <v>7.7497331887068141e-13</v>
      </c>
      <c r="P193" s="19">
        <v>8.0599409150787729e-13</v>
      </c>
      <c r="Q193" s="19">
        <v>9.6316407187674214e-13</v>
      </c>
      <c r="R193" s="19">
        <v>1.2944378678133877e-12</v>
      </c>
      <c r="S193" s="19">
        <v>1.3188759891599882e-12</v>
      </c>
      <c r="T193" s="19">
        <v>1.6128049338372279e-12</v>
      </c>
      <c r="U193" s="56">
        <f t="shared" si="13"/>
        <v>4.9469207524247506E-13</v>
      </c>
      <c r="V193" s="56">
        <f t="shared" si="13"/>
        <v>6.4253834365363594E-13</v>
      </c>
      <c r="W193" s="56">
        <f t="shared" si="13"/>
        <v>1.0041272257834625E-12</v>
      </c>
      <c r="X193" s="56">
        <f t="shared" si="11"/>
        <v>1.0342758583344321E-12</v>
      </c>
      <c r="Y193" s="56">
        <f t="shared" si="11"/>
        <v>1.1656131733397976E-12</v>
      </c>
      <c r="Z193" s="56">
        <f t="shared" si="11"/>
        <v>1.2413566154840223E-12</v>
      </c>
      <c r="AA193" s="56">
        <f t="shared" si="11"/>
        <v>1.3049192591374276E-12</v>
      </c>
      <c r="AB193" s="57">
        <f t="shared" si="14"/>
        <v>0</v>
      </c>
      <c r="AC193" s="57">
        <f t="shared" si="14"/>
        <v>0</v>
      </c>
      <c r="AD193" s="57">
        <f t="shared" si="14"/>
        <v>0</v>
      </c>
      <c r="AE193" s="57">
        <f t="shared" si="12"/>
        <v>0</v>
      </c>
      <c r="AF193" s="57">
        <f t="shared" si="12"/>
        <v>0</v>
      </c>
      <c r="AG193" s="57">
        <f t="shared" si="12"/>
        <v>0</v>
      </c>
      <c r="AH193" s="57">
        <f t="shared" si="12"/>
        <v>0</v>
      </c>
      <c r="AI193" s="19"/>
      <c r="AJ193" s="19"/>
      <c r="AK193" s="59"/>
      <c r="AL193" s="59"/>
      <c r="AM193" s="59"/>
      <c r="AN193" s="59"/>
      <c r="AO193" s="59"/>
      <c r="AP193" s="59"/>
      <c r="AQ193" s="59"/>
    </row>
    <row r="194">
      <c r="K194" s="6">
        <v>192</v>
      </c>
      <c r="L194" s="6" t="s">
        <v>284</v>
      </c>
      <c r="M194" s="19">
        <v>0</v>
      </c>
      <c r="N194" s="19">
        <v>3.5742112032896763e-13</v>
      </c>
      <c r="O194" s="19">
        <v>7.7487928460323714e-13</v>
      </c>
      <c r="P194" s="19">
        <v>8.0583518873255674e-13</v>
      </c>
      <c r="Q194" s="19">
        <v>9.6302235474670891e-13</v>
      </c>
      <c r="R194" s="19">
        <v>1.2938152572106454e-12</v>
      </c>
      <c r="S194" s="19">
        <v>1.318246276594798e-12</v>
      </c>
      <c r="T194" s="19">
        <v>1.6120795555084846e-12</v>
      </c>
      <c r="U194" s="56">
        <f t="shared" si="13"/>
        <v>4.9248293504081791E-13</v>
      </c>
      <c r="V194" s="56">
        <f t="shared" si="13"/>
        <v>6.3849083300236538E-13</v>
      </c>
      <c r="W194" s="56">
        <f t="shared" si="13"/>
        <v>9.9725696011322224E-13</v>
      </c>
      <c r="X194" s="56">
        <f t="shared" si="11"/>
        <v>1.0276730712077727E-12</v>
      </c>
      <c r="Y194" s="56">
        <f t="shared" si="11"/>
        <v>1.1592994563957512E-12</v>
      </c>
      <c r="Z194" s="56">
        <f t="shared" si="11"/>
        <v>1.2351583166156612E-12</v>
      </c>
      <c r="AA194" s="56">
        <f t="shared" si="11"/>
        <v>1.2990634126712747E-12</v>
      </c>
      <c r="AB194" s="57">
        <f t="shared" si="14"/>
        <v>0</v>
      </c>
      <c r="AC194" s="57">
        <f t="shared" si="14"/>
        <v>0</v>
      </c>
      <c r="AD194" s="57">
        <f t="shared" si="14"/>
        <v>0</v>
      </c>
      <c r="AE194" s="57">
        <f t="shared" si="12"/>
        <v>0</v>
      </c>
      <c r="AF194" s="57">
        <f t="shared" si="12"/>
        <v>0</v>
      </c>
      <c r="AG194" s="57">
        <f t="shared" si="12"/>
        <v>0</v>
      </c>
      <c r="AH194" s="57">
        <f t="shared" si="12"/>
        <v>0</v>
      </c>
      <c r="AI194" s="19"/>
      <c r="AJ194" s="19"/>
      <c r="AK194" s="59"/>
      <c r="AL194" s="59"/>
      <c r="AM194" s="59"/>
      <c r="AN194" s="59"/>
      <c r="AO194" s="59"/>
      <c r="AP194" s="59"/>
      <c r="AQ194" s="59"/>
    </row>
    <row r="195">
      <c r="K195" s="6">
        <v>193</v>
      </c>
      <c r="L195" s="6" t="s">
        <v>285</v>
      </c>
      <c r="M195" s="19">
        <v>5.9561864654593021e-06</v>
      </c>
      <c r="N195" s="19">
        <v>5.9149866995285581e-06</v>
      </c>
      <c r="O195" s="19">
        <v>5.889140828593391e-06</v>
      </c>
      <c r="P195" s="19">
        <v>5.8939887143246433e-06</v>
      </c>
      <c r="Q195" s="19">
        <v>5.8968775429720316e-06</v>
      </c>
      <c r="R195" s="19">
        <v>5.877525492267209e-06</v>
      </c>
      <c r="S195" s="19">
        <v>5.8753815679286948e-06</v>
      </c>
      <c r="T195" s="19">
        <v>5.8728911983272831e-06</v>
      </c>
      <c r="U195" s="56">
        <f t="shared" si="13"/>
        <v>-4.1121895975486161E-8</v>
      </c>
      <c r="V195" s="56">
        <f t="shared" si="13"/>
        <v>-6.6903649373545075E-8</v>
      </c>
      <c r="W195" s="56">
        <f t="shared" si="13"/>
        <v>-6.170477520283542E-8</v>
      </c>
      <c r="X195" s="56">
        <f t="shared" si="11"/>
        <v>-5.8533393058244376E-8</v>
      </c>
      <c r="Y195" s="56">
        <f t="shared" si="11"/>
        <v>-7.7280869688336286E-8</v>
      </c>
      <c r="Z195" s="56">
        <f t="shared" si="11"/>
        <v>-7.7717468324588489E-8</v>
      </c>
      <c r="AA195" s="56">
        <f t="shared" si="11"/>
        <v>-7.8691880852758853E-8</v>
      </c>
      <c r="AB195" s="57">
        <f t="shared" si="14"/>
        <v>0.9930959354254677</v>
      </c>
      <c r="AC195" s="57">
        <f t="shared" si="14"/>
        <v>0.98876736822100386</v>
      </c>
      <c r="AD195" s="57">
        <f t="shared" si="14"/>
        <v>0.98964022104400706</v>
      </c>
      <c r="AE195" s="57">
        <f t="shared" si="12"/>
        <v>0.9901726728339203</v>
      </c>
      <c r="AF195" s="57">
        <f t="shared" si="12"/>
        <v>0.98702510908002994</v>
      </c>
      <c r="AG195" s="57">
        <f t="shared" si="12"/>
        <v>0.98695180737284127</v>
      </c>
      <c r="AH195" s="57">
        <f t="shared" si="12"/>
        <v>0.98678821065977307</v>
      </c>
      <c r="AI195" s="19"/>
      <c r="AJ195" s="19"/>
      <c r="AK195" s="59"/>
      <c r="AL195" s="59"/>
      <c r="AM195" s="59"/>
      <c r="AN195" s="59"/>
      <c r="AO195" s="59"/>
      <c r="AP195" s="59"/>
      <c r="AQ195" s="59"/>
    </row>
    <row r="196">
      <c r="K196" s="6">
        <v>194</v>
      </c>
      <c r="L196" s="6" t="s">
        <v>286</v>
      </c>
      <c r="M196" s="19">
        <v>0</v>
      </c>
      <c r="N196" s="19">
        <v>3.5907798138966303e-13</v>
      </c>
      <c r="O196" s="19">
        <v>7.8004361630057992e-13</v>
      </c>
      <c r="P196" s="19">
        <v>8.1103698463291407e-13</v>
      </c>
      <c r="Q196" s="19">
        <v>9.6738217865979388e-13</v>
      </c>
      <c r="R196" s="19">
        <v>1.298890567622211e-12</v>
      </c>
      <c r="S196" s="19">
        <v>1.323398842701185e-12</v>
      </c>
      <c r="T196" s="19">
        <v>1.6187370914020951e-12</v>
      </c>
      <c r="U196" s="56">
        <f t="shared" si="13"/>
        <v>5.1503638365685398E-13</v>
      </c>
      <c r="V196" s="56">
        <f t="shared" si="13"/>
        <v>6.7628231388266202E-13</v>
      </c>
      <c r="W196" s="56">
        <f t="shared" si="13"/>
        <v>1.0634192348483571E-12</v>
      </c>
      <c r="X196" s="56">
        <f t="shared" si="11"/>
        <v>1.0914801934768689E-12</v>
      </c>
      <c r="Y196" s="56">
        <f t="shared" si="11"/>
        <v>1.2192615238900828E-12</v>
      </c>
      <c r="Z196" s="56">
        <f t="shared" si="11"/>
        <v>1.2927879059817944E-12</v>
      </c>
      <c r="AA196" s="56">
        <f t="shared" si="11"/>
        <v>1.3529313554720224E-12</v>
      </c>
      <c r="AB196" s="57">
        <f t="shared" si="14"/>
        <v>0</v>
      </c>
      <c r="AC196" s="57">
        <f t="shared" si="14"/>
        <v>0</v>
      </c>
      <c r="AD196" s="57">
        <f t="shared" si="14"/>
        <v>0</v>
      </c>
      <c r="AE196" s="57">
        <f t="shared" si="12"/>
        <v>0</v>
      </c>
      <c r="AF196" s="57">
        <f t="shared" si="12"/>
        <v>0</v>
      </c>
      <c r="AG196" s="57">
        <f t="shared" si="12"/>
        <v>0</v>
      </c>
      <c r="AH196" s="57">
        <f t="shared" si="12"/>
        <v>0</v>
      </c>
      <c r="AI196" s="19"/>
      <c r="AJ196" s="19"/>
      <c r="AK196" s="59"/>
      <c r="AL196" s="59"/>
      <c r="AM196" s="59"/>
      <c r="AN196" s="59"/>
      <c r="AO196" s="59"/>
      <c r="AP196" s="59"/>
      <c r="AQ196" s="59"/>
    </row>
    <row r="197">
      <c r="K197" s="6">
        <v>195</v>
      </c>
      <c r="L197" s="6" t="s">
        <v>287</v>
      </c>
      <c r="M197" s="19">
        <v>0</v>
      </c>
      <c r="N197" s="19">
        <v>3.5740576222535328e-13</v>
      </c>
      <c r="O197" s="19">
        <v>7.7481606843665433e-13</v>
      </c>
      <c r="P197" s="19">
        <v>8.0572782044215334e-13</v>
      </c>
      <c r="Q197" s="19">
        <v>9.6293125253388195e-13</v>
      </c>
      <c r="R197" s="19">
        <v>1.2932535320073359e-12</v>
      </c>
      <c r="S197" s="19">
        <v>1.3176860536371042e-12</v>
      </c>
      <c r="T197" s="19">
        <v>1.6115474243704698e-12</v>
      </c>
      <c r="U197" s="56">
        <f t="shared" si="13"/>
        <v>4.9222840259185655E-13</v>
      </c>
      <c r="V197" s="56">
        <f t="shared" si="13"/>
        <v>6.3774415418887982E-13</v>
      </c>
      <c r="W197" s="56">
        <f t="shared" si="13"/>
        <v>9.959254645123315E-13</v>
      </c>
      <c r="X197" s="56">
        <f t="shared" si="11"/>
        <v>1.0263765539571607E-12</v>
      </c>
      <c r="Y197" s="56">
        <f t="shared" si="11"/>
        <v>1.1577185213727427E-12</v>
      </c>
      <c r="Z197" s="56">
        <f t="shared" si="11"/>
        <v>1.2334322307606532E-12</v>
      </c>
      <c r="AA197" s="56">
        <f t="shared" si="11"/>
        <v>1.2973730481100404E-12</v>
      </c>
      <c r="AB197" s="57">
        <f t="shared" si="14"/>
        <v>0</v>
      </c>
      <c r="AC197" s="57">
        <f t="shared" si="14"/>
        <v>0</v>
      </c>
      <c r="AD197" s="57">
        <f t="shared" si="14"/>
        <v>0</v>
      </c>
      <c r="AE197" s="57">
        <f t="shared" si="12"/>
        <v>0</v>
      </c>
      <c r="AF197" s="57">
        <f t="shared" si="12"/>
        <v>0</v>
      </c>
      <c r="AG197" s="57">
        <f t="shared" si="12"/>
        <v>0</v>
      </c>
      <c r="AH197" s="57">
        <f t="shared" si="12"/>
        <v>0</v>
      </c>
      <c r="AI197" s="19"/>
      <c r="AJ197" s="19"/>
      <c r="AK197" s="59"/>
      <c r="AL197" s="59"/>
      <c r="AM197" s="59"/>
      <c r="AN197" s="59"/>
      <c r="AO197" s="59"/>
      <c r="AP197" s="59"/>
      <c r="AQ197" s="59"/>
    </row>
    <row r="198">
      <c r="K198" s="6">
        <v>196</v>
      </c>
      <c r="L198" s="6" t="s">
        <v>288</v>
      </c>
      <c r="M198" s="19">
        <v>0</v>
      </c>
      <c r="N198" s="19">
        <v>3.5734384997428654e-13</v>
      </c>
      <c r="O198" s="19">
        <v>7.7408834239013228e-13</v>
      </c>
      <c r="P198" s="19">
        <v>8.0466366472384531e-13</v>
      </c>
      <c r="Q198" s="19">
        <v>9.6206407350154311e-13</v>
      </c>
      <c r="R198" s="19">
        <v>1.2894742370054665e-12</v>
      </c>
      <c r="S198" s="19">
        <v>1.3139714954183481e-12</v>
      </c>
      <c r="T198" s="19">
        <v>1.6083918319685754e-12</v>
      </c>
      <c r="U198" s="56">
        <f t="shared" si="13"/>
        <v>4.8525408107319722E-13</v>
      </c>
      <c r="V198" s="56">
        <f t="shared" si="13"/>
        <v>6.2804457559330734E-13</v>
      </c>
      <c r="W198" s="56">
        <f t="shared" si="13"/>
        <v>9.7966681573190328E-13</v>
      </c>
      <c r="X198" s="56">
        <f t="shared" si="11"/>
        <v>1.0106902202754325E-12</v>
      </c>
      <c r="Y198" s="56">
        <f t="shared" si="11"/>
        <v>1.1419900583212513E-12</v>
      </c>
      <c r="Z198" s="56">
        <f t="shared" si="11"/>
        <v>1.2172839712213545E-12</v>
      </c>
      <c r="AA198" s="56">
        <f t="shared" si="11"/>
        <v>1.2811386261032995E-12</v>
      </c>
      <c r="AB198" s="57">
        <f t="shared" si="14"/>
        <v>0</v>
      </c>
      <c r="AC198" s="57">
        <f t="shared" si="14"/>
        <v>0</v>
      </c>
      <c r="AD198" s="57">
        <f t="shared" si="14"/>
        <v>0</v>
      </c>
      <c r="AE198" s="57">
        <f t="shared" si="12"/>
        <v>0</v>
      </c>
      <c r="AF198" s="57">
        <f t="shared" si="12"/>
        <v>0</v>
      </c>
      <c r="AG198" s="57">
        <f t="shared" si="12"/>
        <v>0</v>
      </c>
      <c r="AH198" s="57">
        <f t="shared" si="12"/>
        <v>0</v>
      </c>
      <c r="AI198" s="19"/>
      <c r="AJ198" s="19"/>
      <c r="AK198" s="59"/>
      <c r="AL198" s="59"/>
      <c r="AM198" s="59"/>
      <c r="AN198" s="59"/>
      <c r="AO198" s="59"/>
      <c r="AP198" s="59"/>
      <c r="AQ198" s="59"/>
    </row>
    <row r="199">
      <c r="K199" s="6">
        <v>197</v>
      </c>
      <c r="L199" s="6" t="s">
        <v>289</v>
      </c>
      <c r="M199" s="19">
        <v>0</v>
      </c>
      <c r="N199" s="19">
        <v>3.574097603961269e-13</v>
      </c>
      <c r="O199" s="19">
        <v>7.7482120334513466e-13</v>
      </c>
      <c r="P199" s="19">
        <v>8.0572214169837635e-13</v>
      </c>
      <c r="Q199" s="19">
        <v>9.6292738622462353e-13</v>
      </c>
      <c r="R199" s="19">
        <v>1.2932699017020283e-12</v>
      </c>
      <c r="S199" s="19">
        <v>1.3177009205725267e-12</v>
      </c>
      <c r="T199" s="19">
        <v>1.611545816457249e-12</v>
      </c>
      <c r="U199" s="56">
        <f t="shared" si="13"/>
        <v>4.910076604903432E-13</v>
      </c>
      <c r="V199" s="56">
        <f t="shared" si="13"/>
        <v>6.3608583620876711E-13</v>
      </c>
      <c r="W199" s="56">
        <f t="shared" si="13"/>
        <v>9.9274499997343765E-13</v>
      </c>
      <c r="X199" s="56">
        <f t="shared" si="11"/>
        <v>1.023324645367508E-12</v>
      </c>
      <c r="Y199" s="56">
        <f t="shared" si="11"/>
        <v>1.1549463105634514E-12</v>
      </c>
      <c r="Z199" s="56">
        <f t="shared" si="11"/>
        <v>1.2307512666264679E-12</v>
      </c>
      <c r="AA199" s="56">
        <f t="shared" si="11"/>
        <v>1.2948067314471616E-12</v>
      </c>
      <c r="AB199" s="57">
        <f t="shared" si="14"/>
        <v>0</v>
      </c>
      <c r="AC199" s="57">
        <f t="shared" si="14"/>
        <v>0</v>
      </c>
      <c r="AD199" s="57">
        <f t="shared" si="14"/>
        <v>0</v>
      </c>
      <c r="AE199" s="57">
        <f t="shared" si="12"/>
        <v>0</v>
      </c>
      <c r="AF199" s="57">
        <f t="shared" si="12"/>
        <v>0</v>
      </c>
      <c r="AG199" s="57">
        <f t="shared" si="12"/>
        <v>0</v>
      </c>
      <c r="AH199" s="57">
        <f t="shared" si="12"/>
        <v>0</v>
      </c>
      <c r="AI199" s="19"/>
      <c r="AJ199" s="19"/>
      <c r="AK199" s="59"/>
      <c r="AL199" s="59"/>
      <c r="AM199" s="59"/>
      <c r="AN199" s="59"/>
      <c r="AO199" s="59"/>
      <c r="AP199" s="59"/>
      <c r="AQ199" s="59"/>
    </row>
    <row r="200">
      <c r="K200" s="6">
        <v>198</v>
      </c>
      <c r="L200" s="6" t="s">
        <v>290</v>
      </c>
      <c r="M200" s="19">
        <v>0</v>
      </c>
      <c r="N200" s="19">
        <v>3.5746329310877877e-13</v>
      </c>
      <c r="O200" s="19">
        <v>7.7499663215284805e-13</v>
      </c>
      <c r="P200" s="19">
        <v>8.0604463306021945e-13</v>
      </c>
      <c r="Q200" s="19">
        <v>9.6320696275286095e-13</v>
      </c>
      <c r="R200" s="19">
        <v>1.2945624738148409e-12</v>
      </c>
      <c r="S200" s="19">
        <v>1.3190051306310626e-12</v>
      </c>
      <c r="T200" s="19">
        <v>1.6130368805493394e-12</v>
      </c>
      <c r="U200" s="56">
        <f t="shared" si="13"/>
        <v>4.9549431468837135E-13</v>
      </c>
      <c r="V200" s="56">
        <f t="shared" si="13"/>
        <v>6.4420453379740944E-13</v>
      </c>
      <c r="W200" s="56">
        <f t="shared" si="13"/>
        <v>1.0069362191221057E-12</v>
      </c>
      <c r="X200" s="56">
        <f t="shared" si="11"/>
        <v>1.0369850396473952E-12</v>
      </c>
      <c r="Y200" s="56">
        <f t="shared" si="11"/>
        <v>1.1683401157161587E-12</v>
      </c>
      <c r="Z200" s="56">
        <f t="shared" si="11"/>
        <v>1.2440977172648332E-12</v>
      </c>
      <c r="AA200" s="56">
        <f t="shared" si="11"/>
        <v>1.3074938591315331E-12</v>
      </c>
      <c r="AB200" s="57">
        <f t="shared" si="14"/>
        <v>0</v>
      </c>
      <c r="AC200" s="57">
        <f t="shared" si="14"/>
        <v>0</v>
      </c>
      <c r="AD200" s="57">
        <f t="shared" si="14"/>
        <v>0</v>
      </c>
      <c r="AE200" s="57">
        <f t="shared" si="12"/>
        <v>0</v>
      </c>
      <c r="AF200" s="57">
        <f t="shared" si="12"/>
        <v>0</v>
      </c>
      <c r="AG200" s="57">
        <f t="shared" si="12"/>
        <v>0</v>
      </c>
      <c r="AH200" s="57">
        <f t="shared" si="12"/>
        <v>0</v>
      </c>
      <c r="AI200" s="19"/>
      <c r="AJ200" s="19"/>
      <c r="AK200" s="59"/>
      <c r="AL200" s="59"/>
      <c r="AM200" s="59"/>
      <c r="AN200" s="59"/>
      <c r="AO200" s="59"/>
      <c r="AP200" s="59"/>
      <c r="AQ200" s="59"/>
    </row>
    <row r="201">
      <c r="K201" s="6">
        <v>199</v>
      </c>
      <c r="L201" s="6" t="s">
        <v>291</v>
      </c>
      <c r="M201" s="19">
        <v>3.6193471256423909e-07</v>
      </c>
      <c r="N201" s="19">
        <v>3.5775583792759016e-07</v>
      </c>
      <c r="O201" s="19">
        <v>3.5315894918583074e-07</v>
      </c>
      <c r="P201" s="19">
        <v>3.5140039084124117e-07</v>
      </c>
      <c r="Q201" s="19">
        <v>3.5110996949123249e-07</v>
      </c>
      <c r="R201" s="19">
        <v>3.5054132574467924e-07</v>
      </c>
      <c r="S201" s="19">
        <v>3.5053639694568393e-07</v>
      </c>
      <c r="T201" s="19">
        <v>3.5053661182678484e-07</v>
      </c>
      <c r="U201" s="56">
        <f t="shared" si="13"/>
        <v>-4.17643702578418E-9</v>
      </c>
      <c r="V201" s="56">
        <f t="shared" si="13"/>
        <v>-8.775551887338227E-9</v>
      </c>
      <c r="W201" s="56">
        <f t="shared" si="13"/>
        <v>-1.0527879845100241E-8</v>
      </c>
      <c r="X201" s="56">
        <f t="shared" si="11"/>
        <v>-1.0819858112681641E-8</v>
      </c>
      <c r="Y201" s="56">
        <f t="shared" si="11"/>
        <v>-1.1387720323545767E-8</v>
      </c>
      <c r="Z201" s="56">
        <f t="shared" si="11"/>
        <v>-1.1386918304073382E-8</v>
      </c>
      <c r="AA201" s="56">
        <f t="shared" si="11"/>
        <v>-1.1388405494669606E-8</v>
      </c>
      <c r="AB201" s="57">
        <f t="shared" si="14"/>
        <v>0.98846080002607406</v>
      </c>
      <c r="AC201" s="57">
        <f t="shared" si="14"/>
        <v>0.97575377110096706</v>
      </c>
      <c r="AD201" s="57">
        <f t="shared" si="14"/>
        <v>0.97091221294992069</v>
      </c>
      <c r="AE201" s="57">
        <f t="shared" si="12"/>
        <v>0.97010549765722942</v>
      </c>
      <c r="AF201" s="57">
        <f t="shared" si="12"/>
        <v>0.96853653455103572</v>
      </c>
      <c r="AG201" s="57">
        <f t="shared" si="12"/>
        <v>0.96853875047408633</v>
      </c>
      <c r="AH201" s="57">
        <f t="shared" si="12"/>
        <v>0.96853464147170387</v>
      </c>
      <c r="AI201" s="19"/>
      <c r="AJ201" s="19"/>
      <c r="AK201" s="59"/>
      <c r="AL201" s="59"/>
      <c r="AM201" s="59"/>
      <c r="AN201" s="59"/>
      <c r="AO201" s="59"/>
      <c r="AP201" s="59"/>
      <c r="AQ201" s="59"/>
    </row>
    <row r="202">
      <c r="K202" s="6">
        <v>200</v>
      </c>
      <c r="L202" s="6" t="s">
        <v>292</v>
      </c>
      <c r="M202" s="19">
        <v>0.00013232647817184787</v>
      </c>
      <c r="N202" s="19">
        <v>0.00013078095992668983</v>
      </c>
      <c r="O202" s="19">
        <v>0.00012905307406011144</v>
      </c>
      <c r="P202" s="19">
        <v>0.00012830463862564795</v>
      </c>
      <c r="Q202" s="19">
        <v>0.000128050031576364</v>
      </c>
      <c r="R202" s="19">
        <v>0.00012758349963818669</v>
      </c>
      <c r="S202" s="19">
        <v>0.00012699090672996105</v>
      </c>
      <c r="T202" s="19">
        <v>0.00012628623825732395</v>
      </c>
      <c r="U202" s="56">
        <f t="shared" si="13"/>
        <v>-1.5370943776098623E-6</v>
      </c>
      <c r="V202" s="56">
        <f t="shared" si="13"/>
        <v>-3.2412119023299572E-6</v>
      </c>
      <c r="W202" s="56">
        <f t="shared" si="13"/>
        <v>-3.9235868744628684E-6</v>
      </c>
      <c r="X202" s="56">
        <f t="shared" si="11"/>
        <v>-4.1028098811201708E-6</v>
      </c>
      <c r="Y202" s="56">
        <f t="shared" si="11"/>
        <v>-4.4122709385278501E-6</v>
      </c>
      <c r="Z202" s="56">
        <f t="shared" si="11"/>
        <v>-4.566355376348449E-6</v>
      </c>
      <c r="AA202" s="56">
        <f t="shared" si="11"/>
        <v>-4.8925293513572832E-6</v>
      </c>
      <c r="AB202" s="57">
        <f t="shared" si="14"/>
        <v>0.98838407551651386</v>
      </c>
      <c r="AC202" s="57">
        <f t="shared" si="14"/>
        <v>0.97550594599728779</v>
      </c>
      <c r="AD202" s="57">
        <f t="shared" si="14"/>
        <v>0.97034919293047728</v>
      </c>
      <c r="AE202" s="57">
        <f t="shared" si="12"/>
        <v>0.96899479274441214</v>
      </c>
      <c r="AF202" s="57">
        <f t="shared" si="12"/>
        <v>0.96665617494332623</v>
      </c>
      <c r="AG202" s="57">
        <f t="shared" si="12"/>
        <v>0.9654917485945762</v>
      </c>
      <c r="AH202" s="57">
        <f t="shared" si="12"/>
        <v>0.96302683016317014</v>
      </c>
      <c r="AI202" s="19"/>
      <c r="AJ202" s="19"/>
      <c r="AK202" s="59"/>
      <c r="AL202" s="59"/>
      <c r="AM202" s="59"/>
      <c r="AN202" s="59"/>
      <c r="AO202" s="59"/>
      <c r="AP202" s="59"/>
      <c r="AQ202" s="59"/>
    </row>
    <row r="203">
      <c r="K203" s="6">
        <v>201</v>
      </c>
      <c r="L203" s="6" t="s">
        <v>293</v>
      </c>
      <c r="M203" s="19">
        <v>3.9340729620447476e-08</v>
      </c>
      <c r="N203" s="19">
        <v>3.888652282606232e-08</v>
      </c>
      <c r="O203" s="19">
        <v>3.8386907847570653e-08</v>
      </c>
      <c r="P203" s="19">
        <v>3.8195864246369422e-08</v>
      </c>
      <c r="Q203" s="19">
        <v>3.8164436225850751e-08</v>
      </c>
      <c r="R203" s="19">
        <v>3.8102868698864231e-08</v>
      </c>
      <c r="S203" s="19">
        <v>3.8102893554827408e-08</v>
      </c>
      <c r="T203" s="19">
        <v>3.8103591773248e-08</v>
      </c>
      <c r="U203" s="56">
        <f t="shared" si="13"/>
        <v>-4.5394890458046025E-10</v>
      </c>
      <c r="V203" s="56">
        <f t="shared" si="13"/>
        <v>-9.5382889693605339E-10</v>
      </c>
      <c r="W203" s="56">
        <f t="shared" si="13"/>
        <v>-1.144257502796679E-9</v>
      </c>
      <c r="X203" s="56">
        <f t="shared" si="11"/>
        <v>-1.1759267393911463E-9</v>
      </c>
      <c r="Y203" s="56">
        <f t="shared" si="11"/>
        <v>-1.2375579438182028E-9</v>
      </c>
      <c r="Z203" s="56">
        <f t="shared" si="11"/>
        <v>-1.2373270905753256E-9</v>
      </c>
      <c r="AA203" s="56">
        <f t="shared" si="11"/>
        <v>-1.2371849362425818E-9</v>
      </c>
      <c r="AB203" s="57">
        <f t="shared" si="14"/>
        <v>0.98846109594407428</v>
      </c>
      <c r="AC203" s="57">
        <f t="shared" si="14"/>
        <v>0.97575467191029686</v>
      </c>
      <c r="AD203" s="57">
        <f t="shared" si="14"/>
        <v>0.97091417688903392</v>
      </c>
      <c r="AE203" s="57">
        <f t="shared" si="12"/>
        <v>0.97010917817904541</v>
      </c>
      <c r="AF203" s="57">
        <f t="shared" si="12"/>
        <v>0.96854257773666252</v>
      </c>
      <c r="AG203" s="57">
        <f t="shared" si="12"/>
        <v>0.96854844578347066</v>
      </c>
      <c r="AH203" s="57">
        <f t="shared" si="12"/>
        <v>0.96855205919720533</v>
      </c>
      <c r="AI203" s="19"/>
      <c r="AJ203" s="19"/>
      <c r="AK203" s="59"/>
      <c r="AL203" s="59"/>
      <c r="AM203" s="59"/>
      <c r="AN203" s="59"/>
      <c r="AO203" s="59"/>
      <c r="AP203" s="59"/>
      <c r="AQ203" s="59"/>
    </row>
    <row r="204">
      <c r="K204" s="6">
        <v>202</v>
      </c>
      <c r="L204" s="6" t="s">
        <v>294</v>
      </c>
      <c r="M204" s="19">
        <v>0.00039188874410195969</v>
      </c>
      <c r="N204" s="19">
        <v>0.00038973154779067457</v>
      </c>
      <c r="O204" s="19">
        <v>0.00038706114317720725</v>
      </c>
      <c r="P204" s="19">
        <v>0.00038589020384590251</v>
      </c>
      <c r="Q204" s="19">
        <v>0.00038474457515867141</v>
      </c>
      <c r="R204" s="19">
        <v>0.00038182644350461778</v>
      </c>
      <c r="S204" s="19">
        <v>0.00037624609449585922</v>
      </c>
      <c r="T204" s="19">
        <v>0.00036966566737391105</v>
      </c>
      <c r="U204" s="56">
        <f t="shared" si="13"/>
        <v>-2.0774050064606203E-6</v>
      </c>
      <c r="V204" s="56">
        <f t="shared" si="13"/>
        <v>-4.4996387243928602E-6</v>
      </c>
      <c r="W204" s="56">
        <f t="shared" si="13"/>
        <v>-5.0413150072412742E-6</v>
      </c>
      <c r="X204" s="56">
        <f t="shared" si="11"/>
        <v>-5.3916354580987825E-6</v>
      </c>
      <c r="Y204" s="56">
        <f t="shared" si="11"/>
        <v>-6.7302779883307985E-6</v>
      </c>
      <c r="Z204" s="56">
        <f t="shared" si="11"/>
        <v>-8.0530420873075421E-6</v>
      </c>
      <c r="AA204" s="56">
        <f t="shared" si="11"/>
        <v>-1.082883073017291E-5</v>
      </c>
      <c r="AB204" s="57">
        <f t="shared" si="14"/>
        <v>0.99469899292152131</v>
      </c>
      <c r="AC204" s="57">
        <f t="shared" si="14"/>
        <v>0.98851807102879641</v>
      </c>
      <c r="AD204" s="57">
        <f t="shared" si="14"/>
        <v>0.98713585148051697</v>
      </c>
      <c r="AE204" s="57">
        <f t="shared" si="12"/>
        <v>0.98624192314976</v>
      </c>
      <c r="AF204" s="57">
        <f t="shared" si="12"/>
        <v>0.98282604925601091</v>
      </c>
      <c r="AG204" s="57">
        <f t="shared" si="12"/>
        <v>0.97945069306401833</v>
      </c>
      <c r="AH204" s="57">
        <f t="shared" si="12"/>
        <v>0.9723675892886694</v>
      </c>
      <c r="AI204" s="19"/>
      <c r="AJ204" s="19"/>
      <c r="AK204" s="59"/>
      <c r="AL204" s="59"/>
      <c r="AM204" s="59"/>
      <c r="AN204" s="59"/>
      <c r="AO204" s="59"/>
      <c r="AP204" s="59"/>
      <c r="AQ204" s="59"/>
    </row>
    <row r="205">
      <c r="K205" s="6">
        <v>203</v>
      </c>
      <c r="L205" s="6" t="s">
        <v>295</v>
      </c>
      <c r="M205" s="19">
        <v>1.5736291850130988e-07</v>
      </c>
      <c r="N205" s="19">
        <v>1.5742240255781185e-07</v>
      </c>
      <c r="O205" s="19">
        <v>1.5776398014475718e-07</v>
      </c>
      <c r="P205" s="19">
        <v>1.5712756462306622e-07</v>
      </c>
      <c r="Q205" s="19">
        <v>1.5623255445504989e-07</v>
      </c>
      <c r="R205" s="19">
        <v>1.5565702852490947e-07</v>
      </c>
      <c r="S205" s="19">
        <v>1.5565657711183014e-07</v>
      </c>
      <c r="T205" s="19">
        <v>1.5565875196681336e-07</v>
      </c>
      <c r="U205" s="56">
        <f t="shared" si="13"/>
        <v>6.0537030891401762E-11</v>
      </c>
      <c r="V205" s="56">
        <f t="shared" si="13"/>
        <v>4.0106855592285068E-10</v>
      </c>
      <c r="W205" s="56">
        <f t="shared" si="13"/>
        <v>-2.327540451601775E-10</v>
      </c>
      <c r="X205" s="56">
        <f t="shared" si="11"/>
        <v>-1.1286819191002746E-9</v>
      </c>
      <c r="Y205" s="56">
        <f t="shared" si="11"/>
        <v>-1.7043108363061612E-9</v>
      </c>
      <c r="Z205" s="56">
        <f t="shared" si="11"/>
        <v>-1.7034864521455402E-9</v>
      </c>
      <c r="AA205" s="56">
        <f t="shared" si="11"/>
        <v>-1.7031564198256158E-9</v>
      </c>
      <c r="AB205" s="57">
        <f t="shared" si="14"/>
        <v>1.0003846969252219</v>
      </c>
      <c r="AC205" s="57">
        <f t="shared" si="14"/>
        <v>1.0025486852922056</v>
      </c>
      <c r="AD205" s="57">
        <f t="shared" si="14"/>
        <v>0.99852090919908654</v>
      </c>
      <c r="AE205" s="57">
        <f t="shared" si="12"/>
        <v>0.9928275229650696</v>
      </c>
      <c r="AF205" s="57">
        <f t="shared" si="12"/>
        <v>0.98916955244261073</v>
      </c>
      <c r="AG205" s="57">
        <f t="shared" si="12"/>
        <v>0.98917479118734464</v>
      </c>
      <c r="AH205" s="57">
        <f t="shared" si="12"/>
        <v>0.98917688845602192</v>
      </c>
      <c r="AI205" s="19"/>
      <c r="AJ205" s="19"/>
      <c r="AK205" s="59"/>
      <c r="AL205" s="59"/>
      <c r="AM205" s="59"/>
      <c r="AN205" s="59"/>
      <c r="AO205" s="59"/>
      <c r="AP205" s="59"/>
      <c r="AQ205" s="59"/>
    </row>
    <row r="206">
      <c r="K206" s="6">
        <v>204</v>
      </c>
      <c r="L206" s="6" t="s">
        <v>296</v>
      </c>
      <c r="M206" s="19">
        <v>0.00027082158274914855</v>
      </c>
      <c r="N206" s="19">
        <v>0.0002676442703176548</v>
      </c>
      <c r="O206" s="19">
        <v>0.00026408161999564098</v>
      </c>
      <c r="P206" s="19">
        <v>0.00026250159852509884</v>
      </c>
      <c r="Q206" s="19">
        <v>0.00026191281013156296</v>
      </c>
      <c r="R206" s="19">
        <v>0.0002608454809297897</v>
      </c>
      <c r="S206" s="19">
        <v>0.00025936926508706646</v>
      </c>
      <c r="T206" s="19">
        <v>0.00025761821835842047</v>
      </c>
      <c r="U206" s="56">
        <f t="shared" si="13"/>
        <v>-3.1507946346873107E-6</v>
      </c>
      <c r="V206" s="56">
        <f t="shared" si="13"/>
        <v>-6.6471371715944288E-6</v>
      </c>
      <c r="W206" s="56">
        <f t="shared" si="13"/>
        <v>-8.0567833647420439E-6</v>
      </c>
      <c r="X206" s="56">
        <f t="shared" si="11"/>
        <v>-8.4444138737705711E-6</v>
      </c>
      <c r="Y206" s="56">
        <f t="shared" si="11"/>
        <v>-9.1045840007309797E-6</v>
      </c>
      <c r="Z206" s="56">
        <f t="shared" si="11"/>
        <v>-9.4629618390971505E-6</v>
      </c>
      <c r="AA206" s="56">
        <f t="shared" si="11"/>
        <v>-1.0219517792099946E-5</v>
      </c>
      <c r="AB206" s="57">
        <f t="shared" si="14"/>
        <v>0.98836579196272634</v>
      </c>
      <c r="AC206" s="57">
        <f t="shared" si="14"/>
        <v>0.97545565938977841</v>
      </c>
      <c r="AD206" s="57">
        <f t="shared" si="14"/>
        <v>0.97025058607605608</v>
      </c>
      <c r="AE206" s="57">
        <f t="shared" si="12"/>
        <v>0.96881927286573644</v>
      </c>
      <c r="AF206" s="57">
        <f t="shared" si="12"/>
        <v>0.9663816158656594</v>
      </c>
      <c r="AG206" s="57">
        <f t="shared" si="12"/>
        <v>0.96505831720264956</v>
      </c>
      <c r="AH206" s="57">
        <f t="shared" si="12"/>
        <v>0.96226475863422645</v>
      </c>
      <c r="AI206" s="19"/>
      <c r="AJ206" s="19"/>
      <c r="AK206" s="59"/>
      <c r="AL206" s="59"/>
      <c r="AM206" s="59"/>
      <c r="AN206" s="59"/>
      <c r="AO206" s="59"/>
      <c r="AP206" s="59"/>
      <c r="AQ206" s="59"/>
    </row>
    <row r="207">
      <c r="K207" s="6">
        <v>205</v>
      </c>
      <c r="L207" s="6" t="s">
        <v>297</v>
      </c>
      <c r="M207" s="19">
        <v>0</v>
      </c>
      <c r="N207" s="19">
        <v>3.5737925282414537e-13</v>
      </c>
      <c r="O207" s="19">
        <v>7.7451268581363595e-13</v>
      </c>
      <c r="P207" s="19">
        <v>8.052252791123696e-13</v>
      </c>
      <c r="Q207" s="19">
        <v>9.6251817534312564e-13</v>
      </c>
      <c r="R207" s="19">
        <v>1.2910772024420577e-12</v>
      </c>
      <c r="S207" s="19">
        <v>1.3155432635918248e-12</v>
      </c>
      <c r="T207" s="19">
        <v>1.6096899190050591e-12</v>
      </c>
      <c r="U207" s="56">
        <f t="shared" si="13"/>
        <v>4.8747160514060162E-13</v>
      </c>
      <c r="V207" s="56">
        <f t="shared" si="13"/>
        <v>6.3107664116618176E-13</v>
      </c>
      <c r="W207" s="56">
        <f t="shared" si="13"/>
        <v>9.8448364657913919E-13</v>
      </c>
      <c r="X207" s="56">
        <f t="shared" si="11"/>
        <v>1.0153521525245814E-12</v>
      </c>
      <c r="Y207" s="56">
        <f t="shared" si="11"/>
        <v>1.1468467452459259E-12</v>
      </c>
      <c r="Z207" s="56">
        <f t="shared" si="11"/>
        <v>1.2224098484897008E-12</v>
      </c>
      <c r="AA207" s="56">
        <f t="shared" si="11"/>
        <v>1.2865111260397151E-12</v>
      </c>
      <c r="AB207" s="57">
        <f t="shared" si="14"/>
        <v>0</v>
      </c>
      <c r="AC207" s="57">
        <f t="shared" si="14"/>
        <v>0</v>
      </c>
      <c r="AD207" s="57">
        <f t="shared" si="14"/>
        <v>0</v>
      </c>
      <c r="AE207" s="57">
        <f t="shared" si="12"/>
        <v>0</v>
      </c>
      <c r="AF207" s="57">
        <f t="shared" si="12"/>
        <v>0</v>
      </c>
      <c r="AG207" s="57">
        <f t="shared" si="12"/>
        <v>0</v>
      </c>
      <c r="AH207" s="57">
        <f t="shared" si="12"/>
        <v>0</v>
      </c>
      <c r="AI207" s="19"/>
      <c r="AJ207" s="19"/>
      <c r="AK207" s="59"/>
      <c r="AL207" s="59"/>
      <c r="AM207" s="59"/>
      <c r="AN207" s="59"/>
      <c r="AO207" s="59"/>
      <c r="AP207" s="59"/>
      <c r="AQ207" s="59"/>
    </row>
    <row r="208">
      <c r="K208" s="6">
        <v>206</v>
      </c>
      <c r="L208" s="6" t="s">
        <v>298</v>
      </c>
      <c r="M208" s="19">
        <v>1.9749046272527117e-06</v>
      </c>
      <c r="N208" s="19">
        <v>1.9521024543758494e-06</v>
      </c>
      <c r="O208" s="19">
        <v>1.9270193722473627e-06</v>
      </c>
      <c r="P208" s="19">
        <v>1.9174226515125877e-06</v>
      </c>
      <c r="Q208" s="19">
        <v>1.9158377289392299e-06</v>
      </c>
      <c r="R208" s="19">
        <v>1.912734522549724e-06</v>
      </c>
      <c r="S208" s="19">
        <v>1.9127057269715279e-06</v>
      </c>
      <c r="T208" s="19">
        <v>1.9127048658775402e-06</v>
      </c>
      <c r="U208" s="56">
        <f t="shared" si="13"/>
        <v>-2.278875176718821E-8</v>
      </c>
      <c r="V208" s="56">
        <f t="shared" si="13"/>
        <v>-4.7883824141050233E-8</v>
      </c>
      <c r="W208" s="56">
        <f t="shared" si="13"/>
        <v>-5.7445305030770156E-8</v>
      </c>
      <c r="X208" s="56">
        <f t="shared" si="11"/>
        <v>-5.9038420302636631E-8</v>
      </c>
      <c r="Y208" s="56">
        <f t="shared" si="11"/>
        <v>-6.2136920501805926E-8</v>
      </c>
      <c r="Z208" s="56">
        <f t="shared" si="11"/>
        <v>-6.2132402780270888E-8</v>
      </c>
      <c r="AA208" s="56">
        <f t="shared" si="11"/>
        <v>-6.2140201336257085E-8</v>
      </c>
      <c r="AB208" s="57">
        <f t="shared" si="14"/>
        <v>0.9884608342839879</v>
      </c>
      <c r="AC208" s="57">
        <f t="shared" si="14"/>
        <v>0.97575385490505362</v>
      </c>
      <c r="AD208" s="57">
        <f t="shared" si="14"/>
        <v>0.9709123649628173</v>
      </c>
      <c r="AE208" s="57">
        <f t="shared" si="12"/>
        <v>0.97010568536427755</v>
      </c>
      <c r="AF208" s="57">
        <f t="shared" si="12"/>
        <v>0.96853674873999129</v>
      </c>
      <c r="AG208" s="57">
        <f t="shared" si="12"/>
        <v>0.96853903630439953</v>
      </c>
      <c r="AH208" s="57">
        <f t="shared" si="12"/>
        <v>0.9685350874777684</v>
      </c>
      <c r="AI208" s="19"/>
      <c r="AJ208" s="19"/>
      <c r="AK208" s="59"/>
      <c r="AL208" s="59"/>
      <c r="AM208" s="59"/>
      <c r="AN208" s="59"/>
      <c r="AO208" s="59"/>
      <c r="AP208" s="59"/>
      <c r="AQ208" s="59"/>
    </row>
    <row r="209">
      <c r="K209" s="6">
        <v>207</v>
      </c>
      <c r="L209" s="6" t="s">
        <v>299</v>
      </c>
      <c r="M209" s="19">
        <v>1.0063358638470865e-05</v>
      </c>
      <c r="N209" s="19">
        <v>9.9470945656685535e-06</v>
      </c>
      <c r="O209" s="19">
        <v>9.8191076506390899e-06</v>
      </c>
      <c r="P209" s="19">
        <v>9.7697953163130638e-06</v>
      </c>
      <c r="Q209" s="19">
        <v>9.7612015299589588e-06</v>
      </c>
      <c r="R209" s="19">
        <v>9.7444968984388114e-06</v>
      </c>
      <c r="S209" s="19">
        <v>9.7422524692565122e-06</v>
      </c>
      <c r="T209" s="19">
        <v>9.7397409432587314e-06</v>
      </c>
      <c r="U209" s="56">
        <f t="shared" si="13"/>
        <v>-1.1615836957147864E-7</v>
      </c>
      <c r="V209" s="56">
        <f t="shared" si="13"/>
        <v>-2.4411050067812472E-7</v>
      </c>
      <c r="W209" s="56">
        <f t="shared" si="13"/>
        <v>-2.9297011520680956E-7</v>
      </c>
      <c r="X209" s="56">
        <f t="shared" si="11"/>
        <v>-3.0132630377634995E-7</v>
      </c>
      <c r="Y209" s="56">
        <f t="shared" si="11"/>
        <v>-3.1744691258237797E-7</v>
      </c>
      <c r="Z209" s="56">
        <f t="shared" si="11"/>
        <v>-3.1793271684417638E-7</v>
      </c>
      <c r="AA209" s="56">
        <f t="shared" si="11"/>
        <v>-3.1904706526437654E-7</v>
      </c>
      <c r="AB209" s="57">
        <f t="shared" si="14"/>
        <v>0.98845729604354748</v>
      </c>
      <c r="AC209" s="57">
        <f t="shared" si="14"/>
        <v>0.97574264125448906</v>
      </c>
      <c r="AD209" s="57">
        <f t="shared" si="14"/>
        <v>0.97088744168504293</v>
      </c>
      <c r="AE209" s="57">
        <f t="shared" si="12"/>
        <v>0.9700570838621988</v>
      </c>
      <c r="AF209" s="57">
        <f t="shared" si="12"/>
        <v>0.96845517247404644</v>
      </c>
      <c r="AG209" s="57">
        <f t="shared" si="12"/>
        <v>0.96840689790893841</v>
      </c>
      <c r="AH209" s="57">
        <f t="shared" si="12"/>
        <v>0.9682961646577215</v>
      </c>
      <c r="AI209" s="19"/>
      <c r="AJ209" s="19"/>
      <c r="AK209" s="59"/>
      <c r="AL209" s="59"/>
      <c r="AM209" s="59"/>
      <c r="AN209" s="59"/>
      <c r="AO209" s="59"/>
      <c r="AP209" s="59"/>
      <c r="AQ209" s="59"/>
    </row>
    <row r="210">
      <c r="K210" s="6">
        <v>208</v>
      </c>
      <c r="L210" s="6" t="s">
        <v>300</v>
      </c>
      <c r="M210" s="19">
        <v>1.8254098546718327e-06</v>
      </c>
      <c r="N210" s="19">
        <v>1.8043294631023435e-06</v>
      </c>
      <c r="O210" s="19">
        <v>1.7811347211207031e-06</v>
      </c>
      <c r="P210" s="19">
        <v>1.7722395206899771e-06</v>
      </c>
      <c r="Q210" s="19">
        <v>1.7707433688503269e-06</v>
      </c>
      <c r="R210" s="19">
        <v>1.767821212225237e-06</v>
      </c>
      <c r="S210" s="19">
        <v>1.7676682754615381e-06</v>
      </c>
      <c r="T210" s="19">
        <v>1.7675166406444058e-06</v>
      </c>
      <c r="U210" s="56">
        <f t="shared" si="13"/>
        <v>-2.1065872968534288E-8</v>
      </c>
      <c r="V210" s="56">
        <f t="shared" si="13"/>
        <v>-4.4266211196184985E-8</v>
      </c>
      <c r="W210" s="56">
        <f t="shared" si="13"/>
        <v>-5.3112773052094675E-8</v>
      </c>
      <c r="X210" s="56">
        <f t="shared" si="11"/>
        <v>-5.4600693223623208E-8</v>
      </c>
      <c r="Y210" s="56">
        <f t="shared" si="11"/>
        <v>-5.7486200943689571E-8</v>
      </c>
      <c r="Z210" s="56">
        <f t="shared" si="11"/>
        <v>-5.7515020226222107E-8</v>
      </c>
      <c r="AA210" s="56">
        <f t="shared" si="11"/>
        <v>-5.7592019505996777E-8</v>
      </c>
      <c r="AB210" s="57">
        <f t="shared" si="14"/>
        <v>0.98845964761578353</v>
      </c>
      <c r="AC210" s="57">
        <f t="shared" si="14"/>
        <v>0.97574998782717592</v>
      </c>
      <c r="AD210" s="57">
        <f t="shared" si="14"/>
        <v>0.9709036450547468</v>
      </c>
      <c r="AE210" s="57">
        <f t="shared" si="12"/>
        <v>0.97008852938758827</v>
      </c>
      <c r="AF210" s="57">
        <f t="shared" si="12"/>
        <v>0.96850778426742723</v>
      </c>
      <c r="AG210" s="57">
        <f t="shared" si="12"/>
        <v>0.96849199642533867</v>
      </c>
      <c r="AH210" s="57">
        <f t="shared" si="12"/>
        <v>0.96844981451228629</v>
      </c>
      <c r="AI210" s="19"/>
      <c r="AJ210" s="19"/>
      <c r="AK210" s="59"/>
      <c r="AL210" s="59"/>
      <c r="AM210" s="59"/>
      <c r="AN210" s="59"/>
      <c r="AO210" s="59"/>
      <c r="AP210" s="59"/>
      <c r="AQ210" s="59"/>
    </row>
    <row r="211">
      <c r="K211" s="6">
        <v>209</v>
      </c>
      <c r="L211" s="6" t="s">
        <v>301</v>
      </c>
      <c r="M211" s="19">
        <v>0</v>
      </c>
      <c r="N211" s="19">
        <v>3.5776170677546856e-13</v>
      </c>
      <c r="O211" s="19">
        <v>7.7631926645558178e-13</v>
      </c>
      <c r="P211" s="19">
        <v>8.0735729652763388e-13</v>
      </c>
      <c r="Q211" s="19">
        <v>9.6432602006056036e-13</v>
      </c>
      <c r="R211" s="19">
        <v>1.2960096245311189e-12</v>
      </c>
      <c r="S211" s="19">
        <v>1.3205056274391118e-12</v>
      </c>
      <c r="T211" s="19">
        <v>1.6152981669153008e-12</v>
      </c>
      <c r="U211" s="56">
        <f t="shared" si="13"/>
        <v>5.0257912165120328E-13</v>
      </c>
      <c r="V211" s="56">
        <f t="shared" si="13"/>
        <v>6.5852869069204916E-13</v>
      </c>
      <c r="W211" s="56">
        <f t="shared" si="13"/>
        <v>1.028049544522843E-12</v>
      </c>
      <c r="X211" s="56">
        <f t="shared" si="11"/>
        <v>1.0573495819940256E-12</v>
      </c>
      <c r="Y211" s="56">
        <f t="shared" si="11"/>
        <v>1.1875989701923109E-12</v>
      </c>
      <c r="Z211" s="56">
        <f t="shared" si="11"/>
        <v>1.2626669333674333E-12</v>
      </c>
      <c r="AA211" s="56">
        <f t="shared" si="11"/>
        <v>1.3248016628870086E-12</v>
      </c>
      <c r="AB211" s="57">
        <f t="shared" si="14"/>
        <v>0</v>
      </c>
      <c r="AC211" s="57">
        <f t="shared" si="14"/>
        <v>0</v>
      </c>
      <c r="AD211" s="57">
        <f t="shared" si="14"/>
        <v>0</v>
      </c>
      <c r="AE211" s="57">
        <f t="shared" si="12"/>
        <v>0</v>
      </c>
      <c r="AF211" s="57">
        <f t="shared" si="12"/>
        <v>0</v>
      </c>
      <c r="AG211" s="57">
        <f t="shared" si="12"/>
        <v>0</v>
      </c>
      <c r="AH211" s="57">
        <f t="shared" si="12"/>
        <v>0</v>
      </c>
      <c r="AI211" s="19"/>
      <c r="AJ211" s="19"/>
      <c r="AK211" s="59"/>
      <c r="AL211" s="59"/>
      <c r="AM211" s="59"/>
      <c r="AN211" s="59"/>
      <c r="AO211" s="59"/>
      <c r="AP211" s="59"/>
      <c r="AQ211" s="59"/>
    </row>
    <row r="212">
      <c r="K212" s="6">
        <v>210</v>
      </c>
      <c r="L212" s="6" t="s">
        <v>302</v>
      </c>
      <c r="M212" s="19">
        <v>0.00028896552725288797</v>
      </c>
      <c r="N212" s="19">
        <v>0.00028557408751411469</v>
      </c>
      <c r="O212" s="19">
        <v>0.00028176855983198486</v>
      </c>
      <c r="P212" s="19">
        <v>0.00028006559018073834</v>
      </c>
      <c r="Q212" s="19">
        <v>0.00027942284706960655</v>
      </c>
      <c r="R212" s="19">
        <v>0.00027825783564826089</v>
      </c>
      <c r="S212" s="19">
        <v>0.0002766174398164163</v>
      </c>
      <c r="T212" s="19">
        <v>0.00027467328081463355</v>
      </c>
      <c r="U212" s="56">
        <f t="shared" si="13"/>
        <v>-3.3645522104116241E-6</v>
      </c>
      <c r="V212" s="56">
        <f t="shared" si="13"/>
        <v>-7.1010977572727343E-6</v>
      </c>
      <c r="W212" s="56">
        <f t="shared" si="13"/>
        <v>-8.6161315525594005E-6</v>
      </c>
      <c r="X212" s="56">
        <f t="shared" si="11"/>
        <v>-9.0499358109843281E-6</v>
      </c>
      <c r="Y212" s="56">
        <f t="shared" si="11"/>
        <v>-9.7826671417159576E-6</v>
      </c>
      <c r="Z212" s="56">
        <f t="shared" si="11"/>
        <v>-1.0207437562485355E-5</v>
      </c>
      <c r="AA212" s="56">
        <f t="shared" si="11"/>
        <v>-1.1103049325237734E-5</v>
      </c>
      <c r="AB212" s="57">
        <f t="shared" si="14"/>
        <v>0.98835656196641364</v>
      </c>
      <c r="AC212" s="57">
        <f t="shared" si="14"/>
        <v>0.97542579620212544</v>
      </c>
      <c r="AD212" s="57">
        <f t="shared" si="14"/>
        <v>0.97018283933564509</v>
      </c>
      <c r="AE212" s="57">
        <f t="shared" si="12"/>
        <v>0.9686816074670932</v>
      </c>
      <c r="AF212" s="57">
        <f t="shared" si="12"/>
        <v>0.96614590247246113</v>
      </c>
      <c r="AG212" s="57">
        <f t="shared" si="12"/>
        <v>0.96467593328683698</v>
      </c>
      <c r="AH212" s="57">
        <f t="shared" si="12"/>
        <v>0.96157656094555211</v>
      </c>
      <c r="AI212" s="19"/>
      <c r="AJ212" s="19"/>
      <c r="AK212" s="59"/>
      <c r="AL212" s="59"/>
      <c r="AM212" s="59"/>
      <c r="AN212" s="59"/>
      <c r="AO212" s="59"/>
      <c r="AP212" s="59"/>
      <c r="AQ212" s="59"/>
    </row>
    <row r="213">
      <c r="K213" s="6">
        <v>211</v>
      </c>
      <c r="L213" s="6" t="s">
        <v>303</v>
      </c>
      <c r="M213" s="19">
        <v>0.00025514823606593862</v>
      </c>
      <c r="N213" s="19">
        <v>0.00025207972904327361</v>
      </c>
      <c r="O213" s="19">
        <v>0.00024853133961491071</v>
      </c>
      <c r="P213" s="19">
        <v>0.00024663581916473381</v>
      </c>
      <c r="Q213" s="19">
        <v>0.00024549274990448886</v>
      </c>
      <c r="R213" s="19">
        <v>0.00024347285848120092</v>
      </c>
      <c r="S213" s="19">
        <v>0.00023981300815766447</v>
      </c>
      <c r="T213" s="19">
        <v>0.00023554587035672111</v>
      </c>
      <c r="U213" s="56">
        <f t="shared" si="13"/>
        <v>-3.0055464963928873E-6</v>
      </c>
      <c r="V213" s="56">
        <f t="shared" si="13"/>
        <v>-6.3832036464963639E-6</v>
      </c>
      <c r="W213" s="56">
        <f t="shared" si="13"/>
        <v>-7.8664227392658296E-6</v>
      </c>
      <c r="X213" s="56">
        <f t="shared" si="11"/>
        <v>-8.5035548783786333E-6</v>
      </c>
      <c r="Y213" s="56">
        <f t="shared" si="11"/>
        <v>-9.5076024196569264E-6</v>
      </c>
      <c r="Z213" s="56">
        <f t="shared" si="11"/>
        <v>-1.0420796279113039E-5</v>
      </c>
      <c r="AA213" s="56">
        <f t="shared" si="11"/>
        <v>-1.2338908370451072E-5</v>
      </c>
      <c r="AB213" s="57">
        <f t="shared" si="14"/>
        <v>0.98822039084912128</v>
      </c>
      <c r="AC213" s="57">
        <f t="shared" si="14"/>
        <v>0.97498237203236338</v>
      </c>
      <c r="AD213" s="57">
        <f t="shared" si="14"/>
        <v>0.96916920586810218</v>
      </c>
      <c r="AE213" s="57">
        <f t="shared" si="12"/>
        <v>0.96667210007212812</v>
      </c>
      <c r="AF213" s="57">
        <f t="shared" si="12"/>
        <v>0.96273694630912576</v>
      </c>
      <c r="AG213" s="57">
        <f t="shared" si="12"/>
        <v>0.95915787449763135</v>
      </c>
      <c r="AH213" s="57">
        <f t="shared" si="12"/>
        <v>0.95164023643392037</v>
      </c>
      <c r="AI213" s="19"/>
      <c r="AJ213" s="19"/>
      <c r="AK213" s="59"/>
      <c r="AL213" s="59"/>
      <c r="AM213" s="59"/>
      <c r="AN213" s="59"/>
      <c r="AO213" s="59"/>
      <c r="AP213" s="59"/>
      <c r="AQ213" s="59"/>
    </row>
    <row r="214">
      <c r="K214" s="6">
        <v>212</v>
      </c>
      <c r="L214" s="6" t="s">
        <v>304</v>
      </c>
      <c r="M214" s="19">
        <v>0.00067477219455448821</v>
      </c>
      <c r="N214" s="19">
        <v>0.00066611571072139547</v>
      </c>
      <c r="O214" s="19">
        <v>0.00065543253859267616</v>
      </c>
      <c r="P214" s="19">
        <v>0.00064767970601909742</v>
      </c>
      <c r="Q214" s="19">
        <v>0.0006407950396022221</v>
      </c>
      <c r="R214" s="19">
        <v>0.00062894928640684731</v>
      </c>
      <c r="S214" s="19">
        <v>0.00060498021872206051</v>
      </c>
      <c r="T214" s="19">
        <v>0.00057831970487782765</v>
      </c>
      <c r="U214" s="56">
        <f t="shared" si="13"/>
        <v>-8.20399470240641E-6</v>
      </c>
      <c r="V214" s="56">
        <f t="shared" si="13"/>
        <v>-1.7669896274096603E-5</v>
      </c>
      <c r="W214" s="56">
        <f t="shared" si="13"/>
        <v>-2.2544688393284535E-5</v>
      </c>
      <c r="X214" s="56">
        <f t="shared" si="11"/>
        <v>-2.5885276424474904E-5</v>
      </c>
      <c r="Y214" s="56">
        <f t="shared" si="11"/>
        <v>-3.0819281294253804E-5</v>
      </c>
      <c r="Z214" s="56">
        <f t="shared" si="11"/>
        <v>-3.6644022603025744E-5</v>
      </c>
      <c r="AA214" s="56">
        <f t="shared" si="11"/>
        <v>-4.8707856859304152E-5</v>
      </c>
      <c r="AB214" s="57">
        <f t="shared" si="14"/>
        <v>0.98784183051907903</v>
      </c>
      <c r="AC214" s="57">
        <f t="shared" si="14"/>
        <v>0.97381353823305805</v>
      </c>
      <c r="AD214" s="57">
        <f t="shared" si="14"/>
        <v>0.96658918583897868</v>
      </c>
      <c r="AE214" s="57">
        <f t="shared" si="12"/>
        <v>0.96163849572733895</v>
      </c>
      <c r="AF214" s="57">
        <f t="shared" si="12"/>
        <v>0.95432639112433804</v>
      </c>
      <c r="AG214" s="57">
        <f t="shared" si="12"/>
        <v>0.9456942314773068</v>
      </c>
      <c r="AH214" s="57">
        <f t="shared" si="12"/>
        <v>0.92781585066429262</v>
      </c>
      <c r="AI214" s="19"/>
      <c r="AJ214" s="19"/>
      <c r="AK214" s="59"/>
      <c r="AL214" s="59"/>
      <c r="AM214" s="59"/>
      <c r="AN214" s="59"/>
      <c r="AO214" s="59"/>
      <c r="AP214" s="59"/>
      <c r="AQ214" s="59"/>
    </row>
    <row r="215">
      <c r="K215" s="6">
        <v>213</v>
      </c>
      <c r="L215" s="6" t="s">
        <v>305</v>
      </c>
      <c r="M215" s="19">
        <v>8.576279058530696e-07</v>
      </c>
      <c r="N215" s="19">
        <v>8.649348888278809e-07</v>
      </c>
      <c r="O215" s="19">
        <v>8.6816454335637442e-07</v>
      </c>
      <c r="P215" s="19">
        <v>8.7487761189293268e-07</v>
      </c>
      <c r="Q215" s="19">
        <v>8.820846204006217e-07</v>
      </c>
      <c r="R215" s="19">
        <v>8.8919354071703633e-07</v>
      </c>
      <c r="S215" s="19">
        <v>8.8913300382766581e-07</v>
      </c>
      <c r="T215" s="19">
        <v>8.8907445754094592e-07</v>
      </c>
      <c r="U215" s="56">
        <f t="shared" si="13"/>
        <v>7.3136582368052247E-9</v>
      </c>
      <c r="V215" s="56">
        <f t="shared" si="13"/>
        <v>1.05401703931123E-8</v>
      </c>
      <c r="W215" s="56">
        <f t="shared" si="13"/>
        <v>1.727437059723395E-8</v>
      </c>
      <c r="X215" s="56">
        <f t="shared" si="11"/>
        <v>2.4485132268316956E-8</v>
      </c>
      <c r="Y215" s="56">
        <f t="shared" si="11"/>
        <v>3.1610710847662224E-8</v>
      </c>
      <c r="Z215" s="56">
        <f t="shared" si="11"/>
        <v>3.1602851128853733E-8</v>
      </c>
      <c r="AA215" s="56">
        <f t="shared" si="11"/>
        <v>3.1578259797066851E-8</v>
      </c>
      <c r="AB215" s="57">
        <f t="shared" si="14"/>
        <v>1.0085277754920188</v>
      </c>
      <c r="AC215" s="57">
        <f t="shared" si="14"/>
        <v>1.0122899107190644</v>
      </c>
      <c r="AD215" s="57">
        <f t="shared" si="14"/>
        <v>1.0201420341844536</v>
      </c>
      <c r="AE215" s="57">
        <f t="shared" si="12"/>
        <v>1.0285498315775556</v>
      </c>
      <c r="AF215" s="57">
        <f t="shared" si="12"/>
        <v>1.0368583049034763</v>
      </c>
      <c r="AG215" s="57">
        <f t="shared" si="12"/>
        <v>1.0368491404176254</v>
      </c>
      <c r="AH215" s="57">
        <f t="shared" si="12"/>
        <v>1.0368204667566834</v>
      </c>
      <c r="AI215" s="19"/>
      <c r="AJ215" s="19"/>
      <c r="AK215" s="59"/>
      <c r="AL215" s="59"/>
      <c r="AM215" s="59"/>
      <c r="AN215" s="59"/>
      <c r="AO215" s="59"/>
      <c r="AP215" s="59"/>
      <c r="AQ215" s="59"/>
    </row>
    <row r="216">
      <c r="K216" s="6">
        <v>214</v>
      </c>
      <c r="L216" s="6" t="s">
        <v>306</v>
      </c>
      <c r="M216" s="19">
        <v>0</v>
      </c>
      <c r="N216" s="19">
        <v>3.5735546932973826e-13</v>
      </c>
      <c r="O216" s="19">
        <v>7.7423930575089893e-13</v>
      </c>
      <c r="P216" s="19">
        <v>8.0487192405988801e-13</v>
      </c>
      <c r="Q216" s="19">
        <v>9.6223267019955926e-13</v>
      </c>
      <c r="R216" s="19">
        <v>1.2903486611883608e-12</v>
      </c>
      <c r="S216" s="19">
        <v>1.3148301488301181e-12</v>
      </c>
      <c r="T216" s="19">
        <v>1.6091042126320004e-12</v>
      </c>
      <c r="U216" s="56">
        <f t="shared" si="13"/>
        <v>4.8663584848032579E-13</v>
      </c>
      <c r="V216" s="56">
        <f t="shared" si="13"/>
        <v>6.3006526917931023E-13</v>
      </c>
      <c r="W216" s="56">
        <f t="shared" si="13"/>
        <v>9.8341888901223603E-13</v>
      </c>
      <c r="X216" s="56">
        <f t="shared" si="11"/>
        <v>1.0143229929896802E-12</v>
      </c>
      <c r="Y216" s="56">
        <f t="shared" si="11"/>
        <v>1.1458922511638942E-12</v>
      </c>
      <c r="Z216" s="56">
        <f t="shared" si="11"/>
        <v>1.2214732945956097E-12</v>
      </c>
      <c r="AA216" s="56">
        <f t="shared" si="11"/>
        <v>1.285607965873246E-12</v>
      </c>
      <c r="AB216" s="57">
        <f t="shared" si="14"/>
        <v>0</v>
      </c>
      <c r="AC216" s="57">
        <f t="shared" si="14"/>
        <v>0</v>
      </c>
      <c r="AD216" s="57">
        <f t="shared" si="14"/>
        <v>0</v>
      </c>
      <c r="AE216" s="57">
        <f t="shared" si="12"/>
        <v>0</v>
      </c>
      <c r="AF216" s="57">
        <f t="shared" si="12"/>
        <v>0</v>
      </c>
      <c r="AG216" s="57">
        <f t="shared" si="12"/>
        <v>0</v>
      </c>
      <c r="AH216" s="57">
        <f t="shared" si="12"/>
        <v>0</v>
      </c>
      <c r="AI216" s="19"/>
      <c r="AJ216" s="19"/>
      <c r="AK216" s="59"/>
      <c r="AL216" s="59"/>
      <c r="AM216" s="59"/>
      <c r="AN216" s="59"/>
      <c r="AO216" s="59"/>
      <c r="AP216" s="59"/>
      <c r="AQ216" s="59"/>
    </row>
    <row r="217">
      <c r="K217" s="6">
        <v>215</v>
      </c>
      <c r="L217" s="6" t="s">
        <v>307</v>
      </c>
      <c r="M217" s="19">
        <v>0</v>
      </c>
      <c r="N217" s="19">
        <v>3.5744884706764548e-13</v>
      </c>
      <c r="O217" s="19">
        <v>7.7496280494031466e-13</v>
      </c>
      <c r="P217" s="19">
        <v>8.0597882751665621e-13</v>
      </c>
      <c r="Q217" s="19">
        <v>9.6314910655815616e-13</v>
      </c>
      <c r="R217" s="19">
        <v>1.2943724710750547e-12</v>
      </c>
      <c r="S217" s="19">
        <v>1.3188096047051373e-12</v>
      </c>
      <c r="T217" s="19">
        <v>1.6127227938194279e-12</v>
      </c>
      <c r="U217" s="56">
        <f t="shared" si="13"/>
        <v>4.943898945657867E-13</v>
      </c>
      <c r="V217" s="56">
        <f t="shared" si="13"/>
        <v>6.4205620448256416E-13</v>
      </c>
      <c r="W217" s="56">
        <f t="shared" si="13"/>
        <v>1.0035334152182906E-12</v>
      </c>
      <c r="X217" s="56">
        <f t="shared" si="11"/>
        <v>1.0337099040926808E-12</v>
      </c>
      <c r="Y217" s="56">
        <f t="shared" si="11"/>
        <v>1.1651709698836772E-12</v>
      </c>
      <c r="Z217" s="56">
        <f t="shared" si="11"/>
        <v>1.2409755365820978E-12</v>
      </c>
      <c r="AA217" s="56">
        <f t="shared" ref="AA217:AA280" si="15">T217-$M217</f>
        <v>1.3045693282323861E-12</v>
      </c>
      <c r="AB217" s="57">
        <f t="shared" si="14"/>
        <v>0</v>
      </c>
      <c r="AC217" s="57">
        <f t="shared" si="14"/>
        <v>0</v>
      </c>
      <c r="AD217" s="57">
        <f t="shared" si="14"/>
        <v>0</v>
      </c>
      <c r="AE217" s="57">
        <f t="shared" si="12"/>
        <v>0</v>
      </c>
      <c r="AF217" s="57">
        <f t="shared" si="12"/>
        <v>0</v>
      </c>
      <c r="AG217" s="57">
        <f t="shared" si="12"/>
        <v>0</v>
      </c>
      <c r="AH217" s="57">
        <f t="shared" ref="AH217:AH280" si="16">IF($M217=0,0,T217/$M217)</f>
        <v>0</v>
      </c>
      <c r="AI217" s="19"/>
      <c r="AJ217" s="19"/>
      <c r="AK217" s="59"/>
      <c r="AL217" s="59"/>
      <c r="AM217" s="59"/>
      <c r="AN217" s="59"/>
      <c r="AO217" s="59"/>
      <c r="AP217" s="59"/>
      <c r="AQ217" s="59"/>
    </row>
    <row r="218">
      <c r="K218" s="6">
        <v>216</v>
      </c>
      <c r="L218" s="6" t="s">
        <v>308</v>
      </c>
      <c r="M218" s="19">
        <v>5.1103607784885295e-05</v>
      </c>
      <c r="N218" s="19">
        <v>5.1632988022977272e-05</v>
      </c>
      <c r="O218" s="19">
        <v>5.2281499270297444e-05</v>
      </c>
      <c r="P218" s="19">
        <v>5.3414206307166535e-05</v>
      </c>
      <c r="Q218" s="19">
        <v>5.4064937817201496e-05</v>
      </c>
      <c r="R218" s="19">
        <v>5.4161605734252198e-05</v>
      </c>
      <c r="S218" s="19">
        <v>5.4123489889185855e-05</v>
      </c>
      <c r="T218" s="19">
        <v>5.4077906896637252e-05</v>
      </c>
      <c r="U218" s="56">
        <f t="shared" si="13"/>
        <v>5.3030185349038769E-7</v>
      </c>
      <c r="V218" s="56">
        <f t="shared" si="13"/>
        <v>1.1802084762878133E-6</v>
      </c>
      <c r="W218" s="56">
        <f t="shared" si="13"/>
        <v>2.318345306430226E-6</v>
      </c>
      <c r="X218" s="56">
        <f t="shared" si="13"/>
        <v>2.9748330418982418E-6</v>
      </c>
      <c r="Y218" s="56">
        <f t="shared" si="13"/>
        <v>3.0827513727214219E-6</v>
      </c>
      <c r="Z218" s="56">
        <f t="shared" si="13"/>
        <v>3.0751931146322364E-6</v>
      </c>
      <c r="AA218" s="56">
        <f t="shared" si="15"/>
        <v>3.0588568522987123E-6</v>
      </c>
      <c r="AB218" s="57">
        <f t="shared" si="14"/>
        <v>1.0103769944330081</v>
      </c>
      <c r="AC218" s="57">
        <f t="shared" si="14"/>
        <v>1.0230944257645325</v>
      </c>
      <c r="AD218" s="57">
        <f t="shared" si="14"/>
        <v>1.0453655897679286</v>
      </c>
      <c r="AE218" s="57">
        <f t="shared" si="14"/>
        <v>1.058211800904947</v>
      </c>
      <c r="AF218" s="57">
        <f t="shared" si="14"/>
        <v>1.0603235565226217</v>
      </c>
      <c r="AG218" s="57">
        <f t="shared" si="14"/>
        <v>1.0601756558475657</v>
      </c>
      <c r="AH218" s="57">
        <f t="shared" si="16"/>
        <v>1.0598559863948278</v>
      </c>
      <c r="AI218" s="19"/>
      <c r="AJ218" s="19"/>
      <c r="AK218" s="59"/>
      <c r="AL218" s="59"/>
      <c r="AM218" s="59"/>
      <c r="AN218" s="59"/>
      <c r="AO218" s="59"/>
      <c r="AP218" s="59"/>
      <c r="AQ218" s="59"/>
    </row>
    <row r="219">
      <c r="K219" s="6">
        <v>217</v>
      </c>
      <c r="L219" s="6" t="s">
        <v>309</v>
      </c>
      <c r="M219" s="19">
        <v>1.086590952285242e-05</v>
      </c>
      <c r="N219" s="19">
        <v>1.0792003899710493e-05</v>
      </c>
      <c r="O219" s="19">
        <v>1.0719288417739512e-05</v>
      </c>
      <c r="P219" s="19">
        <v>1.0712887564462061e-05</v>
      </c>
      <c r="Q219" s="19">
        <v>1.0707613356200729e-05</v>
      </c>
      <c r="R219" s="19">
        <v>1.0644523645511985e-05</v>
      </c>
      <c r="S219" s="19">
        <v>1.0633565811469126e-05</v>
      </c>
      <c r="T219" s="19">
        <v>1.0620539196868263e-05</v>
      </c>
      <c r="U219" s="56">
        <f t="shared" ref="U219:Z261" si="17">N219-$M219</f>
        <v>-7.3639093013496472E-8</v>
      </c>
      <c r="V219" s="56">
        <f t="shared" si="17"/>
        <v>-1.4589093638533551E-7</v>
      </c>
      <c r="W219" s="56">
        <f t="shared" si="17"/>
        <v>-1.508322334682786E-7</v>
      </c>
      <c r="X219" s="56">
        <f t="shared" si="17"/>
        <v>-1.545389624592863E-7</v>
      </c>
      <c r="Y219" s="56">
        <f t="shared" si="17"/>
        <v>-2.1451444626137268E-7</v>
      </c>
      <c r="Z219" s="56">
        <f t="shared" si="17"/>
        <v>-2.168554828206111E-7</v>
      </c>
      <c r="AA219" s="56">
        <f t="shared" si="15"/>
        <v>-2.218768639373495E-7</v>
      </c>
      <c r="AB219" s="57">
        <f t="shared" ref="AB219:AG261" si="18">IF($M219=0,0,N219/$M219)</f>
        <v>0.99322292415019431</v>
      </c>
      <c r="AC219" s="57">
        <f t="shared" si="18"/>
        <v>0.98657351820586137</v>
      </c>
      <c r="AD219" s="57">
        <f t="shared" si="18"/>
        <v>0.98611876593017278</v>
      </c>
      <c r="AE219" s="57">
        <f t="shared" si="18"/>
        <v>0.98577763213155134</v>
      </c>
      <c r="AF219" s="57">
        <f t="shared" si="18"/>
        <v>0.9802580312480772</v>
      </c>
      <c r="AG219" s="57">
        <f t="shared" si="18"/>
        <v>0.98004258342437545</v>
      </c>
      <c r="AH219" s="57">
        <f t="shared" si="16"/>
        <v>0.97958046093880002</v>
      </c>
      <c r="AI219" s="19"/>
      <c r="AJ219" s="19"/>
      <c r="AK219" s="59"/>
      <c r="AL219" s="59"/>
      <c r="AM219" s="59"/>
      <c r="AN219" s="59"/>
      <c r="AO219" s="59"/>
      <c r="AP219" s="59"/>
      <c r="AQ219" s="59"/>
    </row>
    <row r="220">
      <c r="K220" s="6">
        <v>218</v>
      </c>
      <c r="L220" s="6" t="s">
        <v>310</v>
      </c>
      <c r="M220" s="19">
        <v>2.5178066960992173e-07</v>
      </c>
      <c r="N220" s="19">
        <v>2.5392627503942662e-07</v>
      </c>
      <c r="O220" s="19">
        <v>2.5487556820559695e-07</v>
      </c>
      <c r="P220" s="19">
        <v>2.5684901297471564e-07</v>
      </c>
      <c r="Q220" s="19">
        <v>2.5896870370122856e-07</v>
      </c>
      <c r="R220" s="19">
        <v>2.6106253947371396e-07</v>
      </c>
      <c r="S220" s="19">
        <v>2.6106024678964199e-07</v>
      </c>
      <c r="T220" s="19">
        <v>2.6106199337794405e-07</v>
      </c>
      <c r="U220" s="56">
        <f t="shared" si="17"/>
        <v>2.1473249163271609E-9</v>
      </c>
      <c r="V220" s="56">
        <f t="shared" si="17"/>
        <v>3.0949970505430694E-9</v>
      </c>
      <c r="W220" s="56">
        <f t="shared" si="17"/>
        <v>5.0728455665880432E-9</v>
      </c>
      <c r="X220" s="56">
        <f t="shared" si="17"/>
        <v>7.1913120039694031E-9</v>
      </c>
      <c r="Y220" s="56">
        <f t="shared" si="17"/>
        <v>9.2854726966124806E-9</v>
      </c>
      <c r="Z220" s="56">
        <f t="shared" si="17"/>
        <v>9.2865242586121186E-9</v>
      </c>
      <c r="AA220" s="56">
        <f t="shared" si="15"/>
        <v>9.2863818119717127E-9</v>
      </c>
      <c r="AB220" s="57">
        <f t="shared" si="18"/>
        <v>1.0085285535210227</v>
      </c>
      <c r="AC220" s="57">
        <f t="shared" si="18"/>
        <v>1.0122924331535781</v>
      </c>
      <c r="AD220" s="57">
        <f t="shared" si="18"/>
        <v>1.0201478754284325</v>
      </c>
      <c r="AE220" s="57">
        <f t="shared" si="18"/>
        <v>1.0285618114174959</v>
      </c>
      <c r="AF220" s="57">
        <f t="shared" si="18"/>
        <v>1.0368792120181356</v>
      </c>
      <c r="AG220" s="57">
        <f t="shared" si="18"/>
        <v>1.0368833885182669</v>
      </c>
      <c r="AH220" s="57">
        <f t="shared" si="16"/>
        <v>1.0368828227614093</v>
      </c>
      <c r="AI220" s="19"/>
      <c r="AJ220" s="19"/>
      <c r="AK220" s="59"/>
      <c r="AL220" s="59"/>
      <c r="AM220" s="59"/>
      <c r="AN220" s="59"/>
      <c r="AO220" s="59"/>
      <c r="AP220" s="59"/>
      <c r="AQ220" s="59"/>
    </row>
    <row r="221">
      <c r="K221" s="6">
        <v>219</v>
      </c>
      <c r="L221" s="6" t="s">
        <v>311</v>
      </c>
      <c r="M221" s="19">
        <v>0.0060995283479262086</v>
      </c>
      <c r="N221" s="19">
        <v>0.0061425036137680977</v>
      </c>
      <c r="O221" s="19">
        <v>0.0060024903589028485</v>
      </c>
      <c r="P221" s="19">
        <v>0.0055279837414601235</v>
      </c>
      <c r="Q221" s="19">
        <v>0.0048867258735690424</v>
      </c>
      <c r="R221" s="19">
        <v>0.0040328232930053748</v>
      </c>
      <c r="S221" s="19">
        <v>0.0027323232039109468</v>
      </c>
      <c r="T221" s="19">
        <v>0.0020442877979993585</v>
      </c>
      <c r="U221" s="56">
        <f t="shared" si="17"/>
        <v>9.8494871489798047E-5</v>
      </c>
      <c r="V221" s="56">
        <f t="shared" si="17"/>
        <v>1.2044496314517206E-4</v>
      </c>
      <c r="W221" s="56">
        <f t="shared" si="17"/>
        <v>5.7384284314438913E-6</v>
      </c>
      <c r="X221" s="56">
        <f t="shared" si="17"/>
        <v>-3.0903182257998544E-4</v>
      </c>
      <c r="Y221" s="56">
        <f t="shared" si="17"/>
        <v>-7.2222257429880275E-4</v>
      </c>
      <c r="Z221" s="56">
        <f t="shared" si="17"/>
        <v>-1.2617704005787626E-3</v>
      </c>
      <c r="AA221" s="56">
        <f t="shared" si="15"/>
        <v>-2.1624466657000525E-3</v>
      </c>
      <c r="AB221" s="57">
        <f t="shared" si="18"/>
        <v>1.0161479488038261</v>
      </c>
      <c r="AC221" s="57">
        <f t="shared" si="18"/>
        <v>1.0197466027330002</v>
      </c>
      <c r="AD221" s="57">
        <f t="shared" si="18"/>
        <v>1.0009407987149359</v>
      </c>
      <c r="AE221" s="57">
        <f t="shared" si="18"/>
        <v>0.94933512807018039</v>
      </c>
      <c r="AF221" s="57">
        <f t="shared" si="18"/>
        <v>0.88159370149589478</v>
      </c>
      <c r="AG221" s="57">
        <f t="shared" si="18"/>
        <v>0.79313639865158514</v>
      </c>
      <c r="AH221" s="57">
        <f t="shared" si="16"/>
        <v>0.6454731345850262</v>
      </c>
      <c r="AI221" s="19"/>
      <c r="AJ221" s="19"/>
      <c r="AK221" s="59"/>
      <c r="AL221" s="59"/>
      <c r="AM221" s="59"/>
      <c r="AN221" s="59"/>
      <c r="AO221" s="59"/>
      <c r="AP221" s="59"/>
      <c r="AQ221" s="59"/>
    </row>
    <row r="222">
      <c r="K222" s="6">
        <v>220</v>
      </c>
      <c r="L222" s="6" t="s">
        <v>312</v>
      </c>
      <c r="M222" s="19">
        <v>0.013152620904981578</v>
      </c>
      <c r="N222" s="19">
        <v>0.013166157228051296</v>
      </c>
      <c r="O222" s="19">
        <v>0.012632900753681054</v>
      </c>
      <c r="P222" s="19">
        <v>0.011164029984332269</v>
      </c>
      <c r="Q222" s="19">
        <v>0.0094212126261032144</v>
      </c>
      <c r="R222" s="19">
        <v>0.0073230178071662742</v>
      </c>
      <c r="S222" s="19">
        <v>0.0045102284211717344</v>
      </c>
      <c r="T222" s="19">
        <v>0.0032806433917550067</v>
      </c>
      <c r="U222" s="56">
        <f t="shared" si="17"/>
        <v>1.6751626753465018E-4</v>
      </c>
      <c r="V222" s="56">
        <f t="shared" si="17"/>
        <v>1.0545347309097453E-4</v>
      </c>
      <c r="W222" s="56">
        <f t="shared" si="17"/>
        <v>-3.3956097935509098E-4</v>
      </c>
      <c r="X222" s="56">
        <f t="shared" si="17"/>
        <v>-1.3201835859468544E-3</v>
      </c>
      <c r="Y222" s="56">
        <f t="shared" si="17"/>
        <v>-2.521578196049673E-3</v>
      </c>
      <c r="Z222" s="56">
        <f t="shared" si="17"/>
        <v>-3.9719467546768215E-3</v>
      </c>
      <c r="AA222" s="56">
        <f t="shared" si="15"/>
        <v>-6.1923607975597926E-3</v>
      </c>
      <c r="AB222" s="57">
        <f t="shared" si="18"/>
        <v>1.0127363412011063</v>
      </c>
      <c r="AC222" s="57">
        <f t="shared" si="18"/>
        <v>1.0080176775300376</v>
      </c>
      <c r="AD222" s="57">
        <f t="shared" si="18"/>
        <v>0.97418301783285777</v>
      </c>
      <c r="AE222" s="57">
        <f t="shared" si="18"/>
        <v>0.89962581636890082</v>
      </c>
      <c r="AF222" s="57">
        <f t="shared" si="18"/>
        <v>0.80828321486141053</v>
      </c>
      <c r="AG222" s="57">
        <f t="shared" si="18"/>
        <v>0.69801100606705391</v>
      </c>
      <c r="AH222" s="57">
        <f t="shared" si="16"/>
        <v>0.52919187420551095</v>
      </c>
      <c r="AI222" s="19"/>
      <c r="AJ222" s="19"/>
      <c r="AK222" s="59"/>
      <c r="AL222" s="59"/>
      <c r="AM222" s="59"/>
      <c r="AN222" s="59"/>
      <c r="AO222" s="59"/>
      <c r="AP222" s="59"/>
      <c r="AQ222" s="59"/>
    </row>
    <row r="223">
      <c r="K223" s="6">
        <v>221</v>
      </c>
      <c r="L223" s="6" t="s">
        <v>313</v>
      </c>
      <c r="M223" s="19">
        <v>0</v>
      </c>
      <c r="N223" s="19">
        <v>4.1587386721612107e-13</v>
      </c>
      <c r="O223" s="19">
        <v>8.5019468250509675e-13</v>
      </c>
      <c r="P223" s="19">
        <v>8.7893028722262816e-13</v>
      </c>
      <c r="Q223" s="19">
        <v>1.0231210197813714e-12</v>
      </c>
      <c r="R223" s="19">
        <v>1.3596820975219756e-12</v>
      </c>
      <c r="S223" s="19">
        <v>1.3834877596273351e-12</v>
      </c>
      <c r="T223" s="19">
        <v>1.7103643248375899e-12</v>
      </c>
      <c r="U223" s="56">
        <f t="shared" si="17"/>
        <v>5.9305100491913077E-13</v>
      </c>
      <c r="V223" s="56">
        <f t="shared" si="17"/>
        <v>7.6729032246045247E-13</v>
      </c>
      <c r="W223" s="56">
        <f t="shared" si="17"/>
        <v>1.2233860861555973E-12</v>
      </c>
      <c r="X223" s="56">
        <f t="shared" si="17"/>
        <v>1.2474099534934945E-12</v>
      </c>
      <c r="Y223" s="56">
        <f t="shared" si="17"/>
        <v>1.3719703821947954E-12</v>
      </c>
      <c r="Z223" s="56">
        <f t="shared" si="17"/>
        <v>1.4388638261916914E-12</v>
      </c>
      <c r="AA223" s="56">
        <f t="shared" si="15"/>
        <v>1.4915547677569927E-12</v>
      </c>
      <c r="AB223" s="57">
        <f t="shared" si="18"/>
        <v>0</v>
      </c>
      <c r="AC223" s="57">
        <f t="shared" si="18"/>
        <v>0</v>
      </c>
      <c r="AD223" s="57">
        <f t="shared" si="18"/>
        <v>0</v>
      </c>
      <c r="AE223" s="57">
        <f t="shared" si="18"/>
        <v>0</v>
      </c>
      <c r="AF223" s="57">
        <f t="shared" si="18"/>
        <v>0</v>
      </c>
      <c r="AG223" s="57">
        <f t="shared" si="18"/>
        <v>0</v>
      </c>
      <c r="AH223" s="57">
        <f t="shared" si="16"/>
        <v>0</v>
      </c>
      <c r="AI223" s="19"/>
      <c r="AJ223" s="19"/>
      <c r="AK223" s="59"/>
      <c r="AL223" s="59"/>
      <c r="AM223" s="59"/>
      <c r="AN223" s="59"/>
      <c r="AO223" s="59"/>
      <c r="AP223" s="59"/>
      <c r="AQ223" s="59"/>
    </row>
    <row r="224">
      <c r="K224" s="6">
        <v>222</v>
      </c>
      <c r="L224" s="6" t="s">
        <v>314</v>
      </c>
      <c r="M224" s="19">
        <v>6.4518796587539907e-07</v>
      </c>
      <c r="N224" s="19">
        <v>6.506862509735467e-07</v>
      </c>
      <c r="O224" s="19">
        <v>6.531192668459777e-07</v>
      </c>
      <c r="P224" s="19">
        <v>6.5817724181819977e-07</v>
      </c>
      <c r="Q224" s="19">
        <v>6.63610547274671e-07</v>
      </c>
      <c r="R224" s="19">
        <v>6.689788335094026e-07</v>
      </c>
      <c r="S224" s="19">
        <v>6.6897932042653341e-07</v>
      </c>
      <c r="T224" s="19">
        <v>6.6899160340145571e-07</v>
      </c>
      <c r="U224" s="56">
        <f t="shared" si="17"/>
        <v>5.5025951672397531E-9</v>
      </c>
      <c r="V224" s="56">
        <f t="shared" si="17"/>
        <v>7.9311684797303915E-9</v>
      </c>
      <c r="W224" s="56">
        <f t="shared" si="17"/>
        <v>1.2999731791454034E-8</v>
      </c>
      <c r="X224" s="56">
        <f t="shared" si="17"/>
        <v>1.8428934835781317E-8</v>
      </c>
      <c r="Y224" s="56">
        <f t="shared" si="17"/>
        <v>2.3796155319116926E-8</v>
      </c>
      <c r="Z224" s="56">
        <f t="shared" si="17"/>
        <v>2.3800221892415327E-8</v>
      </c>
      <c r="AA224" s="56">
        <f t="shared" si="15"/>
        <v>2.3802744831293264E-8</v>
      </c>
      <c r="AB224" s="57">
        <f t="shared" si="18"/>
        <v>1.0085286698733968</v>
      </c>
      <c r="AC224" s="57">
        <f t="shared" si="18"/>
        <v>1.0122928028717482</v>
      </c>
      <c r="AD224" s="57">
        <f t="shared" si="18"/>
        <v>1.0201487511841854</v>
      </c>
      <c r="AE224" s="57">
        <f t="shared" si="18"/>
        <v>1.0285636679704289</v>
      </c>
      <c r="AF224" s="57">
        <f t="shared" si="18"/>
        <v>1.0368825157593105</v>
      </c>
      <c r="AG224" s="57">
        <f t="shared" si="18"/>
        <v>1.0368888186873153</v>
      </c>
      <c r="AH224" s="57">
        <f t="shared" si="16"/>
        <v>1.0368927290808925</v>
      </c>
      <c r="AI224" s="19"/>
      <c r="AJ224" s="19"/>
      <c r="AK224" s="59"/>
      <c r="AL224" s="59"/>
      <c r="AM224" s="59"/>
      <c r="AN224" s="59"/>
      <c r="AO224" s="59"/>
      <c r="AP224" s="59"/>
      <c r="AQ224" s="59"/>
    </row>
    <row r="225">
      <c r="K225" s="6">
        <v>223</v>
      </c>
      <c r="L225" s="6" t="s">
        <v>315</v>
      </c>
      <c r="M225" s="19">
        <v>0.00058387937282530571</v>
      </c>
      <c r="N225" s="19">
        <v>0.0005793278338607189</v>
      </c>
      <c r="O225" s="19">
        <v>0.00057548790842699418</v>
      </c>
      <c r="P225" s="19">
        <v>0.00057306774564802479</v>
      </c>
      <c r="Q225" s="19">
        <v>0.00056930915284109345</v>
      </c>
      <c r="R225" s="19">
        <v>0.00056060205424903777</v>
      </c>
      <c r="S225" s="19">
        <v>0.00054498019231121863</v>
      </c>
      <c r="T225" s="19">
        <v>0.00052711603099678207</v>
      </c>
      <c r="U225" s="56">
        <f t="shared" si="17"/>
        <v>-4.2964431253234231E-6</v>
      </c>
      <c r="V225" s="56">
        <f t="shared" si="17"/>
        <v>-7.3997839112843571E-6</v>
      </c>
      <c r="W225" s="56">
        <f t="shared" si="17"/>
        <v>-7.9539616561829585E-6</v>
      </c>
      <c r="X225" s="56">
        <f t="shared" si="17"/>
        <v>-9.5040771855873715E-6</v>
      </c>
      <c r="Y225" s="56">
        <f t="shared" si="17"/>
        <v>-1.3907882622568525E-5</v>
      </c>
      <c r="Z225" s="56">
        <f t="shared" si="17"/>
        <v>-1.7854717330056231E-5</v>
      </c>
      <c r="AA225" s="56">
        <f t="shared" si="15"/>
        <v>-2.6094284200021208E-5</v>
      </c>
      <c r="AB225" s="57">
        <f t="shared" si="18"/>
        <v>0.99264155692890199</v>
      </c>
      <c r="AC225" s="57">
        <f t="shared" si="18"/>
        <v>0.98732651938793814</v>
      </c>
      <c r="AD225" s="57">
        <f t="shared" si="18"/>
        <v>0.98637738884712622</v>
      </c>
      <c r="AE225" s="57">
        <f t="shared" si="18"/>
        <v>0.98372253306432367</v>
      </c>
      <c r="AF225" s="57">
        <f t="shared" si="18"/>
        <v>0.9761802124379384</v>
      </c>
      <c r="AG225" s="57">
        <f t="shared" si="18"/>
        <v>0.96942053759553126</v>
      </c>
      <c r="AH225" s="57">
        <f t="shared" si="16"/>
        <v>0.95530877538325287</v>
      </c>
      <c r="AI225" s="19"/>
      <c r="AJ225" s="19"/>
      <c r="AK225" s="59"/>
      <c r="AL225" s="59"/>
      <c r="AM225" s="59"/>
      <c r="AN225" s="59"/>
      <c r="AO225" s="59"/>
      <c r="AP225" s="59"/>
      <c r="AQ225" s="59"/>
    </row>
    <row r="226">
      <c r="K226" s="6">
        <v>224</v>
      </c>
      <c r="L226" s="6" t="s">
        <v>316</v>
      </c>
      <c r="M226" s="19">
        <v>0.0012892429187374944</v>
      </c>
      <c r="N226" s="19">
        <v>0.0012781810107280653</v>
      </c>
      <c r="O226" s="19">
        <v>0.0012670787021234315</v>
      </c>
      <c r="P226" s="19">
        <v>0.0012559987449849224</v>
      </c>
      <c r="Q226" s="19">
        <v>0.001239612086005709</v>
      </c>
      <c r="R226" s="19">
        <v>0.0012071255301358435</v>
      </c>
      <c r="S226" s="19">
        <v>0.0011440940637861034</v>
      </c>
      <c r="T226" s="19">
        <v>0.0010755440859043103</v>
      </c>
      <c r="U226" s="56">
        <f t="shared" si="17"/>
        <v>-9.9920685716237568E-6</v>
      </c>
      <c r="V226" s="56">
        <f t="shared" si="17"/>
        <v>-1.8019625123589372E-5</v>
      </c>
      <c r="W226" s="56">
        <f t="shared" si="17"/>
        <v>-2.1397167773179937E-5</v>
      </c>
      <c r="X226" s="56">
        <f t="shared" si="17"/>
        <v>-2.8590864137159394E-5</v>
      </c>
      <c r="Y226" s="56">
        <f t="shared" si="17"/>
        <v>-4.3436717519494987E-5</v>
      </c>
      <c r="Z226" s="56">
        <f t="shared" si="17"/>
        <v>-5.9788703162141866E-5</v>
      </c>
      <c r="AA226" s="56">
        <f t="shared" si="15"/>
        <v>-9.344770754828491E-5</v>
      </c>
      <c r="AB226" s="57">
        <f t="shared" si="18"/>
        <v>0.99224966185471963</v>
      </c>
      <c r="AC226" s="57">
        <f t="shared" si="18"/>
        <v>0.98602309552242084</v>
      </c>
      <c r="AD226" s="57">
        <f t="shared" si="18"/>
        <v>0.98340330789318331</v>
      </c>
      <c r="AE226" s="57">
        <f t="shared" si="18"/>
        <v>0.97782352439433418</v>
      </c>
      <c r="AF226" s="57">
        <f t="shared" si="18"/>
        <v>0.96630835284165773</v>
      </c>
      <c r="AG226" s="57">
        <f t="shared" si="18"/>
        <v>0.95362495128482794</v>
      </c>
      <c r="AH226" s="57">
        <f t="shared" si="16"/>
        <v>0.92751737768721298</v>
      </c>
      <c r="AI226" s="19"/>
      <c r="AJ226" s="19"/>
      <c r="AK226" s="59"/>
      <c r="AL226" s="59"/>
      <c r="AM226" s="59"/>
      <c r="AN226" s="59"/>
      <c r="AO226" s="59"/>
      <c r="AP226" s="59"/>
      <c r="AQ226" s="59"/>
    </row>
    <row r="227">
      <c r="K227" s="6">
        <v>225</v>
      </c>
      <c r="L227" s="6" t="s">
        <v>317</v>
      </c>
      <c r="M227" s="19">
        <v>0.0028033731843152341</v>
      </c>
      <c r="N227" s="19">
        <v>0.0027544635495813838</v>
      </c>
      <c r="O227" s="19">
        <v>0.0026585186548103395</v>
      </c>
      <c r="P227" s="19">
        <v>0.0024956235869163668</v>
      </c>
      <c r="Q227" s="19">
        <v>0.0022918368287530308</v>
      </c>
      <c r="R227" s="19">
        <v>0.0019926632738899107</v>
      </c>
      <c r="S227" s="19">
        <v>0.001473758313872781</v>
      </c>
      <c r="T227" s="19">
        <v>0.0011320938296149081</v>
      </c>
      <c r="U227" s="56">
        <f t="shared" si="17"/>
        <v>-2.9398610269630761E-5</v>
      </c>
      <c r="V227" s="56">
        <f t="shared" si="17"/>
        <v>-7.6715998831090957E-5</v>
      </c>
      <c r="W227" s="56">
        <f t="shared" si="17"/>
        <v>-1.3254993005108306E-4</v>
      </c>
      <c r="X227" s="56">
        <f t="shared" si="17"/>
        <v>-2.2351773904376402E-4</v>
      </c>
      <c r="Y227" s="56">
        <f t="shared" si="17"/>
        <v>-3.4675562728429246E-4</v>
      </c>
      <c r="Z227" s="56">
        <f t="shared" si="17"/>
        <v>-5.1387859226164007E-4</v>
      </c>
      <c r="AA227" s="56">
        <f t="shared" si="15"/>
        <v>-8.1909686472727335E-4</v>
      </c>
      <c r="AB227" s="57">
        <f t="shared" si="18"/>
        <v>0.98951312995568519</v>
      </c>
      <c r="AC227" s="57">
        <f t="shared" si="18"/>
        <v>0.97263439656899264</v>
      </c>
      <c r="AD227" s="57">
        <f t="shared" si="18"/>
        <v>0.95271770066408035</v>
      </c>
      <c r="AE227" s="57">
        <f t="shared" si="18"/>
        <v>0.92026828953978113</v>
      </c>
      <c r="AF227" s="57">
        <f t="shared" si="18"/>
        <v>0.87630771770794669</v>
      </c>
      <c r="AG227" s="57">
        <f t="shared" si="18"/>
        <v>0.81669276315519779</v>
      </c>
      <c r="AH227" s="57">
        <f t="shared" si="16"/>
        <v>0.70781740036963714</v>
      </c>
      <c r="AI227" s="19"/>
      <c r="AJ227" s="19"/>
      <c r="AK227" s="59"/>
      <c r="AL227" s="59"/>
      <c r="AM227" s="59"/>
      <c r="AN227" s="59"/>
      <c r="AO227" s="59"/>
      <c r="AP227" s="59"/>
      <c r="AQ227" s="59"/>
    </row>
    <row r="228">
      <c r="K228" s="6">
        <v>226</v>
      </c>
      <c r="L228" s="6" t="s">
        <v>310</v>
      </c>
      <c r="M228" s="19">
        <v>0.00069036685977833987</v>
      </c>
      <c r="N228" s="19">
        <v>0.00068671292737182302</v>
      </c>
      <c r="O228" s="19">
        <v>0.00068243427354445672</v>
      </c>
      <c r="P228" s="19">
        <v>0.00068131194065516464</v>
      </c>
      <c r="Q228" s="19">
        <v>0.00068067843146856779</v>
      </c>
      <c r="R228" s="19">
        <v>0.00067793530362885628</v>
      </c>
      <c r="S228" s="19">
        <v>0.00067348960466780019</v>
      </c>
      <c r="T228" s="19">
        <v>0.00066819321972895473</v>
      </c>
      <c r="U228" s="56">
        <f t="shared" si="17"/>
        <v>-3.5676561081954446E-6</v>
      </c>
      <c r="V228" s="56">
        <f t="shared" si="17"/>
        <v>-7.6352525112926683E-6</v>
      </c>
      <c r="W228" s="56">
        <f t="shared" si="17"/>
        <v>-8.2174726200646454E-6</v>
      </c>
      <c r="X228" s="56">
        <f t="shared" si="17"/>
        <v>-8.198877764675999E-6</v>
      </c>
      <c r="Y228" s="56">
        <f t="shared" si="17"/>
        <v>-9.6695149989405385E-6</v>
      </c>
      <c r="Z228" s="56">
        <f t="shared" si="17"/>
        <v>-1.0663632758386651E-5</v>
      </c>
      <c r="AA228" s="56">
        <f t="shared" si="15"/>
        <v>-1.2758097632788764E-5</v>
      </c>
      <c r="AB228" s="57">
        <f t="shared" si="18"/>
        <v>0.99483223150465117</v>
      </c>
      <c r="AC228" s="57">
        <f t="shared" si="18"/>
        <v>0.98894029688252394</v>
      </c>
      <c r="AD228" s="57">
        <f t="shared" si="18"/>
        <v>0.98809694801586645</v>
      </c>
      <c r="AE228" s="57">
        <f t="shared" si="18"/>
        <v>0.98812388276095919</v>
      </c>
      <c r="AF228" s="57">
        <f t="shared" si="18"/>
        <v>0.98599365705062203</v>
      </c>
      <c r="AG228" s="57">
        <f t="shared" si="18"/>
        <v>0.98455367228691937</v>
      </c>
      <c r="AH228" s="57">
        <f t="shared" si="16"/>
        <v>0.9815198289835565</v>
      </c>
      <c r="AI228" s="19"/>
      <c r="AJ228" s="19"/>
      <c r="AK228" s="59"/>
      <c r="AL228" s="59"/>
      <c r="AM228" s="59"/>
      <c r="AN228" s="59"/>
      <c r="AO228" s="59"/>
      <c r="AP228" s="59"/>
      <c r="AQ228" s="59"/>
    </row>
    <row r="229">
      <c r="K229" s="6">
        <v>227</v>
      </c>
      <c r="L229" s="6" t="s">
        <v>318</v>
      </c>
      <c r="M229" s="19">
        <v>0.00048182165202816091</v>
      </c>
      <c r="N229" s="19">
        <v>0.00047943751274376063</v>
      </c>
      <c r="O229" s="19">
        <v>0.00047676583224248492</v>
      </c>
      <c r="P229" s="19">
        <v>0.00047258829886066123</v>
      </c>
      <c r="Q229" s="19">
        <v>0.00046794202238244345</v>
      </c>
      <c r="R229" s="19">
        <v>0.00046084881300820506</v>
      </c>
      <c r="S229" s="19">
        <v>0.0004548996148137014</v>
      </c>
      <c r="T229" s="19">
        <v>0.00044793126781272191</v>
      </c>
      <c r="U229" s="56">
        <f t="shared" si="17"/>
        <v>-2.2756088910810433E-6</v>
      </c>
      <c r="V229" s="56">
        <f t="shared" si="17"/>
        <v>-4.6470380702950021E-6</v>
      </c>
      <c r="W229" s="56">
        <f t="shared" si="17"/>
        <v>-8.0958932315678225E-6</v>
      </c>
      <c r="X229" s="56">
        <f t="shared" si="17"/>
        <v>-1.1878039010247232E-5</v>
      </c>
      <c r="Y229" s="56">
        <f t="shared" si="17"/>
        <v>-1.7302126333778906E-5</v>
      </c>
      <c r="Z229" s="56">
        <f t="shared" si="17"/>
        <v>-1.8665375392573863E-5</v>
      </c>
      <c r="AA229" s="56">
        <f t="shared" si="15"/>
        <v>-2.1526895328348146E-5</v>
      </c>
      <c r="AB229" s="57">
        <f t="shared" si="18"/>
        <v>0.99527707216663641</v>
      </c>
      <c r="AC229" s="57">
        <f t="shared" si="18"/>
        <v>0.99035527346947994</v>
      </c>
      <c r="AD229" s="57">
        <f t="shared" si="18"/>
        <v>0.98319732374522961</v>
      </c>
      <c r="AE229" s="57">
        <f t="shared" si="18"/>
        <v>0.97534764375936966</v>
      </c>
      <c r="AF229" s="57">
        <f t="shared" si="18"/>
        <v>0.96409018511113387</v>
      </c>
      <c r="AG229" s="57">
        <f t="shared" si="18"/>
        <v>0.96126082065012108</v>
      </c>
      <c r="AH229" s="57">
        <f t="shared" si="16"/>
        <v>0.95532185978414697</v>
      </c>
      <c r="AI229" s="19"/>
      <c r="AJ229" s="19"/>
      <c r="AK229" s="59"/>
      <c r="AL229" s="59"/>
      <c r="AM229" s="59"/>
      <c r="AN229" s="59"/>
      <c r="AO229" s="59"/>
      <c r="AP229" s="59"/>
      <c r="AQ229" s="59"/>
    </row>
    <row r="230">
      <c r="K230" s="6">
        <v>228</v>
      </c>
      <c r="L230" s="6" t="s">
        <v>319</v>
      </c>
      <c r="M230" s="19">
        <v>0.014936966906066194</v>
      </c>
      <c r="N230" s="19">
        <v>0.014819715268548911</v>
      </c>
      <c r="O230" s="19">
        <v>0.014630812390796052</v>
      </c>
      <c r="P230" s="19">
        <v>0.014282127727169703</v>
      </c>
      <c r="Q230" s="19">
        <v>0.013855651375725368</v>
      </c>
      <c r="R230" s="19">
        <v>0.013184738815172521</v>
      </c>
      <c r="S230" s="19">
        <v>0.012025385513707841</v>
      </c>
      <c r="T230" s="19">
        <v>0.010865482372328752</v>
      </c>
      <c r="U230" s="56">
        <f t="shared" si="17"/>
        <v>-9.4989923427497847E-5</v>
      </c>
      <c r="V230" s="56">
        <f t="shared" si="17"/>
        <v>-2.1786038232654917E-4</v>
      </c>
      <c r="W230" s="56">
        <f t="shared" si="17"/>
        <v>-4.0790857043198833E-4</v>
      </c>
      <c r="X230" s="56">
        <f t="shared" si="17"/>
        <v>-6.5699655866068365E-4</v>
      </c>
      <c r="Y230" s="56">
        <f t="shared" si="17"/>
        <v>-9.9654778424060689E-4</v>
      </c>
      <c r="Z230" s="56">
        <f t="shared" si="17"/>
        <v>-1.3010509870747256E-3</v>
      </c>
      <c r="AA230" s="56">
        <f t="shared" si="15"/>
        <v>-1.9155085447154843E-3</v>
      </c>
      <c r="AB230" s="57">
        <f t="shared" si="18"/>
        <v>0.99364061499065648</v>
      </c>
      <c r="AC230" s="57">
        <f t="shared" si="18"/>
        <v>0.9854146840053537</v>
      </c>
      <c r="AD230" s="57">
        <f t="shared" si="18"/>
        <v>0.97269133867690849</v>
      </c>
      <c r="AE230" s="57">
        <f t="shared" si="18"/>
        <v>0.95601539704865623</v>
      </c>
      <c r="AF230" s="57">
        <f t="shared" si="18"/>
        <v>0.93328312297218186</v>
      </c>
      <c r="AG230" s="57">
        <f t="shared" si="18"/>
        <v>0.91289724378070736</v>
      </c>
      <c r="AH230" s="57">
        <f t="shared" si="16"/>
        <v>0.87176054169755446</v>
      </c>
      <c r="AI230" s="19"/>
      <c r="AJ230" s="19"/>
      <c r="AK230" s="59"/>
      <c r="AL230" s="59"/>
      <c r="AM230" s="59"/>
      <c r="AN230" s="59"/>
      <c r="AO230" s="59"/>
      <c r="AP230" s="59"/>
      <c r="AQ230" s="59"/>
    </row>
    <row r="231">
      <c r="K231" s="6">
        <v>229</v>
      </c>
      <c r="L231" s="6" t="s">
        <v>320</v>
      </c>
      <c r="M231" s="19">
        <v>0.0028448147088997525</v>
      </c>
      <c r="N231" s="19">
        <v>0.0028131878903356971</v>
      </c>
      <c r="O231" s="19">
        <v>0.0027542100034889899</v>
      </c>
      <c r="P231" s="19">
        <v>0.0026401907616189139</v>
      </c>
      <c r="Q231" s="19">
        <v>0.0024992332843980333</v>
      </c>
      <c r="R231" s="19">
        <v>0.0022848161993454146</v>
      </c>
      <c r="S231" s="19">
        <v>0.0019076234016856199</v>
      </c>
      <c r="T231" s="19">
        <v>0.001592027314433417</v>
      </c>
      <c r="U231" s="56">
        <f t="shared" si="17"/>
        <v>-2.1915660623424843E-5</v>
      </c>
      <c r="V231" s="56">
        <f t="shared" si="17"/>
        <v>-5.3878994471259507E-5</v>
      </c>
      <c r="W231" s="56">
        <f t="shared" si="17"/>
        <v>-1.0561643073121307E-4</v>
      </c>
      <c r="X231" s="56">
        <f t="shared" si="17"/>
        <v>-1.8052024690299673E-4</v>
      </c>
      <c r="Y231" s="56">
        <f t="shared" si="17"/>
        <v>-2.8057810511876056E-4</v>
      </c>
      <c r="Z231" s="56">
        <f t="shared" si="17"/>
        <v>-3.8809451625375834E-4</v>
      </c>
      <c r="AA231" s="56">
        <f t="shared" si="15"/>
        <v>-5.9591341289001645E-4</v>
      </c>
      <c r="AB231" s="57">
        <f t="shared" si="18"/>
        <v>0.99229627836397793</v>
      </c>
      <c r="AC231" s="57">
        <f t="shared" si="18"/>
        <v>0.98106063136460042</v>
      </c>
      <c r="AD231" s="57">
        <f t="shared" si="18"/>
        <v>0.96287405629589817</v>
      </c>
      <c r="AE231" s="57">
        <f t="shared" si="18"/>
        <v>0.93654411082090694</v>
      </c>
      <c r="AF231" s="57">
        <f t="shared" si="18"/>
        <v>0.90137209842138521</v>
      </c>
      <c r="AG231" s="57">
        <f t="shared" si="18"/>
        <v>0.86357827979458945</v>
      </c>
      <c r="AH231" s="57">
        <f t="shared" si="16"/>
        <v>0.79052645818170375</v>
      </c>
      <c r="AI231" s="19"/>
      <c r="AJ231" s="19"/>
      <c r="AK231" s="59"/>
      <c r="AL231" s="59"/>
      <c r="AM231" s="59"/>
      <c r="AN231" s="59"/>
      <c r="AO231" s="59"/>
      <c r="AP231" s="59"/>
      <c r="AQ231" s="59"/>
    </row>
    <row r="232">
      <c r="K232" s="6">
        <v>230</v>
      </c>
      <c r="L232" s="6" t="s">
        <v>321</v>
      </c>
      <c r="M232" s="19">
        <v>0.0012819098067354089</v>
      </c>
      <c r="N232" s="19">
        <v>0.0012665726113131194</v>
      </c>
      <c r="O232" s="19">
        <v>0.0012489498452795127</v>
      </c>
      <c r="P232" s="19">
        <v>0.0012397506660495193</v>
      </c>
      <c r="Q232" s="19">
        <v>0.0012346578731938455</v>
      </c>
      <c r="R232" s="19">
        <v>0.0012256189574105457</v>
      </c>
      <c r="S232" s="19">
        <v>0.0012095257900843926</v>
      </c>
      <c r="T232" s="19">
        <v>0.001190671379743052</v>
      </c>
      <c r="U232" s="56">
        <f t="shared" si="17"/>
        <v>-1.5089309950118554E-5</v>
      </c>
      <c r="V232" s="56">
        <f t="shared" si="17"/>
        <v>-3.1998903468804206E-5</v>
      </c>
      <c r="W232" s="56">
        <f t="shared" si="17"/>
        <v>-3.9317557585102523E-5</v>
      </c>
      <c r="X232" s="56">
        <f t="shared" si="17"/>
        <v>-4.2239874950558741E-5</v>
      </c>
      <c r="Y232" s="56">
        <f t="shared" si="17"/>
        <v>-4.6871413115867015E-5</v>
      </c>
      <c r="Z232" s="56">
        <f t="shared" si="17"/>
        <v>-5.085079107738596E-5</v>
      </c>
      <c r="AA232" s="56">
        <f t="shared" si="15"/>
        <v>-5.9203549730972626E-5</v>
      </c>
      <c r="AB232" s="57">
        <f t="shared" si="18"/>
        <v>0.98822903930460915</v>
      </c>
      <c r="AC232" s="57">
        <f t="shared" si="18"/>
        <v>0.97503810073011721</v>
      </c>
      <c r="AD232" s="57">
        <f t="shared" si="18"/>
        <v>0.96932892050710573</v>
      </c>
      <c r="AE232" s="57">
        <f t="shared" si="18"/>
        <v>0.96704926139996583</v>
      </c>
      <c r="AF232" s="57">
        <f t="shared" si="18"/>
        <v>0.96343626293394802</v>
      </c>
      <c r="AG232" s="57">
        <f t="shared" si="18"/>
        <v>0.96033200556684584</v>
      </c>
      <c r="AH232" s="57">
        <f t="shared" si="16"/>
        <v>0.95381613478584426</v>
      </c>
      <c r="AI232" s="19"/>
      <c r="AJ232" s="19"/>
      <c r="AK232" s="59"/>
      <c r="AL232" s="59"/>
      <c r="AM232" s="59"/>
      <c r="AN232" s="59"/>
      <c r="AO232" s="59"/>
      <c r="AP232" s="59"/>
      <c r="AQ232" s="59"/>
    </row>
    <row r="233">
      <c r="K233" s="6">
        <v>231</v>
      </c>
      <c r="L233" s="6" t="s">
        <v>322</v>
      </c>
      <c r="M233" s="19">
        <v>7.2150898135088211e-06</v>
      </c>
      <c r="N233" s="19">
        <v>7.1825255038888731e-06</v>
      </c>
      <c r="O233" s="19">
        <v>7.1502542161242825e-06</v>
      </c>
      <c r="P233" s="19">
        <v>7.1039463632780517e-06</v>
      </c>
      <c r="Q233" s="19">
        <v>7.0565560143609972e-06</v>
      </c>
      <c r="R233" s="19">
        <v>6.9874642294622938e-06</v>
      </c>
      <c r="S233" s="19">
        <v>6.9851825856649229e-06</v>
      </c>
      <c r="T233" s="19">
        <v>6.982551426945861e-06</v>
      </c>
      <c r="U233" s="56">
        <f t="shared" si="17"/>
        <v>-3.2485579331618903E-8</v>
      </c>
      <c r="V233" s="56">
        <f t="shared" si="17"/>
        <v>-6.4699925314669388E-8</v>
      </c>
      <c r="W233" s="56">
        <f t="shared" si="17"/>
        <v>-1.1063782816631645E-7</v>
      </c>
      <c r="X233" s="56">
        <f t="shared" si="17"/>
        <v>-1.5775930839415893E-7</v>
      </c>
      <c r="Y233" s="56">
        <f t="shared" si="17"/>
        <v>-2.2623866761234831E-7</v>
      </c>
      <c r="Z233" s="56">
        <f t="shared" si="17"/>
        <v>-2.2674112157932508E-7</v>
      </c>
      <c r="AA233" s="56">
        <f t="shared" si="15"/>
        <v>-2.2786630437500068E-7</v>
      </c>
      <c r="AB233" s="57">
        <f t="shared" si="18"/>
        <v>0.99549755024936815</v>
      </c>
      <c r="AC233" s="57">
        <f t="shared" si="18"/>
        <v>0.99103269301048313</v>
      </c>
      <c r="AD233" s="57">
        <f t="shared" si="18"/>
        <v>0.98466577256471999</v>
      </c>
      <c r="AE233" s="57">
        <f t="shared" si="18"/>
        <v>0.97813481017259329</v>
      </c>
      <c r="AF233" s="57">
        <f t="shared" si="18"/>
        <v>0.96864367964086029</v>
      </c>
      <c r="AG233" s="57">
        <f t="shared" si="18"/>
        <v>0.96857404031827887</v>
      </c>
      <c r="AH233" s="57">
        <f t="shared" si="16"/>
        <v>0.96841809176812099</v>
      </c>
      <c r="AI233" s="19"/>
      <c r="AJ233" s="19"/>
      <c r="AK233" s="59"/>
      <c r="AL233" s="59"/>
      <c r="AM233" s="59"/>
      <c r="AN233" s="59"/>
      <c r="AO233" s="59"/>
      <c r="AP233" s="59"/>
      <c r="AQ233" s="59"/>
    </row>
    <row r="234">
      <c r="K234" s="6">
        <v>232</v>
      </c>
      <c r="L234" s="6" t="s">
        <v>323</v>
      </c>
      <c r="M234" s="19">
        <v>0.00082885409620980885</v>
      </c>
      <c r="N234" s="19">
        <v>0.0008190678825927589</v>
      </c>
      <c r="O234" s="19">
        <v>0.0008080088014809538</v>
      </c>
      <c r="P234" s="19">
        <v>0.00080282761393100932</v>
      </c>
      <c r="Q234" s="19">
        <v>0.00080055145258256597</v>
      </c>
      <c r="R234" s="19">
        <v>0.00079646248781563181</v>
      </c>
      <c r="S234" s="19">
        <v>0.00079005097992629629</v>
      </c>
      <c r="T234" s="19">
        <v>0.00078246276159634376</v>
      </c>
      <c r="U234" s="56">
        <f t="shared" si="17"/>
        <v>-9.680052161408631E-6</v>
      </c>
      <c r="V234" s="56">
        <f t="shared" si="17"/>
        <v>-2.0449188592554517E-5</v>
      </c>
      <c r="W234" s="56">
        <f t="shared" si="17"/>
        <v>-2.4883847849661313E-5</v>
      </c>
      <c r="X234" s="56">
        <f t="shared" si="17"/>
        <v>-2.6268120790042004E-5</v>
      </c>
      <c r="Y234" s="56">
        <f t="shared" si="17"/>
        <v>-2.8560101434101093E-5</v>
      </c>
      <c r="Z234" s="56">
        <f t="shared" si="17"/>
        <v>-3.0069732868828747E-5</v>
      </c>
      <c r="AA234" s="56">
        <f t="shared" si="15"/>
        <v>-3.3247180181041449E-5</v>
      </c>
      <c r="AB234" s="57">
        <f t="shared" si="18"/>
        <v>0.98832116266822634</v>
      </c>
      <c r="AC234" s="57">
        <f t="shared" si="18"/>
        <v>0.97532836154630265</v>
      </c>
      <c r="AD234" s="57">
        <f t="shared" si="18"/>
        <v>0.96997801185582555</v>
      </c>
      <c r="AE234" s="57">
        <f t="shared" si="18"/>
        <v>0.96830790737457761</v>
      </c>
      <c r="AF234" s="57">
        <f t="shared" si="18"/>
        <v>0.9655426672019829</v>
      </c>
      <c r="AG234" s="57">
        <f t="shared" si="18"/>
        <v>0.96372131958286522</v>
      </c>
      <c r="AH234" s="57">
        <f t="shared" si="16"/>
        <v>0.95988777719374929</v>
      </c>
      <c r="AI234" s="19"/>
      <c r="AJ234" s="19"/>
      <c r="AK234" s="59"/>
      <c r="AL234" s="59"/>
      <c r="AM234" s="59"/>
      <c r="AN234" s="59"/>
      <c r="AO234" s="59"/>
      <c r="AP234" s="59"/>
      <c r="AQ234" s="59"/>
    </row>
    <row r="235">
      <c r="K235" s="6">
        <v>233</v>
      </c>
      <c r="L235" s="6" t="s">
        <v>324</v>
      </c>
      <c r="M235" s="19">
        <v>0.0020949253251968522</v>
      </c>
      <c r="N235" s="19">
        <v>0.0020671435104325482</v>
      </c>
      <c r="O235" s="19">
        <v>0.0020308562124234041</v>
      </c>
      <c r="P235" s="19">
        <v>0.0019990608195554357</v>
      </c>
      <c r="Q235" s="19">
        <v>0.0019672562832329221</v>
      </c>
      <c r="R235" s="19">
        <v>0.0019129957446767968</v>
      </c>
      <c r="S235" s="19">
        <v>0.001801840404976099</v>
      </c>
      <c r="T235" s="19">
        <v>0.0016831134779553311</v>
      </c>
      <c r="U235" s="56">
        <f t="shared" si="17"/>
        <v>-2.6241300872428732E-5</v>
      </c>
      <c r="V235" s="56">
        <f t="shared" si="17"/>
        <v>-5.729257816095186E-5</v>
      </c>
      <c r="W235" s="56">
        <f t="shared" si="17"/>
        <v>-7.5503034003106956E-5</v>
      </c>
      <c r="X235" s="56">
        <f t="shared" si="17"/>
        <v>-9.1126144027056308E-5</v>
      </c>
      <c r="Y235" s="56">
        <f t="shared" si="17"/>
        <v>-1.1367544297438822E-4</v>
      </c>
      <c r="Z235" s="56">
        <f t="shared" si="17"/>
        <v>-1.4230048781500707E-4</v>
      </c>
      <c r="AA235" s="56">
        <f t="shared" si="15"/>
        <v>-2.0093184737159141E-4</v>
      </c>
      <c r="AB235" s="57">
        <f t="shared" si="18"/>
        <v>0.98747387290763555</v>
      </c>
      <c r="AC235" s="57">
        <f t="shared" si="18"/>
        <v>0.97265173251196035</v>
      </c>
      <c r="AD235" s="57">
        <f t="shared" si="18"/>
        <v>0.96395908097773741</v>
      </c>
      <c r="AE235" s="57">
        <f t="shared" si="18"/>
        <v>0.95650148340323604</v>
      </c>
      <c r="AF235" s="57">
        <f t="shared" si="18"/>
        <v>0.9457377112171258</v>
      </c>
      <c r="AG235" s="57">
        <f t="shared" si="18"/>
        <v>0.93207371828318719</v>
      </c>
      <c r="AH235" s="57">
        <f t="shared" si="16"/>
        <v>0.90408639155063408</v>
      </c>
      <c r="AI235" s="19"/>
      <c r="AJ235" s="19"/>
      <c r="AK235" s="59"/>
      <c r="AL235" s="59"/>
      <c r="AM235" s="59"/>
      <c r="AN235" s="59"/>
      <c r="AO235" s="59"/>
      <c r="AP235" s="59"/>
      <c r="AQ235" s="59"/>
    </row>
    <row r="236">
      <c r="K236" s="6">
        <v>234</v>
      </c>
      <c r="L236" s="6" t="s">
        <v>325</v>
      </c>
      <c r="M236" s="19">
        <v>0.0033517593508690271</v>
      </c>
      <c r="N236" s="19">
        <v>0.0033065980480185973</v>
      </c>
      <c r="O236" s="19">
        <v>0.0032481546414259038</v>
      </c>
      <c r="P236" s="19">
        <v>0.003197353439294249</v>
      </c>
      <c r="Q236" s="19">
        <v>0.0031475090961233239</v>
      </c>
      <c r="R236" s="19">
        <v>0.0030627520813074488</v>
      </c>
      <c r="S236" s="19">
        <v>0.0028881665237075927</v>
      </c>
      <c r="T236" s="19">
        <v>0.002701527564758876</v>
      </c>
      <c r="U236" s="56">
        <f t="shared" si="17"/>
        <v>-4.2045599544525674E-5</v>
      </c>
      <c r="V236" s="56">
        <f t="shared" si="17"/>
        <v>-9.1773506097810216E-5</v>
      </c>
      <c r="W236" s="56">
        <f t="shared" si="17"/>
        <v>-1.207581152307402E-4</v>
      </c>
      <c r="X236" s="56">
        <f t="shared" si="17"/>
        <v>-1.4537108463348212E-4</v>
      </c>
      <c r="Y236" s="56">
        <f t="shared" si="17"/>
        <v>-1.8073491271373672E-4</v>
      </c>
      <c r="Z236" s="56">
        <f t="shared" si="17"/>
        <v>-2.2569567069065767E-4</v>
      </c>
      <c r="AA236" s="56">
        <f t="shared" si="15"/>
        <v>-3.1772823270115888E-4</v>
      </c>
      <c r="AB236" s="57">
        <f t="shared" si="18"/>
        <v>0.98745566278986463</v>
      </c>
      <c r="AC236" s="57">
        <f t="shared" si="18"/>
        <v>0.97261930332975255</v>
      </c>
      <c r="AD236" s="57">
        <f t="shared" si="18"/>
        <v>0.96397172273139753</v>
      </c>
      <c r="AE236" s="57">
        <f t="shared" si="18"/>
        <v>0.95662842423463634</v>
      </c>
      <c r="AF236" s="57">
        <f t="shared" si="18"/>
        <v>0.94607759871934816</v>
      </c>
      <c r="AG236" s="57">
        <f t="shared" si="18"/>
        <v>0.93266352173161227</v>
      </c>
      <c r="AH236" s="57">
        <f t="shared" si="16"/>
        <v>0.90520553552904093</v>
      </c>
      <c r="AI236" s="19"/>
      <c r="AJ236" s="19"/>
      <c r="AK236" s="59"/>
      <c r="AL236" s="59"/>
      <c r="AM236" s="59"/>
      <c r="AN236" s="59"/>
      <c r="AO236" s="59"/>
      <c r="AP236" s="59"/>
      <c r="AQ236" s="59"/>
    </row>
    <row r="237">
      <c r="K237" s="6">
        <v>235</v>
      </c>
      <c r="L237" s="6" t="s">
        <v>326</v>
      </c>
      <c r="M237" s="19">
        <v>0</v>
      </c>
      <c r="N237" s="19">
        <v>5.6667391236626461e-13</v>
      </c>
      <c r="O237" s="19">
        <v>1.2328420157770585e-12</v>
      </c>
      <c r="P237" s="19">
        <v>1.2542935428784959e-12</v>
      </c>
      <c r="Q237" s="19">
        <v>1.4437869372020081e-12</v>
      </c>
      <c r="R237" s="19">
        <v>1.9474845933755692e-12</v>
      </c>
      <c r="S237" s="19">
        <v>1.9695392324236605e-12</v>
      </c>
      <c r="T237" s="19">
        <v>2.3931710009099376e-12</v>
      </c>
      <c r="U237" s="56">
        <f t="shared" si="17"/>
        <v>7.3878418913821838E-13</v>
      </c>
      <c r="V237" s="56">
        <f t="shared" si="17"/>
        <v>9.807965856249038E-13</v>
      </c>
      <c r="W237" s="56">
        <f t="shared" si="17"/>
        <v>1.6392200394508768E-12</v>
      </c>
      <c r="X237" s="56">
        <f t="shared" si="17"/>
        <v>1.6595611832814353E-12</v>
      </c>
      <c r="Y237" s="56">
        <f t="shared" si="17"/>
        <v>1.7979132151590951E-12</v>
      </c>
      <c r="Z237" s="56">
        <f t="shared" si="17"/>
        <v>1.8572415190136943E-12</v>
      </c>
      <c r="AA237" s="56">
        <f t="shared" si="15"/>
        <v>1.9164394466593062E-12</v>
      </c>
      <c r="AB237" s="57">
        <f t="shared" si="18"/>
        <v>0</v>
      </c>
      <c r="AC237" s="57">
        <f t="shared" si="18"/>
        <v>0</v>
      </c>
      <c r="AD237" s="57">
        <f t="shared" si="18"/>
        <v>0</v>
      </c>
      <c r="AE237" s="57">
        <f t="shared" si="18"/>
        <v>0</v>
      </c>
      <c r="AF237" s="57">
        <f t="shared" si="18"/>
        <v>0</v>
      </c>
      <c r="AG237" s="57">
        <f t="shared" si="18"/>
        <v>0</v>
      </c>
      <c r="AH237" s="57">
        <f t="shared" si="16"/>
        <v>0</v>
      </c>
      <c r="AI237" s="19"/>
      <c r="AJ237" s="19"/>
      <c r="AK237" s="59"/>
      <c r="AL237" s="59"/>
      <c r="AM237" s="59"/>
      <c r="AN237" s="59"/>
      <c r="AO237" s="59"/>
      <c r="AP237" s="59"/>
      <c r="AQ237" s="59"/>
    </row>
    <row r="238">
      <c r="K238" s="6">
        <v>236</v>
      </c>
      <c r="L238" s="6" t="s">
        <v>327</v>
      </c>
      <c r="M238" s="19">
        <v>0.0013218327791600956</v>
      </c>
      <c r="N238" s="19">
        <v>0.0013055201506060839</v>
      </c>
      <c r="O238" s="19">
        <v>0.001286016086104429</v>
      </c>
      <c r="P238" s="19">
        <v>0.0012735841867742184</v>
      </c>
      <c r="Q238" s="19">
        <v>0.0012641638510955055</v>
      </c>
      <c r="R238" s="19">
        <v>0.0012476780108745045</v>
      </c>
      <c r="S238" s="19">
        <v>0.0012152466920543024</v>
      </c>
      <c r="T238" s="19">
        <v>0.0011782083981565713</v>
      </c>
      <c r="U238" s="56">
        <f t="shared" si="17"/>
        <v>-1.5828132063038956E-5</v>
      </c>
      <c r="V238" s="56">
        <f t="shared" si="17"/>
        <v>-3.3885973454501894E-5</v>
      </c>
      <c r="W238" s="56">
        <f t="shared" si="17"/>
        <v>-4.2590785517209774E-5</v>
      </c>
      <c r="X238" s="56">
        <f t="shared" si="17"/>
        <v>-4.7654329061770292E-5</v>
      </c>
      <c r="Y238" s="56">
        <f t="shared" si="17"/>
        <v>-5.5300624675578289E-5</v>
      </c>
      <c r="Z238" s="56">
        <f t="shared" si="17"/>
        <v>-6.367285015281411E-5</v>
      </c>
      <c r="AA238" s="56">
        <f t="shared" si="15"/>
        <v>-8.11154655462735E-5</v>
      </c>
      <c r="AB238" s="57">
        <f t="shared" si="18"/>
        <v>0.98802561692175894</v>
      </c>
      <c r="AC238" s="57">
        <f t="shared" si="18"/>
        <v>0.9743644022233785</v>
      </c>
      <c r="AD238" s="57">
        <f t="shared" si="18"/>
        <v>0.96777899126977895</v>
      </c>
      <c r="AE238" s="57">
        <f t="shared" si="18"/>
        <v>0.96394829224007417</v>
      </c>
      <c r="AF238" s="57">
        <f t="shared" si="18"/>
        <v>0.95816367580873818</v>
      </c>
      <c r="AG238" s="57">
        <f t="shared" si="18"/>
        <v>0.95182987503663485</v>
      </c>
      <c r="AH238" s="57">
        <f t="shared" si="16"/>
        <v>0.93863409439897916</v>
      </c>
      <c r="AI238" s="19"/>
      <c r="AJ238" s="19"/>
      <c r="AK238" s="59"/>
      <c r="AL238" s="59"/>
      <c r="AM238" s="59"/>
      <c r="AN238" s="59"/>
      <c r="AO238" s="59"/>
      <c r="AP238" s="59"/>
      <c r="AQ238" s="59"/>
    </row>
    <row r="239">
      <c r="K239" s="6">
        <v>237</v>
      </c>
      <c r="L239" s="6" t="s">
        <v>328</v>
      </c>
      <c r="M239" s="19">
        <v>0.042268214944816335</v>
      </c>
      <c r="N239" s="19">
        <v>0.0370009467582453</v>
      </c>
      <c r="O239" s="19">
        <v>0.027743900896028333</v>
      </c>
      <c r="P239" s="19">
        <v>0.017428206312121896</v>
      </c>
      <c r="Q239" s="19">
        <v>0.012080068928521622</v>
      </c>
      <c r="R239" s="19">
        <v>0.007682268665715291</v>
      </c>
      <c r="S239" s="19">
        <v>0.0036157260346686578</v>
      </c>
      <c r="T239" s="19">
        <v>0.0025304737106804586</v>
      </c>
      <c r="U239" s="56">
        <f t="shared" si="17"/>
        <v>-2.5837162108920814E-3</v>
      </c>
      <c r="V239" s="56">
        <f t="shared" si="17"/>
        <v>-7.0858421714759326E-3</v>
      </c>
      <c r="W239" s="56">
        <f t="shared" si="17"/>
        <v>-1.3140647987843188E-2</v>
      </c>
      <c r="X239" s="56">
        <f t="shared" si="17"/>
        <v>-2.0270997886023392E-2</v>
      </c>
      <c r="Y239" s="56">
        <f t="shared" si="17"/>
        <v>-2.5729889067100373E-2</v>
      </c>
      <c r="Z239" s="56">
        <f t="shared" si="17"/>
        <v>-3.0221461128074209E-2</v>
      </c>
      <c r="AA239" s="56">
        <f t="shared" si="15"/>
        <v>-3.5170103082319992E-2</v>
      </c>
      <c r="AB239" s="57">
        <f t="shared" si="18"/>
        <v>0.9388733067089472</v>
      </c>
      <c r="AC239" s="57">
        <f t="shared" si="18"/>
        <v>0.83236003269296044</v>
      </c>
      <c r="AD239" s="57">
        <f t="shared" si="18"/>
        <v>0.68911277646810765</v>
      </c>
      <c r="AE239" s="57">
        <f t="shared" si="18"/>
        <v>0.52041982580791779</v>
      </c>
      <c r="AF239" s="57">
        <f t="shared" si="18"/>
        <v>0.39127097984402059</v>
      </c>
      <c r="AG239" s="57">
        <f t="shared" si="18"/>
        <v>0.28500739462193703</v>
      </c>
      <c r="AH239" s="57">
        <f t="shared" si="16"/>
        <v>0.16793024904797488</v>
      </c>
      <c r="AI239" s="19"/>
      <c r="AJ239" s="19"/>
      <c r="AK239" s="59"/>
      <c r="AL239" s="59"/>
      <c r="AM239" s="59"/>
      <c r="AN239" s="59"/>
      <c r="AO239" s="59"/>
      <c r="AP239" s="59"/>
      <c r="AQ239" s="59"/>
    </row>
    <row r="240">
      <c r="K240" s="6">
        <v>238</v>
      </c>
      <c r="L240" s="6" t="s">
        <v>329</v>
      </c>
      <c r="M240" s="19">
        <v>0.0022632092302476998</v>
      </c>
      <c r="N240" s="19">
        <v>0.0022330057819415828</v>
      </c>
      <c r="O240" s="19">
        <v>0.0021971397861565091</v>
      </c>
      <c r="P240" s="19">
        <v>0.0021308084112989048</v>
      </c>
      <c r="Q240" s="19">
        <v>0.0020090582985972387</v>
      </c>
      <c r="R240" s="19">
        <v>0.0017964421952651006</v>
      </c>
      <c r="S240" s="19">
        <v>0.0014706619465163935</v>
      </c>
      <c r="T240" s="19">
        <v>0.0012222159191718127</v>
      </c>
      <c r="U240" s="56">
        <f t="shared" si="17"/>
        <v>-2.0479237865910025E-5</v>
      </c>
      <c r="V240" s="56">
        <f t="shared" si="17"/>
        <v>-2.9675330660871788E-5</v>
      </c>
      <c r="W240" s="56">
        <f t="shared" si="17"/>
        <v>-3.1327179333372202E-5</v>
      </c>
      <c r="X240" s="56">
        <f t="shared" si="17"/>
        <v>-8.8230899619724107E-5</v>
      </c>
      <c r="Y240" s="56">
        <f t="shared" si="17"/>
        <v>-2.0542264338885112E-4</v>
      </c>
      <c r="Z240" s="56">
        <f t="shared" si="17"/>
        <v>-3.0755133064098777E-4</v>
      </c>
      <c r="AA240" s="56">
        <f t="shared" si="15"/>
        <v>-4.9776386494758905E-4</v>
      </c>
      <c r="AB240" s="57">
        <f t="shared" si="18"/>
        <v>0.99095123968557308</v>
      </c>
      <c r="AC240" s="57">
        <f t="shared" si="18"/>
        <v>0.98688794201425911</v>
      </c>
      <c r="AD240" s="57">
        <f t="shared" si="18"/>
        <v>0.98615807194726601</v>
      </c>
      <c r="AE240" s="57">
        <f t="shared" si="18"/>
        <v>0.96101513795520022</v>
      </c>
      <c r="AF240" s="57">
        <f t="shared" si="18"/>
        <v>0.90923391410595811</v>
      </c>
      <c r="AG240" s="57">
        <f t="shared" si="18"/>
        <v>0.86410830844511555</v>
      </c>
      <c r="AH240" s="57">
        <f t="shared" si="16"/>
        <v>0.78006281598051341</v>
      </c>
      <c r="AI240" s="19"/>
      <c r="AJ240" s="19"/>
      <c r="AK240" s="59"/>
      <c r="AL240" s="59"/>
      <c r="AM240" s="59"/>
      <c r="AN240" s="59"/>
      <c r="AO240" s="59"/>
      <c r="AP240" s="59"/>
      <c r="AQ240" s="59"/>
    </row>
    <row r="241">
      <c r="K241" s="6">
        <v>239</v>
      </c>
      <c r="L241" s="6" t="s">
        <v>330</v>
      </c>
      <c r="M241" s="19">
        <v>0.00056513744923130564</v>
      </c>
      <c r="N241" s="19">
        <v>0.00056179961888311769</v>
      </c>
      <c r="O241" s="19">
        <v>0.00056336168270569847</v>
      </c>
      <c r="P241" s="19">
        <v>0.00056962140814972222</v>
      </c>
      <c r="Q241" s="19">
        <v>0.00056722600306846106</v>
      </c>
      <c r="R241" s="19">
        <v>0.00055038093428207147</v>
      </c>
      <c r="S241" s="19">
        <v>0.00053940070814386992</v>
      </c>
      <c r="T241" s="19">
        <v>0.00052687468776787074</v>
      </c>
      <c r="U241" s="56">
        <f t="shared" si="17"/>
        <v>-3.1544000517422796E-6</v>
      </c>
      <c r="V241" s="56">
        <f t="shared" si="17"/>
        <v>-1.0561884844749198E-6</v>
      </c>
      <c r="W241" s="56">
        <f t="shared" si="17"/>
        <v>6.7480493105377464E-6</v>
      </c>
      <c r="X241" s="56">
        <f t="shared" si="17"/>
        <v>6.0158521302529182E-6</v>
      </c>
      <c r="Y241" s="56">
        <f t="shared" si="17"/>
        <v>-7.9321226183980652E-6</v>
      </c>
      <c r="Z241" s="56">
        <f t="shared" si="17"/>
        <v>-1.057250220183679E-5</v>
      </c>
      <c r="AA241" s="56">
        <f t="shared" si="15"/>
        <v>-1.6055961064988722E-5</v>
      </c>
      <c r="AB241" s="57">
        <f t="shared" si="18"/>
        <v>0.99441834892373027</v>
      </c>
      <c r="AC241" s="57">
        <f t="shared" si="18"/>
        <v>0.99813109450468818</v>
      </c>
      <c r="AD241" s="57">
        <f t="shared" si="18"/>
        <v>1.0119405452951602</v>
      </c>
      <c r="AE241" s="57">
        <f t="shared" si="18"/>
        <v>1.01064493626893</v>
      </c>
      <c r="AF241" s="57">
        <f t="shared" si="18"/>
        <v>0.98596425943956245</v>
      </c>
      <c r="AG241" s="57">
        <f t="shared" si="18"/>
        <v>0.98129215783484636</v>
      </c>
      <c r="AH241" s="57">
        <f t="shared" si="16"/>
        <v>0.9715892813565481</v>
      </c>
      <c r="AI241" s="19"/>
      <c r="AJ241" s="19"/>
      <c r="AK241" s="59"/>
      <c r="AL241" s="59"/>
      <c r="AM241" s="59"/>
      <c r="AN241" s="59"/>
      <c r="AO241" s="59"/>
      <c r="AP241" s="59"/>
      <c r="AQ241" s="59"/>
    </row>
    <row r="242">
      <c r="K242" s="6">
        <v>240</v>
      </c>
      <c r="L242" s="6" t="s">
        <v>331</v>
      </c>
      <c r="M242" s="19">
        <v>2.42653620336544e-05</v>
      </c>
      <c r="N242" s="19">
        <v>2.4099296435470701e-05</v>
      </c>
      <c r="O242" s="19">
        <v>2.3934502235614288e-05</v>
      </c>
      <c r="P242" s="19">
        <v>2.3915111656261498e-05</v>
      </c>
      <c r="Q242" s="19">
        <v>2.3896139328366047e-05</v>
      </c>
      <c r="R242" s="19">
        <v>2.3743218726348072e-05</v>
      </c>
      <c r="S242" s="19">
        <v>2.3690699839620386e-05</v>
      </c>
      <c r="T242" s="19">
        <v>2.3628063136553909e-05</v>
      </c>
      <c r="U242" s="56">
        <f t="shared" si="17"/>
        <v>-1.6490573015532565E-7</v>
      </c>
      <c r="V242" s="56">
        <f t="shared" si="17"/>
        <v>-3.2726225949363791E-7</v>
      </c>
      <c r="W242" s="56">
        <f t="shared" si="17"/>
        <v>-3.4010225007906019E-7</v>
      </c>
      <c r="X242" s="56">
        <f t="shared" si="17"/>
        <v>-3.5151811062527187E-7</v>
      </c>
      <c r="Y242" s="56">
        <f t="shared" si="17"/>
        <v>-4.8970312264740745E-7</v>
      </c>
      <c r="Z242" s="56">
        <f t="shared" si="17"/>
        <v>-5.0153521924876018E-7</v>
      </c>
      <c r="AA242" s="56">
        <f t="shared" si="15"/>
        <v>-5.2665997161704416E-7</v>
      </c>
      <c r="AB242" s="57">
        <f t="shared" si="18"/>
        <v>0.9932040688316699</v>
      </c>
      <c r="AC242" s="57">
        <f t="shared" si="18"/>
        <v>0.98651319279556815</v>
      </c>
      <c r="AD242" s="57">
        <f t="shared" si="18"/>
        <v>0.98598404385612048</v>
      </c>
      <c r="AE242" s="57">
        <f t="shared" si="18"/>
        <v>0.98551358474941608</v>
      </c>
      <c r="AF242" s="57">
        <f t="shared" si="18"/>
        <v>0.97981884127802332</v>
      </c>
      <c r="AG242" s="57">
        <f t="shared" si="18"/>
        <v>0.97933122866441613</v>
      </c>
      <c r="AH242" s="57">
        <f t="shared" si="16"/>
        <v>0.97829581232348384</v>
      </c>
      <c r="AI242" s="19"/>
      <c r="AJ242" s="19"/>
      <c r="AK242" s="59"/>
      <c r="AL242" s="59"/>
      <c r="AM242" s="59"/>
      <c r="AN242" s="59"/>
      <c r="AO242" s="59"/>
      <c r="AP242" s="59"/>
      <c r="AQ242" s="59"/>
    </row>
    <row r="243">
      <c r="K243" s="6">
        <v>241</v>
      </c>
      <c r="L243" s="6" t="s">
        <v>332</v>
      </c>
      <c r="M243" s="19">
        <v>5.9357292860534002e-05</v>
      </c>
      <c r="N243" s="19">
        <v>5.8947348512191697e-05</v>
      </c>
      <c r="O243" s="19">
        <v>5.8534621105507363e-05</v>
      </c>
      <c r="P243" s="19">
        <v>5.8465905529476005e-05</v>
      </c>
      <c r="Q243" s="19">
        <v>5.8389353867298134e-05</v>
      </c>
      <c r="R243" s="19">
        <v>5.7964397865642419e-05</v>
      </c>
      <c r="S243" s="19">
        <v>5.7717912648259317e-05</v>
      </c>
      <c r="T243" s="19">
        <v>5.742393664545466e-05</v>
      </c>
      <c r="U243" s="56">
        <f t="shared" si="17"/>
        <v>-4.0529189963407585E-7</v>
      </c>
      <c r="V243" s="56">
        <f t="shared" si="17"/>
        <v>-8.0674253918281563E-7</v>
      </c>
      <c r="W243" s="56">
        <f t="shared" si="17"/>
        <v>-8.4603865856597077E-7</v>
      </c>
      <c r="X243" s="56">
        <f t="shared" si="17"/>
        <v>-8.8772758203730279E-7</v>
      </c>
      <c r="Y243" s="56">
        <f t="shared" si="17"/>
        <v>-1.2445058589787732E-6</v>
      </c>
      <c r="Z243" s="56">
        <f t="shared" si="17"/>
        <v>-1.30230325247708E-6</v>
      </c>
      <c r="AA243" s="56">
        <f t="shared" si="15"/>
        <v>-1.4244368790067991E-6</v>
      </c>
      <c r="AB243" s="57">
        <f t="shared" si="18"/>
        <v>0.99317199487876995</v>
      </c>
      <c r="AC243" s="57">
        <f t="shared" si="18"/>
        <v>0.98640870396366731</v>
      </c>
      <c r="AD243" s="57">
        <f t="shared" si="18"/>
        <v>0.98574667715130093</v>
      </c>
      <c r="AE243" s="57">
        <f t="shared" si="18"/>
        <v>0.98504433845857642</v>
      </c>
      <c r="AF243" s="57">
        <f t="shared" si="18"/>
        <v>0.97903364862169728</v>
      </c>
      <c r="AG243" s="57">
        <f t="shared" si="18"/>
        <v>0.9780599284482705</v>
      </c>
      <c r="AH243" s="57">
        <f t="shared" si="16"/>
        <v>0.97600232742497783</v>
      </c>
      <c r="AI243" s="19"/>
      <c r="AJ243" s="19"/>
      <c r="AK243" s="59"/>
      <c r="AL243" s="59"/>
      <c r="AM243" s="59"/>
      <c r="AN243" s="59"/>
      <c r="AO243" s="59"/>
      <c r="AP243" s="59"/>
      <c r="AQ243" s="59"/>
    </row>
    <row r="244">
      <c r="K244" s="6">
        <v>242</v>
      </c>
      <c r="L244" s="6" t="s">
        <v>333</v>
      </c>
      <c r="M244" s="19">
        <v>0</v>
      </c>
      <c r="N244" s="19">
        <v>3.5732387256701984e-13</v>
      </c>
      <c r="O244" s="19">
        <v>7.733889113431262e-13</v>
      </c>
      <c r="P244" s="19">
        <v>8.0386479519268711e-13</v>
      </c>
      <c r="Q244" s="19">
        <v>9.6140837578846116e-13</v>
      </c>
      <c r="R244" s="19">
        <v>1.2866509241583586e-12</v>
      </c>
      <c r="S244" s="19">
        <v>1.3111929308938677e-12</v>
      </c>
      <c r="T244" s="19">
        <v>1.6061561054620659e-12</v>
      </c>
      <c r="U244" s="56">
        <f t="shared" si="17"/>
        <v>4.8395391271484785E-13</v>
      </c>
      <c r="V244" s="56">
        <f t="shared" si="17"/>
        <v>6.2570222852548681E-13</v>
      </c>
      <c r="W244" s="56">
        <f t="shared" si="17"/>
        <v>9.7491814887232239E-13</v>
      </c>
      <c r="X244" s="56">
        <f t="shared" si="17"/>
        <v>1.0060428651873622E-12</v>
      </c>
      <c r="Y244" s="56">
        <f t="shared" si="17"/>
        <v>1.1366484109560037E-12</v>
      </c>
      <c r="Z244" s="56">
        <f t="shared" si="17"/>
        <v>1.2114002549436302E-12</v>
      </c>
      <c r="AA244" s="56">
        <f t="shared" si="15"/>
        <v>1.274118964233331E-12</v>
      </c>
      <c r="AB244" s="57">
        <f t="shared" si="18"/>
        <v>0</v>
      </c>
      <c r="AC244" s="57">
        <f t="shared" si="18"/>
        <v>0</v>
      </c>
      <c r="AD244" s="57">
        <f t="shared" si="18"/>
        <v>0</v>
      </c>
      <c r="AE244" s="57">
        <f t="shared" si="18"/>
        <v>0</v>
      </c>
      <c r="AF244" s="57">
        <f t="shared" si="18"/>
        <v>0</v>
      </c>
      <c r="AG244" s="57">
        <f t="shared" si="18"/>
        <v>0</v>
      </c>
      <c r="AH244" s="57">
        <f t="shared" si="16"/>
        <v>0</v>
      </c>
      <c r="AI244" s="19"/>
      <c r="AJ244" s="19"/>
      <c r="AK244" s="59"/>
      <c r="AL244" s="59"/>
      <c r="AM244" s="59"/>
      <c r="AN244" s="59"/>
      <c r="AO244" s="59"/>
      <c r="AP244" s="59"/>
      <c r="AQ244" s="59"/>
    </row>
    <row r="245">
      <c r="K245" s="6">
        <v>243</v>
      </c>
      <c r="L245" s="6" t="s">
        <v>334</v>
      </c>
      <c r="M245" s="19">
        <v>8.1734299872114526e-05</v>
      </c>
      <c r="N245" s="19">
        <v>8.1293786678086913e-05</v>
      </c>
      <c r="O245" s="19">
        <v>8.1631443609681044e-05</v>
      </c>
      <c r="P245" s="19">
        <v>8.2814085126620458e-05</v>
      </c>
      <c r="Q245" s="19">
        <v>8.2819718716922451e-05</v>
      </c>
      <c r="R245" s="19">
        <v>8.0910921281298601e-05</v>
      </c>
      <c r="S245" s="19">
        <v>8.0599680672877727e-05</v>
      </c>
      <c r="T245" s="19">
        <v>8.0230048098751513e-05</v>
      </c>
      <c r="U245" s="56">
        <f t="shared" si="17"/>
        <v>-4.3560483378240155E-7</v>
      </c>
      <c r="V245" s="56">
        <f t="shared" si="17"/>
        <v>-8.3657661812438621E-8</v>
      </c>
      <c r="W245" s="56">
        <f t="shared" si="17"/>
        <v>1.1381999108774857E-6</v>
      </c>
      <c r="X245" s="56">
        <f t="shared" si="17"/>
        <v>1.1900074613784462E-6</v>
      </c>
      <c r="Y245" s="56">
        <f t="shared" si="17"/>
        <v>-6.3575125337215664E-7</v>
      </c>
      <c r="Z245" s="56">
        <f t="shared" si="17"/>
        <v>-7.0920214495823913E-7</v>
      </c>
      <c r="AA245" s="56">
        <f t="shared" si="15"/>
        <v>-8.6399030945960771E-7</v>
      </c>
      <c r="AB245" s="57">
        <f t="shared" si="18"/>
        <v>0.99467047696665944</v>
      </c>
      <c r="AC245" s="57">
        <f t="shared" si="18"/>
        <v>0.99897646811750596</v>
      </c>
      <c r="AD245" s="57">
        <f t="shared" si="18"/>
        <v>1.0139256091097417</v>
      </c>
      <c r="AE245" s="57">
        <f t="shared" si="18"/>
        <v>1.0145594623461678</v>
      </c>
      <c r="AF245" s="57">
        <f t="shared" si="18"/>
        <v>0.99222173243831679</v>
      </c>
      <c r="AG245" s="57">
        <f t="shared" si="18"/>
        <v>0.99132307799702335</v>
      </c>
      <c r="AH245" s="57">
        <f t="shared" si="16"/>
        <v>0.98942928108748163</v>
      </c>
      <c r="AI245" s="19"/>
      <c r="AJ245" s="19"/>
      <c r="AK245" s="59"/>
      <c r="AL245" s="59"/>
      <c r="AM245" s="59"/>
      <c r="AN245" s="59"/>
      <c r="AO245" s="59"/>
      <c r="AP245" s="59"/>
      <c r="AQ245" s="59"/>
    </row>
    <row r="246">
      <c r="K246" s="6">
        <v>244</v>
      </c>
      <c r="L246" s="6" t="s">
        <v>335</v>
      </c>
      <c r="M246" s="19">
        <v>9.7565009473840568e-07</v>
      </c>
      <c r="N246" s="19">
        <v>9.7049852646870548e-07</v>
      </c>
      <c r="O246" s="19">
        <v>9.7482902595797638e-07</v>
      </c>
      <c r="P246" s="19">
        <v>9.8963959943049284e-07</v>
      </c>
      <c r="Q246" s="19">
        <v>9.9068238656050155e-07</v>
      </c>
      <c r="R246" s="19">
        <v>9.6940166544100896e-07</v>
      </c>
      <c r="S246" s="19">
        <v>9.6930691423666319e-07</v>
      </c>
      <c r="T246" s="19">
        <v>9.6921049542202806e-07</v>
      </c>
      <c r="U246" s="56">
        <f t="shared" si="17"/>
        <v>-5.1435272602449316E-9</v>
      </c>
      <c r="V246" s="56">
        <f t="shared" si="17"/>
        <v>-8.1505345071928551E-10</v>
      </c>
      <c r="W246" s="56">
        <f t="shared" si="17"/>
        <v>1.4023447180270025E-8</v>
      </c>
      <c r="X246" s="56">
        <f t="shared" si="17"/>
        <v>1.5074221069957775E-8</v>
      </c>
      <c r="Y246" s="56">
        <f t="shared" si="17"/>
        <v>-6.1832959333059078E-9</v>
      </c>
      <c r="Z246" s="56">
        <f t="shared" si="17"/>
        <v>-6.2001953179986233E-9</v>
      </c>
      <c r="AA246" s="56">
        <f t="shared" si="15"/>
        <v>-6.2443557138047267E-9</v>
      </c>
      <c r="AB246" s="57">
        <f t="shared" si="18"/>
        <v>0.99472810253595678</v>
      </c>
      <c r="AC246" s="57">
        <f t="shared" si="18"/>
        <v>0.99916460475418922</v>
      </c>
      <c r="AD246" s="57">
        <f t="shared" si="18"/>
        <v>1.0143734390596559</v>
      </c>
      <c r="AE246" s="57">
        <f t="shared" si="18"/>
        <v>1.0154504377658053</v>
      </c>
      <c r="AF246" s="57">
        <f t="shared" si="18"/>
        <v>0.99366238371045945</v>
      </c>
      <c r="AG246" s="57">
        <f t="shared" si="18"/>
        <v>0.99364506255732898</v>
      </c>
      <c r="AH246" s="57">
        <f t="shared" si="16"/>
        <v>0.99359980002310255</v>
      </c>
      <c r="AI246" s="19"/>
      <c r="AJ246" s="19"/>
      <c r="AK246" s="59"/>
      <c r="AL246" s="59"/>
      <c r="AM246" s="59"/>
      <c r="AN246" s="59"/>
      <c r="AO246" s="59"/>
      <c r="AP246" s="59"/>
      <c r="AQ246" s="59"/>
    </row>
    <row r="247">
      <c r="K247" s="6">
        <v>245</v>
      </c>
      <c r="L247" s="6" t="s">
        <v>336</v>
      </c>
      <c r="M247" s="19">
        <v>1.2392329832362493e-05</v>
      </c>
      <c r="N247" s="19">
        <v>1.232647419043155e-05</v>
      </c>
      <c r="O247" s="19">
        <v>1.238037914724199e-05</v>
      </c>
      <c r="P247" s="19">
        <v>1.2565953374314848e-05</v>
      </c>
      <c r="Q247" s="19">
        <v>1.2575690101178187e-05</v>
      </c>
      <c r="R247" s="19">
        <v>1.2300035052997998e-05</v>
      </c>
      <c r="S247" s="19">
        <v>1.2285753270267446e-05</v>
      </c>
      <c r="T247" s="19">
        <v>1.2268880333850376e-05</v>
      </c>
      <c r="U247" s="56">
        <f t="shared" si="17"/>
        <v>-6.5525220117455574E-8</v>
      </c>
      <c r="V247" s="56">
        <f t="shared" si="17"/>
        <v>-1.0987146264681853E-8</v>
      </c>
      <c r="W247" s="56">
        <f t="shared" si="17"/>
        <v>1.7663218487554915E-7</v>
      </c>
      <c r="X247" s="56">
        <f t="shared" si="17"/>
        <v>1.8851459729287719E-7</v>
      </c>
      <c r="Y247" s="56">
        <f t="shared" si="17"/>
        <v>-8.3288119811047076E-8</v>
      </c>
      <c r="Z247" s="56">
        <f t="shared" si="17"/>
        <v>-8.6405654658371713E-8</v>
      </c>
      <c r="AA247" s="56">
        <f t="shared" si="15"/>
        <v>-9.3045729108149982E-8</v>
      </c>
      <c r="AB247" s="57">
        <f t="shared" si="18"/>
        <v>0.99471243737022419</v>
      </c>
      <c r="AC247" s="57">
        <f t="shared" si="18"/>
        <v>0.99911339139505562</v>
      </c>
      <c r="AD247" s="57">
        <f t="shared" si="18"/>
        <v>1.0142533476162228</v>
      </c>
      <c r="AE247" s="57">
        <f t="shared" si="18"/>
        <v>1.0152121997915655</v>
      </c>
      <c r="AF247" s="57">
        <f t="shared" si="18"/>
        <v>0.99327905882608603</v>
      </c>
      <c r="AG247" s="57">
        <f t="shared" si="18"/>
        <v>0.9930274891140547</v>
      </c>
      <c r="AH247" s="57">
        <f t="shared" si="16"/>
        <v>0.99249166780041942</v>
      </c>
      <c r="AI247" s="19"/>
      <c r="AJ247" s="19"/>
      <c r="AK247" s="59"/>
      <c r="AL247" s="59"/>
      <c r="AM247" s="59"/>
      <c r="AN247" s="59"/>
      <c r="AO247" s="59"/>
      <c r="AP247" s="59"/>
      <c r="AQ247" s="59"/>
    </row>
    <row r="248">
      <c r="K248" s="6">
        <v>246</v>
      </c>
      <c r="L248" s="6" t="s">
        <v>337</v>
      </c>
      <c r="M248" s="19">
        <v>0</v>
      </c>
      <c r="N248" s="19">
        <v>3.5739510991589814e-13</v>
      </c>
      <c r="O248" s="19">
        <v>7.7462276174162236e-13</v>
      </c>
      <c r="P248" s="19">
        <v>8.0538984760697939e-13</v>
      </c>
      <c r="Q248" s="19">
        <v>9.6265294866831457e-13</v>
      </c>
      <c r="R248" s="19">
        <v>1.291830226090435e-12</v>
      </c>
      <c r="S248" s="19">
        <v>1.3162827713189448e-12</v>
      </c>
      <c r="T248" s="19">
        <v>1.6103207982554248e-12</v>
      </c>
      <c r="U248" s="56">
        <f t="shared" si="17"/>
        <v>4.8890608204537762E-13</v>
      </c>
      <c r="V248" s="56">
        <f t="shared" si="17"/>
        <v>6.3307577602358123E-13</v>
      </c>
      <c r="W248" s="56">
        <f t="shared" si="17"/>
        <v>9.8781074113505351E-13</v>
      </c>
      <c r="X248" s="56">
        <f t="shared" si="17"/>
        <v>1.0185611693947161E-12</v>
      </c>
      <c r="Y248" s="56">
        <f t="shared" si="17"/>
        <v>1.1501508409053281E-12</v>
      </c>
      <c r="Z248" s="56">
        <f t="shared" si="17"/>
        <v>1.2258625175405885E-12</v>
      </c>
      <c r="AA248" s="56">
        <f t="shared" si="15"/>
        <v>1.289999543981461E-12</v>
      </c>
      <c r="AB248" s="57">
        <f t="shared" si="18"/>
        <v>0</v>
      </c>
      <c r="AC248" s="57">
        <f t="shared" si="18"/>
        <v>0</v>
      </c>
      <c r="AD248" s="57">
        <f t="shared" si="18"/>
        <v>0</v>
      </c>
      <c r="AE248" s="57">
        <f t="shared" si="18"/>
        <v>0</v>
      </c>
      <c r="AF248" s="57">
        <f t="shared" si="18"/>
        <v>0</v>
      </c>
      <c r="AG248" s="57">
        <f t="shared" si="18"/>
        <v>0</v>
      </c>
      <c r="AH248" s="57">
        <f t="shared" si="16"/>
        <v>0</v>
      </c>
      <c r="AI248" s="19"/>
      <c r="AJ248" s="19"/>
      <c r="AK248" s="59"/>
      <c r="AL248" s="59"/>
      <c r="AM248" s="59"/>
      <c r="AN248" s="59"/>
      <c r="AO248" s="59"/>
      <c r="AP248" s="59"/>
      <c r="AQ248" s="59"/>
    </row>
    <row r="249">
      <c r="K249" s="6">
        <v>247</v>
      </c>
      <c r="L249" s="6" t="s">
        <v>338</v>
      </c>
      <c r="M249" s="19">
        <v>0</v>
      </c>
      <c r="N249" s="19">
        <v>3.57410727437394e-13</v>
      </c>
      <c r="O249" s="19">
        <v>7.7481926579614369e-13</v>
      </c>
      <c r="P249" s="19">
        <v>8.057199089897202e-13</v>
      </c>
      <c r="Q249" s="19">
        <v>9.6292599231662739e-13</v>
      </c>
      <c r="R249" s="19">
        <v>1.2933670613063058e-12</v>
      </c>
      <c r="S249" s="19">
        <v>1.3177978545932649e-12</v>
      </c>
      <c r="T249" s="19">
        <v>1.6116381060109952e-12</v>
      </c>
      <c r="U249" s="56">
        <f t="shared" si="17"/>
        <v>4.9051848047787309E-13</v>
      </c>
      <c r="V249" s="56">
        <f t="shared" si="17"/>
        <v>6.3537056219278638E-13</v>
      </c>
      <c r="W249" s="56">
        <f t="shared" si="17"/>
        <v>9.9122332502399994E-13</v>
      </c>
      <c r="X249" s="56">
        <f t="shared" si="17"/>
        <v>1.0218540879377448E-12</v>
      </c>
      <c r="Y249" s="56">
        <f t="shared" si="17"/>
        <v>1.1533923138907611E-12</v>
      </c>
      <c r="Z249" s="56">
        <f t="shared" si="17"/>
        <v>1.2291183217721439E-12</v>
      </c>
      <c r="AA249" s="56">
        <f t="shared" si="15"/>
        <v>1.2931784897408511E-12</v>
      </c>
      <c r="AB249" s="57">
        <f t="shared" si="18"/>
        <v>0</v>
      </c>
      <c r="AC249" s="57">
        <f t="shared" si="18"/>
        <v>0</v>
      </c>
      <c r="AD249" s="57">
        <f t="shared" si="18"/>
        <v>0</v>
      </c>
      <c r="AE249" s="57">
        <f t="shared" si="18"/>
        <v>0</v>
      </c>
      <c r="AF249" s="57">
        <f t="shared" si="18"/>
        <v>0</v>
      </c>
      <c r="AG249" s="57">
        <f t="shared" si="18"/>
        <v>0</v>
      </c>
      <c r="AH249" s="57">
        <f t="shared" si="16"/>
        <v>0</v>
      </c>
      <c r="AI249" s="19"/>
      <c r="AJ249" s="19"/>
      <c r="AK249" s="59"/>
      <c r="AL249" s="59"/>
      <c r="AM249" s="59"/>
      <c r="AN249" s="59"/>
      <c r="AO249" s="59"/>
      <c r="AP249" s="59"/>
      <c r="AQ249" s="59"/>
    </row>
    <row r="250">
      <c r="K250" s="6">
        <v>248</v>
      </c>
      <c r="L250" s="6" t="s">
        <v>339</v>
      </c>
      <c r="M250" s="19">
        <v>0</v>
      </c>
      <c r="N250" s="19">
        <v>5.3888838610413627e-13</v>
      </c>
      <c r="O250" s="19">
        <v>1.1665779758814735e-12</v>
      </c>
      <c r="P250" s="19">
        <v>1.1877054629266075e-12</v>
      </c>
      <c r="Q250" s="19">
        <v>1.3042532592054906e-12</v>
      </c>
      <c r="R250" s="19">
        <v>1.8092058194213505e-12</v>
      </c>
      <c r="S250" s="19">
        <v>1.82650803007438e-12</v>
      </c>
      <c r="T250" s="19">
        <v>2.1092378564508463e-12</v>
      </c>
      <c r="U250" s="56">
        <f t="shared" si="17"/>
        <v>6.8191752984814724E-13</v>
      </c>
      <c r="V250" s="56">
        <f t="shared" si="17"/>
        <v>8.8836171057576559E-13</v>
      </c>
      <c r="W250" s="56">
        <f t="shared" si="17"/>
        <v>1.4731738060013822E-12</v>
      </c>
      <c r="X250" s="56">
        <f t="shared" si="17"/>
        <v>1.4942235827156915E-12</v>
      </c>
      <c r="Y250" s="56">
        <f t="shared" si="17"/>
        <v>1.6262789503925429E-12</v>
      </c>
      <c r="Z250" s="56">
        <f t="shared" si="17"/>
        <v>1.6881718880535986E-12</v>
      </c>
      <c r="AA250" s="56">
        <f t="shared" si="15"/>
        <v>1.7367285150663393E-12</v>
      </c>
      <c r="AB250" s="57">
        <f t="shared" si="18"/>
        <v>0</v>
      </c>
      <c r="AC250" s="57">
        <f t="shared" si="18"/>
        <v>0</v>
      </c>
      <c r="AD250" s="57">
        <f t="shared" si="18"/>
        <v>0</v>
      </c>
      <c r="AE250" s="57">
        <f t="shared" si="18"/>
        <v>0</v>
      </c>
      <c r="AF250" s="57">
        <f t="shared" si="18"/>
        <v>0</v>
      </c>
      <c r="AG250" s="57">
        <f t="shared" si="18"/>
        <v>0</v>
      </c>
      <c r="AH250" s="57">
        <f t="shared" si="16"/>
        <v>0</v>
      </c>
      <c r="AI250" s="19"/>
      <c r="AJ250" s="19"/>
      <c r="AK250" s="59"/>
      <c r="AL250" s="59"/>
      <c r="AM250" s="59"/>
      <c r="AN250" s="59"/>
      <c r="AO250" s="59"/>
      <c r="AP250" s="59"/>
      <c r="AQ250" s="59"/>
    </row>
    <row r="251">
      <c r="K251" s="6">
        <v>249</v>
      </c>
      <c r="L251" s="6" t="s">
        <v>340</v>
      </c>
      <c r="M251" s="19">
        <v>0</v>
      </c>
      <c r="N251" s="19">
        <v>4.7690253005919007e-13</v>
      </c>
      <c r="O251" s="19">
        <v>9.7578758348905861e-13</v>
      </c>
      <c r="P251" s="19">
        <v>1.0050975934579895e-12</v>
      </c>
      <c r="Q251" s="19">
        <v>1.1301299237924917e-12</v>
      </c>
      <c r="R251" s="19">
        <v>1.6268401626766502e-12</v>
      </c>
      <c r="S251" s="19">
        <v>1.6470485437531555e-12</v>
      </c>
      <c r="T251" s="19">
        <v>1.9481922926218193e-12</v>
      </c>
      <c r="U251" s="56">
        <f t="shared" si="17"/>
        <v>6.3999946400966257E-13</v>
      </c>
      <c r="V251" s="56">
        <f t="shared" si="17"/>
        <v>8.2416297141778055E-13</v>
      </c>
      <c r="W251" s="56">
        <f t="shared" si="17"/>
        <v>1.3423515867600465E-12</v>
      </c>
      <c r="X251" s="56">
        <f t="shared" si="17"/>
        <v>1.3645746534190943E-12</v>
      </c>
      <c r="Y251" s="56">
        <f t="shared" si="17"/>
        <v>1.4952474630934589E-12</v>
      </c>
      <c r="Z251" s="56">
        <f t="shared" si="17"/>
        <v>1.5595681228993121E-12</v>
      </c>
      <c r="AA251" s="56">
        <f t="shared" si="15"/>
        <v>1.6087544548900282E-12</v>
      </c>
      <c r="AB251" s="57">
        <f t="shared" si="18"/>
        <v>0</v>
      </c>
      <c r="AC251" s="57">
        <f t="shared" si="18"/>
        <v>0</v>
      </c>
      <c r="AD251" s="57">
        <f t="shared" si="18"/>
        <v>0</v>
      </c>
      <c r="AE251" s="57">
        <f t="shared" si="18"/>
        <v>0</v>
      </c>
      <c r="AF251" s="57">
        <f t="shared" si="18"/>
        <v>0</v>
      </c>
      <c r="AG251" s="57">
        <f t="shared" si="18"/>
        <v>0</v>
      </c>
      <c r="AH251" s="57">
        <f t="shared" si="16"/>
        <v>0</v>
      </c>
      <c r="AI251" s="19"/>
      <c r="AJ251" s="19"/>
      <c r="AK251" s="59"/>
      <c r="AL251" s="59"/>
      <c r="AM251" s="59"/>
      <c r="AN251" s="59"/>
      <c r="AO251" s="59"/>
      <c r="AP251" s="59"/>
      <c r="AQ251" s="59"/>
    </row>
    <row r="252">
      <c r="K252" s="6">
        <v>250</v>
      </c>
      <c r="L252" s="6" t="s">
        <v>341</v>
      </c>
      <c r="M252" s="19">
        <v>0.0011434225703037656</v>
      </c>
      <c r="N252" s="19">
        <v>0.001131779035002169</v>
      </c>
      <c r="O252" s="19">
        <v>0.0011119253655203132</v>
      </c>
      <c r="P252" s="19">
        <v>0.0010742084222260487</v>
      </c>
      <c r="Q252" s="19">
        <v>0.0010498786340064977</v>
      </c>
      <c r="R252" s="19">
        <v>0.0010310143316960452</v>
      </c>
      <c r="S252" s="19">
        <v>0.001004219914286876</v>
      </c>
      <c r="T252" s="19">
        <v>0.00097396161670943967</v>
      </c>
      <c r="U252" s="56">
        <f t="shared" si="17"/>
        <v>-1.1214754432472282E-5</v>
      </c>
      <c r="V252" s="56">
        <f t="shared" si="17"/>
        <v>-2.9834819567387981E-5</v>
      </c>
      <c r="W252" s="56">
        <f t="shared" si="17"/>
        <v>-6.4885950453520995E-5</v>
      </c>
      <c r="X252" s="56">
        <f t="shared" si="17"/>
        <v>-8.5815669004604689E-5</v>
      </c>
      <c r="Y252" s="56">
        <f t="shared" si="17"/>
        <v>-9.7564388863721025E-5</v>
      </c>
      <c r="Z252" s="56">
        <f t="shared" si="17"/>
        <v>-1.0493209626539113E-4</v>
      </c>
      <c r="AA252" s="56">
        <f t="shared" si="15"/>
        <v>-1.203249239589985E-4</v>
      </c>
      <c r="AB252" s="57">
        <f t="shared" si="18"/>
        <v>0.990191942398432</v>
      </c>
      <c r="AC252" s="57">
        <f t="shared" si="18"/>
        <v>0.97390744214585345</v>
      </c>
      <c r="AD252" s="57">
        <f t="shared" si="18"/>
        <v>0.94325286894041005</v>
      </c>
      <c r="AE252" s="57">
        <f t="shared" si="18"/>
        <v>0.9249484213156588</v>
      </c>
      <c r="AF252" s="57">
        <f t="shared" si="18"/>
        <v>0.91467337500797996</v>
      </c>
      <c r="AG252" s="57">
        <f t="shared" si="18"/>
        <v>0.90822981897452448</v>
      </c>
      <c r="AH252" s="57">
        <f t="shared" si="16"/>
        <v>0.89476775508547768</v>
      </c>
      <c r="AI252" s="19"/>
      <c r="AJ252" s="19"/>
      <c r="AK252" s="59"/>
      <c r="AL252" s="59"/>
      <c r="AM252" s="59"/>
      <c r="AN252" s="59"/>
      <c r="AO252" s="59"/>
      <c r="AP252" s="59"/>
      <c r="AQ252" s="59"/>
    </row>
    <row r="253">
      <c r="K253" s="6">
        <v>251</v>
      </c>
      <c r="L253" s="6" t="s">
        <v>342</v>
      </c>
      <c r="M253" s="19">
        <v>2.753851073858411e-07</v>
      </c>
      <c r="N253" s="19">
        <v>2.7694358709548378e-07</v>
      </c>
      <c r="O253" s="19">
        <v>2.781172351565305e-07</v>
      </c>
      <c r="P253" s="19">
        <v>2.7724599282720294e-07</v>
      </c>
      <c r="Q253" s="19">
        <v>2.7489127102044817e-07</v>
      </c>
      <c r="R253" s="19">
        <v>2.7149164049074026e-07</v>
      </c>
      <c r="S253" s="19">
        <v>2.7148605851896104e-07</v>
      </c>
      <c r="T253" s="19">
        <v>2.7148410033972987e-07</v>
      </c>
      <c r="U253" s="56">
        <f t="shared" si="17"/>
        <v>1.5604248768571079E-9</v>
      </c>
      <c r="V253" s="56">
        <f t="shared" si="17"/>
        <v>2.7324818521724507E-9</v>
      </c>
      <c r="W253" s="56">
        <f t="shared" si="17"/>
        <v>1.8664089658990885E-9</v>
      </c>
      <c r="X253" s="56">
        <f t="shared" si="17"/>
        <v>-4.8925250049881112E-10</v>
      </c>
      <c r="Y253" s="56">
        <f t="shared" si="17"/>
        <v>-3.8877826194322477E-9</v>
      </c>
      <c r="Z253" s="56">
        <f t="shared" si="17"/>
        <v>-3.8874488127322662E-9</v>
      </c>
      <c r="AA253" s="56">
        <f t="shared" si="15"/>
        <v>-3.889195638054787E-9</v>
      </c>
      <c r="AB253" s="57">
        <f t="shared" si="18"/>
        <v>1.0056663371947372</v>
      </c>
      <c r="AC253" s="57">
        <f t="shared" si="18"/>
        <v>1.0099224024062563</v>
      </c>
      <c r="AD253" s="57">
        <f t="shared" si="18"/>
        <v>1.0067774506167615</v>
      </c>
      <c r="AE253" s="57">
        <f t="shared" si="18"/>
        <v>0.99822338794881404</v>
      </c>
      <c r="AF253" s="57">
        <f t="shared" si="18"/>
        <v>0.98588237883908114</v>
      </c>
      <c r="AG253" s="57">
        <f t="shared" si="18"/>
        <v>0.98588359098415013</v>
      </c>
      <c r="AH253" s="57">
        <f t="shared" si="16"/>
        <v>0.98587724777503805</v>
      </c>
      <c r="AI253" s="19"/>
      <c r="AJ253" s="19"/>
      <c r="AK253" s="59"/>
      <c r="AL253" s="59"/>
      <c r="AM253" s="59"/>
      <c r="AN253" s="59"/>
      <c r="AO253" s="59"/>
      <c r="AP253" s="59"/>
      <c r="AQ253" s="59"/>
    </row>
    <row r="254">
      <c r="K254" s="6">
        <v>252</v>
      </c>
      <c r="L254" s="6" t="s">
        <v>343</v>
      </c>
      <c r="M254" s="19">
        <v>0.0022481338626519289</v>
      </c>
      <c r="N254" s="19">
        <v>0.0022341403385698869</v>
      </c>
      <c r="O254" s="19">
        <v>0.0022142770419730103</v>
      </c>
      <c r="P254" s="19">
        <v>0.0021971817214257862</v>
      </c>
      <c r="Q254" s="19">
        <v>0.0021761211552843054</v>
      </c>
      <c r="R254" s="19">
        <v>0.0021347029912203363</v>
      </c>
      <c r="S254" s="19">
        <v>0.0020485092516183533</v>
      </c>
      <c r="T254" s="19">
        <v>0.0019519526865253742</v>
      </c>
      <c r="U254" s="56">
        <f t="shared" si="17"/>
        <v>-1.2884627625029104E-5</v>
      </c>
      <c r="V254" s="56">
        <f t="shared" si="17"/>
        <v>-2.8904055965073457E-5</v>
      </c>
      <c r="W254" s="56">
        <f t="shared" si="17"/>
        <v>-3.5993263826853382E-5</v>
      </c>
      <c r="X254" s="56">
        <f t="shared" si="17"/>
        <v>-4.4950244053495493E-5</v>
      </c>
      <c r="Y254" s="56">
        <f t="shared" si="17"/>
        <v>-6.2287541981551064E-5</v>
      </c>
      <c r="Z254" s="56">
        <f t="shared" si="17"/>
        <v>-8.4190141435567731E-5</v>
      </c>
      <c r="AA254" s="56">
        <f t="shared" si="15"/>
        <v>-1.2950579229806377E-4</v>
      </c>
      <c r="AB254" s="57">
        <f t="shared" si="18"/>
        <v>0.99426874536295173</v>
      </c>
      <c r="AC254" s="57">
        <f t="shared" si="18"/>
        <v>0.98714308945510132</v>
      </c>
      <c r="AD254" s="57">
        <f t="shared" si="18"/>
        <v>0.98398971501439192</v>
      </c>
      <c r="AE254" s="57">
        <f t="shared" si="18"/>
        <v>0.98000553045339056</v>
      </c>
      <c r="AF254" s="57">
        <f t="shared" si="18"/>
        <v>0.9722936685326754</v>
      </c>
      <c r="AG254" s="57">
        <f t="shared" si="18"/>
        <v>0.96255109945443551</v>
      </c>
      <c r="AH254" s="57">
        <f t="shared" si="16"/>
        <v>0.94239409207363789</v>
      </c>
      <c r="AI254" s="19"/>
      <c r="AJ254" s="19"/>
      <c r="AK254" s="59"/>
      <c r="AL254" s="59"/>
      <c r="AM254" s="59"/>
      <c r="AN254" s="59"/>
      <c r="AO254" s="59"/>
      <c r="AP254" s="59"/>
      <c r="AQ254" s="59"/>
    </row>
    <row r="255">
      <c r="K255" s="6">
        <v>253</v>
      </c>
      <c r="L255" s="6" t="s">
        <v>344</v>
      </c>
      <c r="M255" s="19">
        <v>0.0020416894498671359</v>
      </c>
      <c r="N255" s="19">
        <v>0.0020262223386457801</v>
      </c>
      <c r="O255" s="19">
        <v>0.0020016722436666514</v>
      </c>
      <c r="P255" s="19">
        <v>0.0019726494651451376</v>
      </c>
      <c r="Q255" s="19">
        <v>0.001934958505501233</v>
      </c>
      <c r="R255" s="19">
        <v>0.0018674522646435318</v>
      </c>
      <c r="S255" s="19">
        <v>0.0017270156071085352</v>
      </c>
      <c r="T255" s="19">
        <v>0.0015813140948638222</v>
      </c>
      <c r="U255" s="56">
        <f t="shared" si="17"/>
        <v>-1.3097343250229564E-5</v>
      </c>
      <c r="V255" s="56">
        <f t="shared" si="17"/>
        <v>-3.0427343340726914E-5</v>
      </c>
      <c r="W255" s="56">
        <f t="shared" si="17"/>
        <v>-4.1742120194993276E-5</v>
      </c>
      <c r="X255" s="56">
        <f t="shared" si="17"/>
        <v>-5.8163266529885366E-5</v>
      </c>
      <c r="Y255" s="56">
        <f t="shared" si="17"/>
        <v>-8.5024711846683979E-5</v>
      </c>
      <c r="Z255" s="56">
        <f t="shared" si="17"/>
        <v>-1.2135819518287964E-4</v>
      </c>
      <c r="AA255" s="56">
        <f t="shared" si="15"/>
        <v>-1.9513266601569874E-4</v>
      </c>
      <c r="AB255" s="57">
        <f t="shared" si="18"/>
        <v>0.99358504631981037</v>
      </c>
      <c r="AC255" s="57">
        <f t="shared" si="18"/>
        <v>0.98509697772954308</v>
      </c>
      <c r="AD255" s="57">
        <f t="shared" si="18"/>
        <v>0.97955510805146706</v>
      </c>
      <c r="AE255" s="57">
        <f t="shared" si="18"/>
        <v>0.97151218735362987</v>
      </c>
      <c r="AF255" s="57">
        <f t="shared" si="18"/>
        <v>0.95835570789072888</v>
      </c>
      <c r="AG255" s="57">
        <f t="shared" si="18"/>
        <v>0.94055991463795974</v>
      </c>
      <c r="AH255" s="57">
        <f t="shared" si="16"/>
        <v>0.90442588316827655</v>
      </c>
      <c r="AI255" s="19"/>
      <c r="AJ255" s="19"/>
      <c r="AK255" s="59"/>
      <c r="AL255" s="59"/>
      <c r="AM255" s="59"/>
      <c r="AN255" s="59"/>
      <c r="AO255" s="59"/>
      <c r="AP255" s="59"/>
      <c r="AQ255" s="59"/>
    </row>
    <row r="256">
      <c r="K256" s="6">
        <v>254</v>
      </c>
      <c r="L256" s="6" t="s">
        <v>345</v>
      </c>
      <c r="M256" s="19">
        <v>0.0029418918933278287</v>
      </c>
      <c r="N256" s="19">
        <v>0.0029303965980260684</v>
      </c>
      <c r="O256" s="19">
        <v>0.0029410027421446945</v>
      </c>
      <c r="P256" s="19">
        <v>0.0029456526398172539</v>
      </c>
      <c r="Q256" s="19">
        <v>0.0029237827256002073</v>
      </c>
      <c r="R256" s="19">
        <v>0.0028654804221655786</v>
      </c>
      <c r="S256" s="19">
        <v>0.0028214477213421799</v>
      </c>
      <c r="T256" s="19">
        <v>0.0027699581046249449</v>
      </c>
      <c r="U256" s="56">
        <f t="shared" si="17"/>
        <v>-1.0769509087166403E-5</v>
      </c>
      <c r="V256" s="56">
        <f t="shared" si="17"/>
        <v>2.0917365653235626E-6</v>
      </c>
      <c r="W256" s="56">
        <f t="shared" si="17"/>
        <v>1.2338681766524938E-5</v>
      </c>
      <c r="X256" s="56">
        <f t="shared" si="17"/>
        <v>-2.5888661525073388E-6</v>
      </c>
      <c r="Y256" s="56">
        <f t="shared" si="17"/>
        <v>-4.8152992381202044E-5</v>
      </c>
      <c r="Z256" s="56">
        <f t="shared" si="17"/>
        <v>-5.7503659982158315E-5</v>
      </c>
      <c r="AA256" s="56">
        <f t="shared" si="15"/>
        <v>-7.7038868138481868E-5</v>
      </c>
      <c r="AB256" s="57">
        <f t="shared" si="18"/>
        <v>0.99633925736306239</v>
      </c>
      <c r="AC256" s="57">
        <f t="shared" si="18"/>
        <v>1.0007110174816647</v>
      </c>
      <c r="AD256" s="57">
        <f t="shared" si="18"/>
        <v>1.0041941316043967</v>
      </c>
      <c r="AE256" s="57">
        <f t="shared" si="18"/>
        <v>0.99911999956273756</v>
      </c>
      <c r="AF256" s="57">
        <f t="shared" si="18"/>
        <v>0.9836319640125416</v>
      </c>
      <c r="AG256" s="57">
        <f t="shared" si="18"/>
        <v>0.98045351016719007</v>
      </c>
      <c r="AH256" s="57">
        <f t="shared" si="16"/>
        <v>0.97381315461890183</v>
      </c>
      <c r="AI256" s="19"/>
      <c r="AJ256" s="19"/>
      <c r="AK256" s="59"/>
      <c r="AL256" s="59"/>
      <c r="AM256" s="59"/>
      <c r="AN256" s="59"/>
      <c r="AO256" s="59"/>
      <c r="AP256" s="59"/>
      <c r="AQ256" s="59"/>
    </row>
    <row r="257">
      <c r="K257" s="6">
        <v>255</v>
      </c>
      <c r="L257" s="6" t="s">
        <v>346</v>
      </c>
      <c r="M257" s="19">
        <v>0.0035586679842692479</v>
      </c>
      <c r="N257" s="19">
        <v>0.0035413866113698208</v>
      </c>
      <c r="O257" s="19">
        <v>0.003544892141046791</v>
      </c>
      <c r="P257" s="19">
        <v>0.0035294449099910856</v>
      </c>
      <c r="Q257" s="19">
        <v>0.0034740493229009168</v>
      </c>
      <c r="R257" s="19">
        <v>0.0033574738393194804</v>
      </c>
      <c r="S257" s="19">
        <v>0.0032016068500107988</v>
      </c>
      <c r="T257" s="19">
        <v>0.0030312210883166038</v>
      </c>
      <c r="U257" s="56">
        <f t="shared" si="17"/>
        <v>-1.4807584243158988E-5</v>
      </c>
      <c r="V257" s="56">
        <f t="shared" si="17"/>
        <v>-3.5526957863304433E-6</v>
      </c>
      <c r="W257" s="56">
        <f t="shared" si="17"/>
        <v>6.3080462624513431E-7</v>
      </c>
      <c r="X257" s="56">
        <f t="shared" si="17"/>
        <v>-3.1811912546022766E-5</v>
      </c>
      <c r="Y257" s="56">
        <f t="shared" si="17"/>
        <v>-1.0581771718811599E-4</v>
      </c>
      <c r="Z257" s="56">
        <f t="shared" si="17"/>
        <v>-1.4600278137240569E-4</v>
      </c>
      <c r="AA257" s="56">
        <f t="shared" si="15"/>
        <v>-2.2865167057922698E-4</v>
      </c>
      <c r="AB257" s="57">
        <f t="shared" si="18"/>
        <v>0.99583900934040082</v>
      </c>
      <c r="AC257" s="57">
        <f t="shared" si="18"/>
        <v>0.99900167821161323</v>
      </c>
      <c r="AD257" s="57">
        <f t="shared" si="18"/>
        <v>1.0001772586341389</v>
      </c>
      <c r="AE257" s="57">
        <f t="shared" si="18"/>
        <v>0.99106072477493146</v>
      </c>
      <c r="AF257" s="57">
        <f t="shared" si="18"/>
        <v>0.97026479636316931</v>
      </c>
      <c r="AG257" s="57">
        <f t="shared" si="18"/>
        <v>0.95897263188985404</v>
      </c>
      <c r="AH257" s="57">
        <f t="shared" si="16"/>
        <v>0.93574796199309407</v>
      </c>
      <c r="AI257" s="19"/>
      <c r="AJ257" s="19"/>
      <c r="AK257" s="59"/>
      <c r="AL257" s="59"/>
      <c r="AM257" s="59"/>
      <c r="AN257" s="59"/>
      <c r="AO257" s="59"/>
      <c r="AP257" s="59"/>
      <c r="AQ257" s="59"/>
    </row>
    <row r="258">
      <c r="K258" s="6">
        <v>256</v>
      </c>
      <c r="L258" s="6" t="s">
        <v>347</v>
      </c>
      <c r="M258" s="19">
        <v>0.00012959623153577848</v>
      </c>
      <c r="N258" s="19">
        <v>0.00012808711570703134</v>
      </c>
      <c r="O258" s="19">
        <v>0.0001264081622094851</v>
      </c>
      <c r="P258" s="19">
        <v>0.00012570596863829958</v>
      </c>
      <c r="Q258" s="19">
        <v>0.00012549845369148085</v>
      </c>
      <c r="R258" s="19">
        <v>0.00012511404954991309</v>
      </c>
      <c r="S258" s="19">
        <v>0.00012469623449904319</v>
      </c>
      <c r="T258" s="19">
        <v>0.00012419699289185755</v>
      </c>
      <c r="U258" s="56">
        <f t="shared" si="17"/>
        <v>-1.5028011622990594E-6</v>
      </c>
      <c r="V258" s="56">
        <f t="shared" si="17"/>
        <v>-3.1643732999416029E-6</v>
      </c>
      <c r="W258" s="56">
        <f t="shared" si="17"/>
        <v>-3.8186454286725537E-6</v>
      </c>
      <c r="X258" s="56">
        <f t="shared" si="17"/>
        <v>-3.9697736026968102E-6</v>
      </c>
      <c r="Y258" s="56">
        <f t="shared" si="17"/>
        <v>-4.238117642323423E-6</v>
      </c>
      <c r="Z258" s="56">
        <f t="shared" si="17"/>
        <v>-4.3361869978148231E-6</v>
      </c>
      <c r="AA258" s="56">
        <f t="shared" si="15"/>
        <v>-4.5434030242254297E-6</v>
      </c>
      <c r="AB258" s="57">
        <f t="shared" si="18"/>
        <v>0.98840397483406628</v>
      </c>
      <c r="AC258" s="57">
        <f t="shared" si="18"/>
        <v>0.97558282935821328</v>
      </c>
      <c r="AD258" s="57">
        <f t="shared" si="18"/>
        <v>0.9705342865033979</v>
      </c>
      <c r="AE258" s="57">
        <f t="shared" si="18"/>
        <v>0.96936814014070427</v>
      </c>
      <c r="AF258" s="57">
        <f t="shared" si="18"/>
        <v>0.96729752407072589</v>
      </c>
      <c r="AG258" s="57">
        <f t="shared" si="18"/>
        <v>0.96654079407688864</v>
      </c>
      <c r="AH258" s="57">
        <f t="shared" si="16"/>
        <v>0.96494185849091529</v>
      </c>
      <c r="AI258" s="19"/>
      <c r="AJ258" s="19"/>
      <c r="AK258" s="59"/>
      <c r="AL258" s="59"/>
      <c r="AM258" s="59"/>
      <c r="AN258" s="59"/>
      <c r="AO258" s="59"/>
      <c r="AP258" s="59"/>
      <c r="AQ258" s="59"/>
    </row>
    <row r="259">
      <c r="K259" s="6">
        <v>257</v>
      </c>
      <c r="L259" s="6" t="s">
        <v>348</v>
      </c>
      <c r="M259" s="19">
        <v>0.00036170653633243506</v>
      </c>
      <c r="N259" s="19">
        <v>0.00035972278685934654</v>
      </c>
      <c r="O259" s="19">
        <v>0.00035727227026991377</v>
      </c>
      <c r="P259" s="19">
        <v>0.00035619658534310979</v>
      </c>
      <c r="Q259" s="19">
        <v>0.00035515922465410344</v>
      </c>
      <c r="R259" s="19">
        <v>0.00035248964637073536</v>
      </c>
      <c r="S259" s="19">
        <v>0.00034738628830008436</v>
      </c>
      <c r="T259" s="19">
        <v>0.00034136709539389642</v>
      </c>
      <c r="U259" s="56">
        <f t="shared" si="17"/>
        <v>-1.9134560561544093E-6</v>
      </c>
      <c r="V259" s="56">
        <f t="shared" si="17"/>
        <v>-4.1450565335671022E-6</v>
      </c>
      <c r="W259" s="56">
        <f t="shared" si="17"/>
        <v>-4.6449515240712239E-6</v>
      </c>
      <c r="X259" s="56">
        <f t="shared" si="17"/>
        <v>-4.9878990067503621E-6</v>
      </c>
      <c r="Y259" s="56">
        <f t="shared" si="17"/>
        <v>-6.2581568263265358E-6</v>
      </c>
      <c r="Z259" s="56">
        <f t="shared" si="17"/>
        <v>-7.5218402819884379E-6</v>
      </c>
      <c r="AA259" s="56">
        <f t="shared" si="15"/>
        <v>-1.0171416864841862E-5</v>
      </c>
      <c r="AB259" s="57">
        <f t="shared" si="18"/>
        <v>0.994709921265023</v>
      </c>
      <c r="AC259" s="57">
        <f t="shared" si="18"/>
        <v>0.98854027749789541</v>
      </c>
      <c r="AD259" s="57">
        <f t="shared" si="18"/>
        <v>0.98715823172240891</v>
      </c>
      <c r="AE259" s="57">
        <f t="shared" si="18"/>
        <v>0.98621009435625429</v>
      </c>
      <c r="AF259" s="57">
        <f t="shared" si="18"/>
        <v>0.98269824789515325</v>
      </c>
      <c r="AG259" s="57">
        <f t="shared" si="18"/>
        <v>0.9792045773950977</v>
      </c>
      <c r="AH259" s="57">
        <f t="shared" si="16"/>
        <v>0.97187936671541486</v>
      </c>
      <c r="AI259" s="19"/>
      <c r="AJ259" s="19"/>
      <c r="AK259" s="59"/>
      <c r="AL259" s="59"/>
      <c r="AM259" s="59"/>
      <c r="AN259" s="59"/>
      <c r="AO259" s="59"/>
      <c r="AP259" s="59"/>
      <c r="AQ259" s="59"/>
    </row>
    <row r="260">
      <c r="K260" s="6">
        <v>258</v>
      </c>
      <c r="L260" s="6" t="s">
        <v>349</v>
      </c>
      <c r="M260" s="19">
        <v>3.4855886449122769e-05</v>
      </c>
      <c r="N260" s="19">
        <v>3.578185346476059e-05</v>
      </c>
      <c r="O260" s="19">
        <v>3.6887216954524388e-05</v>
      </c>
      <c r="P260" s="19">
        <v>3.8004686974015343e-05</v>
      </c>
      <c r="Q260" s="19">
        <v>3.8523549866107308e-05</v>
      </c>
      <c r="R260" s="19">
        <v>3.8822093978985539e-05</v>
      </c>
      <c r="S260" s="19">
        <v>3.8709689883697998e-05</v>
      </c>
      <c r="T260" s="19">
        <v>3.8567807757764876e-05</v>
      </c>
      <c r="U260" s="56">
        <f t="shared" si="17"/>
        <v>9.2568449891544332E-7</v>
      </c>
      <c r="V260" s="56">
        <f t="shared" si="17"/>
        <v>2.0341977486155658E-6</v>
      </c>
      <c r="W260" s="56">
        <f t="shared" si="17"/>
        <v>3.1622677237688418E-6</v>
      </c>
      <c r="X260" s="56">
        <f t="shared" si="17"/>
        <v>3.6968964627741917E-6</v>
      </c>
      <c r="Y260" s="56">
        <f t="shared" si="17"/>
        <v>4.0289836337005557E-6</v>
      </c>
      <c r="Z260" s="56">
        <f t="shared" si="17"/>
        <v>4.0046852512533822E-6</v>
      </c>
      <c r="AA260" s="56">
        <f t="shared" si="15"/>
        <v>3.9529929623639427E-6</v>
      </c>
      <c r="AB260" s="57">
        <f t="shared" si="18"/>
        <v>1.0265574797607462</v>
      </c>
      <c r="AC260" s="57">
        <f t="shared" si="18"/>
        <v>1.0583602356974846</v>
      </c>
      <c r="AD260" s="57">
        <f t="shared" si="18"/>
        <v>1.0907240654569101</v>
      </c>
      <c r="AE260" s="57">
        <f t="shared" si="18"/>
        <v>1.1060623280423623</v>
      </c>
      <c r="AF260" s="57">
        <f t="shared" si="18"/>
        <v>1.1155897624230973</v>
      </c>
      <c r="AG260" s="57">
        <f t="shared" si="18"/>
        <v>1.114892652553789</v>
      </c>
      <c r="AH260" s="57">
        <f t="shared" si="16"/>
        <v>1.1134096235978366</v>
      </c>
      <c r="AI260" s="19"/>
      <c r="AJ260" s="19"/>
      <c r="AK260" s="59"/>
      <c r="AL260" s="59"/>
      <c r="AM260" s="59"/>
      <c r="AN260" s="59"/>
      <c r="AO260" s="59"/>
      <c r="AP260" s="59"/>
      <c r="AQ260" s="59"/>
    </row>
    <row r="261">
      <c r="K261" s="6">
        <v>259</v>
      </c>
      <c r="L261" s="6" t="s">
        <v>350</v>
      </c>
      <c r="M261" s="19">
        <v>0</v>
      </c>
      <c r="N261" s="19">
        <v>3.5776649511939543e-13</v>
      </c>
      <c r="O261" s="19">
        <v>7.7620377272875411e-13</v>
      </c>
      <c r="P261" s="19">
        <v>8.0722680917785703e-13</v>
      </c>
      <c r="Q261" s="19">
        <v>9.6421726559272788e-13</v>
      </c>
      <c r="R261" s="19">
        <v>1.2957925254371978e-12</v>
      </c>
      <c r="S261" s="19">
        <v>1.3202654123334941e-12</v>
      </c>
      <c r="T261" s="19">
        <v>1.6147480724645061e-12</v>
      </c>
      <c r="U261" s="56">
        <f t="shared" si="17"/>
        <v>4.9559651410395585E-13</v>
      </c>
      <c r="V261" s="56">
        <f t="shared" si="17"/>
        <v>6.4460436020302424E-13</v>
      </c>
      <c r="W261" s="56">
        <f t="shared" si="17"/>
        <v>1.0066394912223066E-12</v>
      </c>
      <c r="X261" s="56">
        <f t="shared" ref="X261:AA324" si="19">Q261-$M261</f>
        <v>1.0366990546790589E-12</v>
      </c>
      <c r="Y261" s="56">
        <f t="shared" si="19"/>
        <v>1.1679699334961462E-12</v>
      </c>
      <c r="Z261" s="56">
        <f t="shared" si="19"/>
        <v>1.243660231211925E-12</v>
      </c>
      <c r="AA261" s="56">
        <f t="shared" si="15"/>
        <v>1.3070691368280584E-12</v>
      </c>
      <c r="AB261" s="57">
        <f t="shared" si="18"/>
        <v>0</v>
      </c>
      <c r="AC261" s="57">
        <f t="shared" si="18"/>
        <v>0</v>
      </c>
      <c r="AD261" s="57">
        <f t="shared" si="18"/>
        <v>0</v>
      </c>
      <c r="AE261" s="57">
        <f t="shared" ref="AE261:AH324" si="20">IF($M261=0,0,Q261/$M261)</f>
        <v>0</v>
      </c>
      <c r="AF261" s="57">
        <f t="shared" si="20"/>
        <v>0</v>
      </c>
      <c r="AG261" s="57">
        <f t="shared" si="20"/>
        <v>0</v>
      </c>
      <c r="AH261" s="57">
        <f t="shared" si="16"/>
        <v>0</v>
      </c>
      <c r="AI261" s="19"/>
      <c r="AJ261" s="19"/>
      <c r="AK261" s="59"/>
      <c r="AL261" s="59"/>
      <c r="AM261" s="59"/>
      <c r="AN261" s="59"/>
      <c r="AO261" s="59"/>
      <c r="AP261" s="59"/>
      <c r="AQ261" s="59"/>
    </row>
    <row r="262">
      <c r="K262" s="6">
        <v>260</v>
      </c>
      <c r="L262" s="6" t="s">
        <v>351</v>
      </c>
      <c r="M262" s="19">
        <v>0.0029617668299339638</v>
      </c>
      <c r="N262" s="19">
        <v>0.0029232430183427911</v>
      </c>
      <c r="O262" s="19">
        <v>0.0028637860156974734</v>
      </c>
      <c r="P262" s="19">
        <v>0.0027667066383352799</v>
      </c>
      <c r="Q262" s="19">
        <v>0.0026328028799334521</v>
      </c>
      <c r="R262" s="19">
        <v>0.0024128114466657963</v>
      </c>
      <c r="S262" s="19">
        <v>0.0020001017079543707</v>
      </c>
      <c r="T262" s="19">
        <v>0.0016563842606817096</v>
      </c>
      <c r="U262" s="56">
        <f t="shared" ref="U262:AA325" si="21">N262-$M262</f>
        <v>-2.9865399219882859E-5</v>
      </c>
      <c r="V262" s="56">
        <f t="shared" si="21"/>
        <v>-6.1495996374620349E-5</v>
      </c>
      <c r="W262" s="56">
        <f t="shared" si="21"/>
        <v>-9.3474085267485855E-5</v>
      </c>
      <c r="X262" s="56">
        <f t="shared" si="19"/>
        <v>-1.5175393215536995E-4</v>
      </c>
      <c r="Y262" s="56">
        <f t="shared" si="19"/>
        <v>-2.4079955844565938E-4</v>
      </c>
      <c r="Z262" s="56">
        <f t="shared" si="19"/>
        <v>-3.5551025888539214E-4</v>
      </c>
      <c r="AA262" s="56">
        <f t="shared" si="15"/>
        <v>-5.7731048424799645E-4</v>
      </c>
      <c r="AB262" s="57">
        <f t="shared" ref="AB262:AH325" si="22">IF($M262=0,0,N262/$M262)</f>
        <v>0.98991635704808378</v>
      </c>
      <c r="AC262" s="57">
        <f t="shared" si="22"/>
        <v>0.97923671919305288</v>
      </c>
      <c r="AD262" s="57">
        <f t="shared" si="22"/>
        <v>0.96843975551256678</v>
      </c>
      <c r="AE262" s="57">
        <f t="shared" si="20"/>
        <v>0.94876236352516874</v>
      </c>
      <c r="AF262" s="57">
        <f t="shared" si="20"/>
        <v>0.91869732755058631</v>
      </c>
      <c r="AG262" s="57">
        <f t="shared" si="20"/>
        <v>0.87996683084828842</v>
      </c>
      <c r="AH262" s="57">
        <f t="shared" si="16"/>
        <v>0.80507902296249689</v>
      </c>
      <c r="AI262" s="19"/>
      <c r="AJ262" s="19"/>
      <c r="AK262" s="59"/>
      <c r="AL262" s="59"/>
      <c r="AM262" s="59"/>
      <c r="AN262" s="59"/>
      <c r="AO262" s="59"/>
      <c r="AP262" s="59"/>
      <c r="AQ262" s="59"/>
    </row>
    <row r="263">
      <c r="K263" s="6">
        <v>261</v>
      </c>
      <c r="L263" s="6" t="s">
        <v>352</v>
      </c>
      <c r="M263" s="19">
        <v>0.00081919988115952453</v>
      </c>
      <c r="N263" s="19">
        <v>0.00081808709225657987</v>
      </c>
      <c r="O263" s="19">
        <v>0.00081502424430676299</v>
      </c>
      <c r="P263" s="19">
        <v>0.00080845559239814326</v>
      </c>
      <c r="Q263" s="19">
        <v>0.00079920529120091385</v>
      </c>
      <c r="R263" s="19">
        <v>0.00078311764490165666</v>
      </c>
      <c r="S263" s="19">
        <v>0.00074794001152635745</v>
      </c>
      <c r="T263" s="19">
        <v>0.00070876905035880853</v>
      </c>
      <c r="U263" s="56">
        <f t="shared" si="21"/>
        <v>-7.2590294612751276E-7</v>
      </c>
      <c r="V263" s="56">
        <f t="shared" si="21"/>
        <v>-2.4229505834677057E-6</v>
      </c>
      <c r="W263" s="56">
        <f t="shared" si="21"/>
        <v>-5.281975783748066E-6</v>
      </c>
      <c r="X263" s="56">
        <f t="shared" si="19"/>
        <v>-1.0231202407091715E-5</v>
      </c>
      <c r="Y263" s="56">
        <f t="shared" si="19"/>
        <v>-1.734408885345018E-5</v>
      </c>
      <c r="Z263" s="56">
        <f t="shared" si="19"/>
        <v>-2.7791425771238895E-5</v>
      </c>
      <c r="AA263" s="56">
        <f t="shared" si="15"/>
        <v>-4.931544228763097E-5</v>
      </c>
      <c r="AB263" s="57">
        <f t="shared" si="22"/>
        <v>0.99911388787666811</v>
      </c>
      <c r="AC263" s="57">
        <f t="shared" si="22"/>
        <v>0.99704229622196949</v>
      </c>
      <c r="AD263" s="57">
        <f t="shared" si="22"/>
        <v>0.99355227471923979</v>
      </c>
      <c r="AE263" s="57">
        <f t="shared" si="20"/>
        <v>0.98751073743735152</v>
      </c>
      <c r="AF263" s="57">
        <f t="shared" si="20"/>
        <v>0.9788280134649181</v>
      </c>
      <c r="AG263" s="57">
        <f t="shared" si="20"/>
        <v>0.96607491479136698</v>
      </c>
      <c r="AH263" s="57">
        <f t="shared" si="16"/>
        <v>0.9398004767556507</v>
      </c>
      <c r="AI263" s="19"/>
      <c r="AJ263" s="19"/>
      <c r="AK263" s="59"/>
      <c r="AL263" s="59"/>
      <c r="AM263" s="59"/>
      <c r="AN263" s="59"/>
      <c r="AO263" s="59"/>
      <c r="AP263" s="59"/>
      <c r="AQ263" s="59"/>
    </row>
    <row r="264">
      <c r="K264" s="6">
        <v>262</v>
      </c>
      <c r="L264" s="6" t="s">
        <v>353</v>
      </c>
      <c r="M264" s="19">
        <v>0</v>
      </c>
      <c r="N264" s="19">
        <v>3.5732622420703681e-13</v>
      </c>
      <c r="O264" s="19">
        <v>7.7364457869975486e-13</v>
      </c>
      <c r="P264" s="19">
        <v>8.0414980829042228e-13</v>
      </c>
      <c r="Q264" s="19">
        <v>9.616378311007776e-13</v>
      </c>
      <c r="R264" s="19">
        <v>1.28741867378322e-12</v>
      </c>
      <c r="S264" s="19">
        <v>1.3119504894243038e-12</v>
      </c>
      <c r="T264" s="19">
        <v>1.6067803240101673e-12</v>
      </c>
      <c r="U264" s="56">
        <f t="shared" si="21"/>
        <v>4.8397418543287959E-13</v>
      </c>
      <c r="V264" s="56">
        <f t="shared" si="21"/>
        <v>6.2551286620946315E-13</v>
      </c>
      <c r="W264" s="56">
        <f t="shared" si="21"/>
        <v>9.7474747226416254E-13</v>
      </c>
      <c r="X264" s="56">
        <f t="shared" si="19"/>
        <v>1.0059016688568789E-12</v>
      </c>
      <c r="Y264" s="56">
        <f t="shared" si="19"/>
        <v>1.1367220553558862E-12</v>
      </c>
      <c r="Z264" s="56">
        <f t="shared" si="19"/>
        <v>1.2116303110185568E-12</v>
      </c>
      <c r="AA264" s="56">
        <f t="shared" si="15"/>
        <v>1.2748054709336988E-12</v>
      </c>
      <c r="AB264" s="57">
        <f t="shared" si="22"/>
        <v>0</v>
      </c>
      <c r="AC264" s="57">
        <f t="shared" si="22"/>
        <v>0</v>
      </c>
      <c r="AD264" s="57">
        <f t="shared" si="22"/>
        <v>0</v>
      </c>
      <c r="AE264" s="57">
        <f t="shared" si="20"/>
        <v>0</v>
      </c>
      <c r="AF264" s="57">
        <f t="shared" si="20"/>
        <v>0</v>
      </c>
      <c r="AG264" s="57">
        <f t="shared" si="20"/>
        <v>0</v>
      </c>
      <c r="AH264" s="57">
        <f t="shared" si="16"/>
        <v>0</v>
      </c>
      <c r="AI264" s="19"/>
      <c r="AJ264" s="19"/>
      <c r="AK264" s="59"/>
      <c r="AL264" s="59"/>
      <c r="AM264" s="59"/>
      <c r="AN264" s="59"/>
      <c r="AO264" s="59"/>
      <c r="AP264" s="59"/>
      <c r="AQ264" s="59"/>
    </row>
    <row r="265">
      <c r="K265" s="6">
        <v>263</v>
      </c>
      <c r="L265" s="6" t="s">
        <v>354</v>
      </c>
      <c r="M265" s="19">
        <v>0</v>
      </c>
      <c r="N265" s="19">
        <v>3.57319816131285e-13</v>
      </c>
      <c r="O265" s="19">
        <v>7.7323566655815815e-13</v>
      </c>
      <c r="P265" s="19">
        <v>8.036937437680534e-13</v>
      </c>
      <c r="Q265" s="19">
        <v>9.6126064487600936e-13</v>
      </c>
      <c r="R265" s="19">
        <v>1.2857635925961188e-12</v>
      </c>
      <c r="S265" s="19">
        <v>1.3103180682086722e-12</v>
      </c>
      <c r="T265" s="19">
        <v>1.6054716099253046e-12</v>
      </c>
      <c r="U265" s="56">
        <f t="shared" si="21"/>
        <v>4.8347981272440361E-13</v>
      </c>
      <c r="V265" s="56">
        <f t="shared" si="21"/>
        <v>6.2471412517315926E-13</v>
      </c>
      <c r="W265" s="56">
        <f t="shared" si="21"/>
        <v>9.722865603069248E-13</v>
      </c>
      <c r="X265" s="56">
        <f t="shared" si="19"/>
        <v>1.0034422220320173E-12</v>
      </c>
      <c r="Y265" s="56">
        <f t="shared" si="19"/>
        <v>1.1336247980889496E-12</v>
      </c>
      <c r="Z265" s="56">
        <f t="shared" si="19"/>
        <v>1.2080386957618753E-12</v>
      </c>
      <c r="AA265" s="56">
        <f t="shared" si="15"/>
        <v>1.2696474372905697E-12</v>
      </c>
      <c r="AB265" s="57">
        <f t="shared" si="22"/>
        <v>0</v>
      </c>
      <c r="AC265" s="57">
        <f t="shared" si="22"/>
        <v>0</v>
      </c>
      <c r="AD265" s="57">
        <f t="shared" si="22"/>
        <v>0</v>
      </c>
      <c r="AE265" s="57">
        <f t="shared" si="20"/>
        <v>0</v>
      </c>
      <c r="AF265" s="57">
        <f t="shared" si="20"/>
        <v>0</v>
      </c>
      <c r="AG265" s="57">
        <f t="shared" si="20"/>
        <v>0</v>
      </c>
      <c r="AH265" s="57">
        <f t="shared" si="16"/>
        <v>0</v>
      </c>
      <c r="AI265" s="19"/>
      <c r="AJ265" s="19"/>
      <c r="AK265" s="59"/>
      <c r="AL265" s="59"/>
      <c r="AM265" s="59"/>
      <c r="AN265" s="59"/>
      <c r="AO265" s="59"/>
      <c r="AP265" s="59"/>
      <c r="AQ265" s="59"/>
    </row>
    <row r="266">
      <c r="K266" s="6">
        <v>264</v>
      </c>
      <c r="L266" s="6" t="s">
        <v>355</v>
      </c>
      <c r="M266" s="19">
        <v>0</v>
      </c>
      <c r="N266" s="19">
        <v>3.5731829017144094e-13</v>
      </c>
      <c r="O266" s="19">
        <v>7.7308885088194642e-13</v>
      </c>
      <c r="P266" s="19">
        <v>8.0352731963848293e-13</v>
      </c>
      <c r="Q266" s="19">
        <v>9.6111872624006422e-13</v>
      </c>
      <c r="R266" s="19">
        <v>1.2855827575236272e-12</v>
      </c>
      <c r="S266" s="19">
        <v>1.3101413449906525e-12</v>
      </c>
      <c r="T266" s="19">
        <v>1.6053293923658169e-12</v>
      </c>
      <c r="U266" s="56">
        <f t="shared" si="21"/>
        <v>4.8332695969156237E-13</v>
      </c>
      <c r="V266" s="56">
        <f t="shared" si="21"/>
        <v>6.2441143282825302E-13</v>
      </c>
      <c r="W266" s="56">
        <f t="shared" si="21"/>
        <v>9.7159528780941334E-13</v>
      </c>
      <c r="X266" s="56">
        <f t="shared" si="19"/>
        <v>1.0027518154018516E-12</v>
      </c>
      <c r="Y266" s="56">
        <f t="shared" si="19"/>
        <v>1.1328632453848198E-12</v>
      </c>
      <c r="Z266" s="56">
        <f t="shared" si="19"/>
        <v>1.2071940829833836E-12</v>
      </c>
      <c r="AA266" s="56">
        <f t="shared" si="15"/>
        <v>1.2684919480801341E-12</v>
      </c>
      <c r="AB266" s="57">
        <f t="shared" si="22"/>
        <v>0</v>
      </c>
      <c r="AC266" s="57">
        <f t="shared" si="22"/>
        <v>0</v>
      </c>
      <c r="AD266" s="57">
        <f t="shared" si="22"/>
        <v>0</v>
      </c>
      <c r="AE266" s="57">
        <f t="shared" si="20"/>
        <v>0</v>
      </c>
      <c r="AF266" s="57">
        <f t="shared" si="20"/>
        <v>0</v>
      </c>
      <c r="AG266" s="57">
        <f t="shared" si="20"/>
        <v>0</v>
      </c>
      <c r="AH266" s="57">
        <f t="shared" si="16"/>
        <v>0</v>
      </c>
      <c r="AI266" s="19"/>
      <c r="AJ266" s="19"/>
      <c r="AK266" s="59"/>
      <c r="AL266" s="59"/>
      <c r="AM266" s="59"/>
      <c r="AN266" s="59"/>
      <c r="AO266" s="59"/>
      <c r="AP266" s="59"/>
      <c r="AQ266" s="59"/>
    </row>
    <row r="267">
      <c r="K267" s="6">
        <v>265</v>
      </c>
      <c r="L267" s="6" t="s">
        <v>356</v>
      </c>
      <c r="M267" s="19">
        <v>0</v>
      </c>
      <c r="N267" s="19">
        <v>3.5732191945812939e-13</v>
      </c>
      <c r="O267" s="19">
        <v>7.7315949895424057e-13</v>
      </c>
      <c r="P267" s="19">
        <v>8.0359420840052845e-13</v>
      </c>
      <c r="Q267" s="19">
        <v>9.6118077495145463e-13</v>
      </c>
      <c r="R267" s="19">
        <v>1.285476173794596e-12</v>
      </c>
      <c r="S267" s="19">
        <v>1.3100401774742976e-12</v>
      </c>
      <c r="T267" s="19">
        <v>1.6052459282156498e-12</v>
      </c>
      <c r="U267" s="56">
        <f t="shared" si="21"/>
        <v>4.834566495997061E-13</v>
      </c>
      <c r="V267" s="56">
        <f t="shared" si="21"/>
        <v>6.2465793986381855E-13</v>
      </c>
      <c r="W267" s="56">
        <f t="shared" si="21"/>
        <v>9.7201210760783598E-13</v>
      </c>
      <c r="X267" s="56">
        <f t="shared" si="19"/>
        <v>1.0031518095043311E-12</v>
      </c>
      <c r="Y267" s="56">
        <f t="shared" si="19"/>
        <v>1.1332127580091231E-12</v>
      </c>
      <c r="Z267" s="56">
        <f t="shared" si="19"/>
        <v>1.207521444169687E-12</v>
      </c>
      <c r="AA267" s="56">
        <f t="shared" si="15"/>
        <v>1.2687358196094719E-12</v>
      </c>
      <c r="AB267" s="57">
        <f t="shared" si="22"/>
        <v>0</v>
      </c>
      <c r="AC267" s="57">
        <f t="shared" si="22"/>
        <v>0</v>
      </c>
      <c r="AD267" s="57">
        <f t="shared" si="22"/>
        <v>0</v>
      </c>
      <c r="AE267" s="57">
        <f t="shared" si="20"/>
        <v>0</v>
      </c>
      <c r="AF267" s="57">
        <f t="shared" si="20"/>
        <v>0</v>
      </c>
      <c r="AG267" s="57">
        <f t="shared" si="20"/>
        <v>0</v>
      </c>
      <c r="AH267" s="57">
        <f t="shared" si="16"/>
        <v>0</v>
      </c>
      <c r="AI267" s="19"/>
      <c r="AJ267" s="19"/>
      <c r="AK267" s="59"/>
      <c r="AL267" s="59"/>
      <c r="AM267" s="59"/>
      <c r="AN267" s="59"/>
      <c r="AO267" s="59"/>
      <c r="AP267" s="59"/>
      <c r="AQ267" s="59"/>
    </row>
    <row r="268">
      <c r="K268" s="6">
        <v>266</v>
      </c>
      <c r="L268" s="6" t="s">
        <v>357</v>
      </c>
      <c r="M268" s="19">
        <v>0</v>
      </c>
      <c r="N268" s="19">
        <v>3.5736555207743223e-13</v>
      </c>
      <c r="O268" s="19">
        <v>7.7434385309067959e-13</v>
      </c>
      <c r="P268" s="19">
        <v>8.0495285318065965e-13</v>
      </c>
      <c r="Q268" s="19">
        <v>9.622963258570255e-13</v>
      </c>
      <c r="R268" s="19">
        <v>1.2900920795078322e-12</v>
      </c>
      <c r="S268" s="19">
        <v>1.3145794449007422e-12</v>
      </c>
      <c r="T268" s="19">
        <v>1.6088972977306904e-12</v>
      </c>
      <c r="U268" s="56">
        <f t="shared" si="21"/>
        <v>4.8585777820902683E-13</v>
      </c>
      <c r="V268" s="56">
        <f t="shared" si="21"/>
        <v>6.2855650515158654E-13</v>
      </c>
      <c r="W268" s="56">
        <f t="shared" si="21"/>
        <v>9.7990869766991549E-13</v>
      </c>
      <c r="X268" s="56">
        <f t="shared" si="19"/>
        <v>1.0109263188728615E-12</v>
      </c>
      <c r="Y268" s="56">
        <f t="shared" si="19"/>
        <v>1.1421124683022244E-12</v>
      </c>
      <c r="Z268" s="56">
        <f t="shared" si="19"/>
        <v>1.2173700919996714E-12</v>
      </c>
      <c r="AA268" s="56">
        <f t="shared" si="15"/>
        <v>1.281202093126968E-12</v>
      </c>
      <c r="AB268" s="57">
        <f t="shared" si="22"/>
        <v>0</v>
      </c>
      <c r="AC268" s="57">
        <f t="shared" si="22"/>
        <v>0</v>
      </c>
      <c r="AD268" s="57">
        <f t="shared" si="22"/>
        <v>0</v>
      </c>
      <c r="AE268" s="57">
        <f t="shared" si="20"/>
        <v>0</v>
      </c>
      <c r="AF268" s="57">
        <f t="shared" si="20"/>
        <v>0</v>
      </c>
      <c r="AG268" s="57">
        <f t="shared" si="20"/>
        <v>0</v>
      </c>
      <c r="AH268" s="57">
        <f t="shared" si="16"/>
        <v>0</v>
      </c>
      <c r="AI268" s="19"/>
      <c r="AJ268" s="19"/>
      <c r="AK268" s="59"/>
      <c r="AL268" s="59"/>
      <c r="AM268" s="59"/>
      <c r="AN268" s="59"/>
      <c r="AO268" s="59"/>
      <c r="AP268" s="59"/>
      <c r="AQ268" s="59"/>
    </row>
    <row r="269">
      <c r="K269" s="6">
        <v>267</v>
      </c>
      <c r="L269" s="6" t="s">
        <v>358</v>
      </c>
      <c r="M269" s="19">
        <v>0</v>
      </c>
      <c r="N269" s="19">
        <v>3.572843335144257e-13</v>
      </c>
      <c r="O269" s="19">
        <v>7.716300444447745e-13</v>
      </c>
      <c r="P269" s="19">
        <v>8.0180217992251045e-13</v>
      </c>
      <c r="Q269" s="19">
        <v>9.5964831810849124e-13</v>
      </c>
      <c r="R269" s="19">
        <v>1.2688816938383031e-12</v>
      </c>
      <c r="S269" s="19">
        <v>1.2935048268669182e-12</v>
      </c>
      <c r="T269" s="19">
        <v>1.5918672139446239e-12</v>
      </c>
      <c r="U269" s="56">
        <f t="shared" si="21"/>
        <v>4.8235882968809136E-13</v>
      </c>
      <c r="V269" s="56">
        <f t="shared" si="21"/>
        <v>6.221942202476722E-13</v>
      </c>
      <c r="W269" s="56">
        <f t="shared" si="21"/>
        <v>9.6708904674282077E-13</v>
      </c>
      <c r="X269" s="56">
        <f t="shared" si="19"/>
        <v>9.975995913584628E-13</v>
      </c>
      <c r="Y269" s="56">
        <f t="shared" si="19"/>
        <v>1.124154703573155E-12</v>
      </c>
      <c r="Z269" s="56">
        <f t="shared" si="19"/>
        <v>1.1966441173470465E-12</v>
      </c>
      <c r="AA269" s="56">
        <f t="shared" si="15"/>
        <v>1.249606137320447E-12</v>
      </c>
      <c r="AB269" s="57">
        <f t="shared" si="22"/>
        <v>0</v>
      </c>
      <c r="AC269" s="57">
        <f t="shared" si="22"/>
        <v>0</v>
      </c>
      <c r="AD269" s="57">
        <f t="shared" si="22"/>
        <v>0</v>
      </c>
      <c r="AE269" s="57">
        <f t="shared" si="20"/>
        <v>0</v>
      </c>
      <c r="AF269" s="57">
        <f t="shared" si="20"/>
        <v>0</v>
      </c>
      <c r="AG269" s="57">
        <f t="shared" si="20"/>
        <v>0</v>
      </c>
      <c r="AH269" s="57">
        <f t="shared" si="16"/>
        <v>0</v>
      </c>
      <c r="AI269" s="19"/>
      <c r="AJ269" s="19"/>
      <c r="AK269" s="59"/>
      <c r="AL269" s="59"/>
      <c r="AM269" s="59"/>
      <c r="AN269" s="59"/>
      <c r="AO269" s="59"/>
      <c r="AP269" s="59"/>
      <c r="AQ269" s="59"/>
    </row>
    <row r="270">
      <c r="K270" s="6">
        <v>268</v>
      </c>
      <c r="L270" s="6" t="s">
        <v>359</v>
      </c>
      <c r="M270" s="19">
        <v>0</v>
      </c>
      <c r="N270" s="19">
        <v>3.5727498162442322e-13</v>
      </c>
      <c r="O270" s="19">
        <v>7.7156558807592459e-13</v>
      </c>
      <c r="P270" s="19">
        <v>8.0173877536510378e-13</v>
      </c>
      <c r="Q270" s="19">
        <v>9.5959882242866363e-13</v>
      </c>
      <c r="R270" s="19">
        <v>1.2697898729575187e-12</v>
      </c>
      <c r="S270" s="19">
        <v>1.2943867530838441e-12</v>
      </c>
      <c r="T270" s="19">
        <v>1.5925557375725647e-12</v>
      </c>
      <c r="U270" s="56">
        <f t="shared" si="21"/>
        <v>4.8244750191833191E-13</v>
      </c>
      <c r="V270" s="56">
        <f t="shared" si="21"/>
        <v>6.2228512253437996E-13</v>
      </c>
      <c r="W270" s="56">
        <f t="shared" si="21"/>
        <v>9.6716931264207858E-13</v>
      </c>
      <c r="X270" s="56">
        <f t="shared" si="19"/>
        <v>9.9769063738913288E-13</v>
      </c>
      <c r="Y270" s="56">
        <f t="shared" si="19"/>
        <v>1.1243470393777859E-12</v>
      </c>
      <c r="Z270" s="56">
        <f t="shared" si="19"/>
        <v>1.1968530056266998E-12</v>
      </c>
      <c r="AA270" s="56">
        <f t="shared" si="15"/>
        <v>1.2498995840633549E-12</v>
      </c>
      <c r="AB270" s="57">
        <f t="shared" si="22"/>
        <v>0</v>
      </c>
      <c r="AC270" s="57">
        <f t="shared" si="22"/>
        <v>0</v>
      </c>
      <c r="AD270" s="57">
        <f t="shared" si="22"/>
        <v>0</v>
      </c>
      <c r="AE270" s="57">
        <f t="shared" si="20"/>
        <v>0</v>
      </c>
      <c r="AF270" s="57">
        <f t="shared" si="20"/>
        <v>0</v>
      </c>
      <c r="AG270" s="57">
        <f t="shared" si="20"/>
        <v>0</v>
      </c>
      <c r="AH270" s="57">
        <f t="shared" si="16"/>
        <v>0</v>
      </c>
      <c r="AI270" s="19"/>
      <c r="AJ270" s="19"/>
      <c r="AK270" s="59"/>
      <c r="AL270" s="59"/>
      <c r="AM270" s="59"/>
      <c r="AN270" s="59"/>
      <c r="AO270" s="59"/>
      <c r="AP270" s="59"/>
      <c r="AQ270" s="59"/>
    </row>
    <row r="271">
      <c r="K271" s="6">
        <v>269</v>
      </c>
      <c r="L271" s="6" t="s">
        <v>360</v>
      </c>
      <c r="M271" s="19">
        <v>0</v>
      </c>
      <c r="N271" s="19">
        <v>3.5726960077607891e-13</v>
      </c>
      <c r="O271" s="19">
        <v>7.7085238148872093e-13</v>
      </c>
      <c r="P271" s="19">
        <v>8.0100819533564486e-13</v>
      </c>
      <c r="Q271" s="19">
        <v>9.5899212636023829e-13</v>
      </c>
      <c r="R271" s="19">
        <v>1.2686082455244759e-12</v>
      </c>
      <c r="S271" s="19">
        <v>1.2932286564922361e-12</v>
      </c>
      <c r="T271" s="19">
        <v>1.5915195820695563e-12</v>
      </c>
      <c r="U271" s="56">
        <f t="shared" si="21"/>
        <v>4.8206653392177066E-13</v>
      </c>
      <c r="V271" s="56">
        <f t="shared" si="21"/>
        <v>6.21768814450711E-13</v>
      </c>
      <c r="W271" s="56">
        <f t="shared" si="21"/>
        <v>9.6678332141170277E-13</v>
      </c>
      <c r="X271" s="56">
        <f t="shared" si="19"/>
        <v>9.9700885563621437E-13</v>
      </c>
      <c r="Y271" s="56">
        <f t="shared" si="19"/>
        <v>1.1224645991141634E-12</v>
      </c>
      <c r="Z271" s="56">
        <f t="shared" si="19"/>
        <v>1.1943073251997183E-12</v>
      </c>
      <c r="AA271" s="56">
        <f t="shared" si="15"/>
        <v>1.2460239432827177E-12</v>
      </c>
      <c r="AB271" s="57">
        <f t="shared" si="22"/>
        <v>0</v>
      </c>
      <c r="AC271" s="57">
        <f t="shared" si="22"/>
        <v>0</v>
      </c>
      <c r="AD271" s="57">
        <f t="shared" si="22"/>
        <v>0</v>
      </c>
      <c r="AE271" s="57">
        <f t="shared" si="20"/>
        <v>0</v>
      </c>
      <c r="AF271" s="57">
        <f t="shared" si="20"/>
        <v>0</v>
      </c>
      <c r="AG271" s="57">
        <f t="shared" si="20"/>
        <v>0</v>
      </c>
      <c r="AH271" s="57">
        <f t="shared" si="16"/>
        <v>0</v>
      </c>
      <c r="AI271" s="19"/>
      <c r="AJ271" s="19"/>
      <c r="AK271" s="59"/>
      <c r="AL271" s="59"/>
      <c r="AM271" s="59"/>
      <c r="AN271" s="59"/>
      <c r="AO271" s="59"/>
      <c r="AP271" s="59"/>
      <c r="AQ271" s="59"/>
    </row>
    <row r="272">
      <c r="K272" s="6">
        <v>270</v>
      </c>
      <c r="L272" s="6" t="s">
        <v>361</v>
      </c>
      <c r="M272" s="19">
        <v>0</v>
      </c>
      <c r="N272" s="19">
        <v>3.5730843078460465e-13</v>
      </c>
      <c r="O272" s="19">
        <v>7.7220520755695674e-13</v>
      </c>
      <c r="P272" s="19">
        <v>8.0248224482157019e-13</v>
      </c>
      <c r="Q272" s="19">
        <v>9.6021460086591213e-13</v>
      </c>
      <c r="R272" s="19">
        <v>1.2740541865512333e-12</v>
      </c>
      <c r="S272" s="19">
        <v>1.2987159000203683e-12</v>
      </c>
      <c r="T272" s="19">
        <v>1.596288554843278e-12</v>
      </c>
      <c r="U272" s="56">
        <f t="shared" si="21"/>
        <v>4.823311460300881E-13</v>
      </c>
      <c r="V272" s="56">
        <f t="shared" si="21"/>
        <v>6.2255770350525096E-13</v>
      </c>
      <c r="W272" s="56">
        <f t="shared" si="21"/>
        <v>9.6724138251891063E-13</v>
      </c>
      <c r="X272" s="56">
        <f t="shared" si="19"/>
        <v>9.9795887637533951E-13</v>
      </c>
      <c r="Y272" s="56">
        <f t="shared" si="19"/>
        <v>1.1260968502713874E-12</v>
      </c>
      <c r="Z272" s="56">
        <f t="shared" si="19"/>
        <v>1.1989957044473981E-12</v>
      </c>
      <c r="AA272" s="56">
        <f t="shared" si="15"/>
        <v>1.2538478351861469E-12</v>
      </c>
      <c r="AB272" s="57">
        <f t="shared" si="22"/>
        <v>0</v>
      </c>
      <c r="AC272" s="57">
        <f t="shared" si="22"/>
        <v>0</v>
      </c>
      <c r="AD272" s="57">
        <f t="shared" si="22"/>
        <v>0</v>
      </c>
      <c r="AE272" s="57">
        <f t="shared" si="20"/>
        <v>0</v>
      </c>
      <c r="AF272" s="57">
        <f t="shared" si="20"/>
        <v>0</v>
      </c>
      <c r="AG272" s="57">
        <f t="shared" si="20"/>
        <v>0</v>
      </c>
      <c r="AH272" s="57">
        <f t="shared" si="16"/>
        <v>0</v>
      </c>
      <c r="AI272" s="19"/>
      <c r="AJ272" s="19"/>
      <c r="AK272" s="59"/>
      <c r="AL272" s="59"/>
      <c r="AM272" s="59"/>
      <c r="AN272" s="59"/>
      <c r="AO272" s="59"/>
      <c r="AP272" s="59"/>
      <c r="AQ272" s="59"/>
    </row>
    <row r="273">
      <c r="K273" s="6">
        <v>271</v>
      </c>
      <c r="L273" s="6" t="s">
        <v>362</v>
      </c>
      <c r="M273" s="19">
        <v>0</v>
      </c>
      <c r="N273" s="19">
        <v>3.5731632390560611e-13</v>
      </c>
      <c r="O273" s="19">
        <v>7.7311801770998255e-13</v>
      </c>
      <c r="P273" s="19">
        <v>8.0356649311590888e-13</v>
      </c>
      <c r="Q273" s="19">
        <v>9.6115450013616852e-13</v>
      </c>
      <c r="R273" s="19">
        <v>1.2857413795609686e-12</v>
      </c>
      <c r="S273" s="19">
        <v>1.3103019324123559e-12</v>
      </c>
      <c r="T273" s="19">
        <v>1.6054545148417053e-12</v>
      </c>
      <c r="U273" s="56">
        <f t="shared" si="21"/>
        <v>4.8340006260877705E-13</v>
      </c>
      <c r="V273" s="56">
        <f t="shared" si="21"/>
        <v>6.2456241208986987E-13</v>
      </c>
      <c r="W273" s="56">
        <f t="shared" si="21"/>
        <v>9.7175831106469677E-13</v>
      </c>
      <c r="X273" s="56">
        <f t="shared" si="19"/>
        <v>1.0029029328058055E-12</v>
      </c>
      <c r="Y273" s="56">
        <f t="shared" si="19"/>
        <v>1.1329566123803299E-12</v>
      </c>
      <c r="Z273" s="56">
        <f t="shared" si="19"/>
        <v>1.2072512778219098E-12</v>
      </c>
      <c r="AA273" s="56">
        <f t="shared" si="15"/>
        <v>1.2684008145862214E-12</v>
      </c>
      <c r="AB273" s="57">
        <f t="shared" si="22"/>
        <v>0</v>
      </c>
      <c r="AC273" s="57">
        <f t="shared" si="22"/>
        <v>0</v>
      </c>
      <c r="AD273" s="57">
        <f t="shared" si="22"/>
        <v>0</v>
      </c>
      <c r="AE273" s="57">
        <f t="shared" si="20"/>
        <v>0</v>
      </c>
      <c r="AF273" s="57">
        <f t="shared" si="20"/>
        <v>0</v>
      </c>
      <c r="AG273" s="57">
        <f t="shared" si="20"/>
        <v>0</v>
      </c>
      <c r="AH273" s="57">
        <f t="shared" si="16"/>
        <v>0</v>
      </c>
      <c r="AI273" s="19"/>
      <c r="AJ273" s="19"/>
      <c r="AK273" s="59"/>
      <c r="AL273" s="59"/>
      <c r="AM273" s="59"/>
      <c r="AN273" s="59"/>
      <c r="AO273" s="59"/>
      <c r="AP273" s="59"/>
      <c r="AQ273" s="59"/>
    </row>
    <row r="274">
      <c r="K274" s="6">
        <v>272</v>
      </c>
      <c r="L274" s="6" t="s">
        <v>363</v>
      </c>
      <c r="M274" s="19">
        <v>0</v>
      </c>
      <c r="N274" s="19">
        <v>3.5740053701416016e-13</v>
      </c>
      <c r="O274" s="19">
        <v>7.7480257276653971e-13</v>
      </c>
      <c r="P274" s="19">
        <v>8.0570554499896897e-13</v>
      </c>
      <c r="Q274" s="19">
        <v>9.6291081065994849e-13</v>
      </c>
      <c r="R274" s="19">
        <v>1.2930077612605996e-12</v>
      </c>
      <c r="S274" s="19">
        <v>1.3174425055334991e-12</v>
      </c>
      <c r="T274" s="19">
        <v>1.6113142368074567e-12</v>
      </c>
      <c r="U274" s="56">
        <f t="shared" si="21"/>
        <v>4.9130260543687704E-13</v>
      </c>
      <c r="V274" s="56">
        <f t="shared" si="21"/>
        <v>6.3590360068594266E-13</v>
      </c>
      <c r="W274" s="56">
        <f t="shared" si="21"/>
        <v>9.9229395072218629E-13</v>
      </c>
      <c r="X274" s="56">
        <f t="shared" si="19"/>
        <v>1.0228609036444571E-12</v>
      </c>
      <c r="Y274" s="56">
        <f t="shared" si="19"/>
        <v>1.1538098359306433E-12</v>
      </c>
      <c r="Z274" s="56">
        <f t="shared" si="19"/>
        <v>1.2292847334035067E-12</v>
      </c>
      <c r="AA274" s="56">
        <f t="shared" si="15"/>
        <v>1.2932424005689298E-12</v>
      </c>
      <c r="AB274" s="57">
        <f t="shared" si="22"/>
        <v>0</v>
      </c>
      <c r="AC274" s="57">
        <f t="shared" si="22"/>
        <v>0</v>
      </c>
      <c r="AD274" s="57">
        <f t="shared" si="22"/>
        <v>0</v>
      </c>
      <c r="AE274" s="57">
        <f t="shared" si="20"/>
        <v>0</v>
      </c>
      <c r="AF274" s="57">
        <f t="shared" si="20"/>
        <v>0</v>
      </c>
      <c r="AG274" s="57">
        <f t="shared" si="20"/>
        <v>0</v>
      </c>
      <c r="AH274" s="57">
        <f t="shared" si="16"/>
        <v>0</v>
      </c>
      <c r="AI274" s="19"/>
      <c r="AJ274" s="19"/>
      <c r="AK274" s="59"/>
      <c r="AL274" s="59"/>
      <c r="AM274" s="59"/>
      <c r="AN274" s="59"/>
      <c r="AO274" s="59"/>
      <c r="AP274" s="59"/>
      <c r="AQ274" s="59"/>
    </row>
    <row r="275">
      <c r="K275" s="6">
        <v>273</v>
      </c>
      <c r="L275" s="6" t="s">
        <v>364</v>
      </c>
      <c r="M275" s="19">
        <v>0</v>
      </c>
      <c r="N275" s="19">
        <v>3.5727008325716451e-13</v>
      </c>
      <c r="O275" s="19">
        <v>7.7145779684651131e-13</v>
      </c>
      <c r="P275" s="19">
        <v>8.0160647344796404e-13</v>
      </c>
      <c r="Q275" s="19">
        <v>9.594889805104559e-13</v>
      </c>
      <c r="R275" s="19">
        <v>1.2686743979019539e-12</v>
      </c>
      <c r="S275" s="19">
        <v>1.2932393560445428e-12</v>
      </c>
      <c r="T275" s="19">
        <v>1.5915002784405325e-12</v>
      </c>
      <c r="U275" s="56">
        <f t="shared" si="21"/>
        <v>4.8233917476424239E-13</v>
      </c>
      <c r="V275" s="56">
        <f t="shared" si="21"/>
        <v>6.2210044562127682E-13</v>
      </c>
      <c r="W275" s="56">
        <f t="shared" si="21"/>
        <v>9.671939233028046E-13</v>
      </c>
      <c r="X275" s="56">
        <f t="shared" si="19"/>
        <v>9.9762381612217758E-13</v>
      </c>
      <c r="Y275" s="56">
        <f t="shared" si="19"/>
        <v>1.1237900697222553E-12</v>
      </c>
      <c r="Z275" s="56">
        <f t="shared" si="19"/>
        <v>1.196118222279062E-12</v>
      </c>
      <c r="AA275" s="56">
        <f t="shared" si="15"/>
        <v>1.2486549873401265E-12</v>
      </c>
      <c r="AB275" s="57">
        <f t="shared" si="22"/>
        <v>0</v>
      </c>
      <c r="AC275" s="57">
        <f t="shared" si="22"/>
        <v>0</v>
      </c>
      <c r="AD275" s="57">
        <f t="shared" si="22"/>
        <v>0</v>
      </c>
      <c r="AE275" s="57">
        <f t="shared" si="20"/>
        <v>0</v>
      </c>
      <c r="AF275" s="57">
        <f t="shared" si="20"/>
        <v>0</v>
      </c>
      <c r="AG275" s="57">
        <f t="shared" si="20"/>
        <v>0</v>
      </c>
      <c r="AH275" s="57">
        <f t="shared" si="16"/>
        <v>0</v>
      </c>
      <c r="AI275" s="19"/>
      <c r="AJ275" s="19"/>
      <c r="AK275" s="59"/>
      <c r="AL275" s="59"/>
      <c r="AM275" s="59"/>
      <c r="AN275" s="59"/>
      <c r="AO275" s="59"/>
      <c r="AP275" s="59"/>
      <c r="AQ275" s="59"/>
    </row>
    <row r="276">
      <c r="K276" s="6">
        <v>274</v>
      </c>
      <c r="L276" s="6" t="s">
        <v>365</v>
      </c>
      <c r="M276" s="19">
        <v>0.042122150683638844</v>
      </c>
      <c r="N276" s="19">
        <v>0.033196293732010745</v>
      </c>
      <c r="O276" s="19">
        <v>0.01990208034147389</v>
      </c>
      <c r="P276" s="19">
        <v>0.0091778963482129668</v>
      </c>
      <c r="Q276" s="19">
        <v>0.0069191831652696918</v>
      </c>
      <c r="R276" s="19">
        <v>0.0048518834971127004</v>
      </c>
      <c r="S276" s="19">
        <v>0.0026800305270566925</v>
      </c>
      <c r="T276" s="19">
        <v>0.0019472120416856038</v>
      </c>
      <c r="U276" s="56">
        <f t="shared" si="21"/>
        <v>-5.5695977137698097E-3</v>
      </c>
      <c r="V276" s="56">
        <f t="shared" si="21"/>
        <v>-1.7687894258019775E-2</v>
      </c>
      <c r="W276" s="56">
        <f t="shared" si="21"/>
        <v>-2.7950756680338876E-2</v>
      </c>
      <c r="X276" s="56">
        <f t="shared" si="19"/>
        <v>-3.35894325256672E-2</v>
      </c>
      <c r="Y276" s="56">
        <f t="shared" si="19"/>
        <v>-3.654122487231394E-2</v>
      </c>
      <c r="Z276" s="56">
        <f t="shared" si="19"/>
        <v>-3.854210298088865E-2</v>
      </c>
      <c r="AA276" s="56">
        <f t="shared" si="15"/>
        <v>-4.0338133000158968E-2</v>
      </c>
      <c r="AB276" s="57">
        <f t="shared" si="22"/>
        <v>0.86777508689903715</v>
      </c>
      <c r="AC276" s="57">
        <f t="shared" si="22"/>
        <v>0.58008093198123101</v>
      </c>
      <c r="AD276" s="57">
        <f t="shared" si="22"/>
        <v>0.33643567038480882</v>
      </c>
      <c r="AE276" s="57">
        <f t="shared" si="20"/>
        <v>0.20257080940755323</v>
      </c>
      <c r="AF276" s="57">
        <f t="shared" si="20"/>
        <v>0.13249384755400567</v>
      </c>
      <c r="AG276" s="57">
        <f t="shared" si="20"/>
        <v>8.4992044438527661E-2</v>
      </c>
      <c r="AH276" s="57">
        <f t="shared" si="16"/>
        <v>4.2353432921287813E-2</v>
      </c>
      <c r="AI276" s="19"/>
      <c r="AJ276" s="19"/>
      <c r="AK276" s="59"/>
      <c r="AL276" s="59"/>
      <c r="AM276" s="59"/>
      <c r="AN276" s="59"/>
      <c r="AO276" s="59"/>
      <c r="AP276" s="59"/>
      <c r="AQ276" s="59"/>
    </row>
    <row r="277">
      <c r="K277" s="6">
        <v>275</v>
      </c>
      <c r="L277" s="6" t="s">
        <v>366</v>
      </c>
      <c r="M277" s="19">
        <v>0</v>
      </c>
      <c r="N277" s="19">
        <v>3.5730839635426992e-13</v>
      </c>
      <c r="O277" s="19">
        <v>7.7230178131229933e-13</v>
      </c>
      <c r="P277" s="19">
        <v>8.0258148443203653e-13</v>
      </c>
      <c r="Q277" s="19">
        <v>9.6029003352135553e-13</v>
      </c>
      <c r="R277" s="19">
        <v>1.2759409250562558e-12</v>
      </c>
      <c r="S277" s="19">
        <v>1.3005958903368341e-12</v>
      </c>
      <c r="T277" s="19">
        <v>1.5977631860665397e-12</v>
      </c>
      <c r="U277" s="56">
        <f t="shared" si="21"/>
        <v>4.8329793947229119E-13</v>
      </c>
      <c r="V277" s="56">
        <f t="shared" si="21"/>
        <v>6.2321728854437186E-13</v>
      </c>
      <c r="W277" s="56">
        <f t="shared" si="21"/>
        <v>9.6802484334907198E-13</v>
      </c>
      <c r="X277" s="56">
        <f t="shared" si="19"/>
        <v>9.9865230531944999E-13</v>
      </c>
      <c r="Y277" s="56">
        <f t="shared" si="19"/>
        <v>1.1264452676598208E-12</v>
      </c>
      <c r="Z277" s="56">
        <f t="shared" si="19"/>
        <v>1.1991471139026874E-12</v>
      </c>
      <c r="AA277" s="56">
        <f t="shared" si="15"/>
        <v>1.2533893545353709E-12</v>
      </c>
      <c r="AB277" s="57">
        <f t="shared" si="22"/>
        <v>0</v>
      </c>
      <c r="AC277" s="57">
        <f t="shared" si="22"/>
        <v>0</v>
      </c>
      <c r="AD277" s="57">
        <f t="shared" si="22"/>
        <v>0</v>
      </c>
      <c r="AE277" s="57">
        <f t="shared" si="20"/>
        <v>0</v>
      </c>
      <c r="AF277" s="57">
        <f t="shared" si="20"/>
        <v>0</v>
      </c>
      <c r="AG277" s="57">
        <f t="shared" si="20"/>
        <v>0</v>
      </c>
      <c r="AH277" s="57">
        <f t="shared" si="16"/>
        <v>0</v>
      </c>
      <c r="AI277" s="19"/>
      <c r="AJ277" s="19"/>
      <c r="AK277" s="59"/>
      <c r="AL277" s="59"/>
      <c r="AM277" s="59"/>
      <c r="AN277" s="59"/>
      <c r="AO277" s="59"/>
      <c r="AP277" s="59"/>
      <c r="AQ277" s="59"/>
    </row>
    <row r="278">
      <c r="K278" s="6">
        <v>276</v>
      </c>
      <c r="L278" s="6" t="s">
        <v>367</v>
      </c>
      <c r="M278" s="19">
        <v>0.012093151451637653</v>
      </c>
      <c r="N278" s="19">
        <v>0.010574388247121824</v>
      </c>
      <c r="O278" s="19">
        <v>0.0078574760391875182</v>
      </c>
      <c r="P278" s="19">
        <v>0.0045613023549253874</v>
      </c>
      <c r="Q278" s="19">
        <v>0.0030204167350556142</v>
      </c>
      <c r="R278" s="19">
        <v>0.001860197970651722</v>
      </c>
      <c r="S278" s="19">
        <v>0.00083435659858023352</v>
      </c>
      <c r="T278" s="19">
        <v>0.00058586872566925821</v>
      </c>
      <c r="U278" s="56">
        <f t="shared" si="21"/>
        <v>-7.938093649079523E-4</v>
      </c>
      <c r="V278" s="56">
        <f t="shared" si="21"/>
        <v>-2.6991311950087509E-3</v>
      </c>
      <c r="W278" s="56">
        <f t="shared" si="21"/>
        <v>-4.9977455523191805E-3</v>
      </c>
      <c r="X278" s="56">
        <f t="shared" si="19"/>
        <v>-7.3461040482449697E-3</v>
      </c>
      <c r="Y278" s="56">
        <f t="shared" si="19"/>
        <v>-8.8020304082075691E-3</v>
      </c>
      <c r="Z278" s="56">
        <f t="shared" si="19"/>
        <v>-9.8682841353969295E-3</v>
      </c>
      <c r="AA278" s="56">
        <f t="shared" si="15"/>
        <v>-1.0889249524737485E-2</v>
      </c>
      <c r="AB278" s="57">
        <f t="shared" si="22"/>
        <v>0.93435876759813052</v>
      </c>
      <c r="AC278" s="57">
        <f t="shared" si="22"/>
        <v>0.77680497876810806</v>
      </c>
      <c r="AD278" s="57">
        <f t="shared" si="22"/>
        <v>0.58672926802364767</v>
      </c>
      <c r="AE278" s="57">
        <f t="shared" si="20"/>
        <v>0.39254014326843134</v>
      </c>
      <c r="AF278" s="57">
        <f t="shared" si="20"/>
        <v>0.2721475089923231</v>
      </c>
      <c r="AG278" s="57">
        <f t="shared" si="20"/>
        <v>0.18397746237929005</v>
      </c>
      <c r="AH278" s="57">
        <f t="shared" si="16"/>
        <v>9.9552373234946645E-2</v>
      </c>
      <c r="AI278" s="19"/>
      <c r="AJ278" s="19"/>
      <c r="AK278" s="59"/>
      <c r="AL278" s="59"/>
      <c r="AM278" s="59"/>
      <c r="AN278" s="59"/>
      <c r="AO278" s="59"/>
      <c r="AP278" s="59"/>
      <c r="AQ278" s="59"/>
    </row>
    <row r="279">
      <c r="K279" s="6">
        <v>277</v>
      </c>
      <c r="L279" s="6" t="s">
        <v>368</v>
      </c>
      <c r="M279" s="19">
        <v>3.6586878552689039e-05</v>
      </c>
      <c r="N279" s="19">
        <v>3.7406103566922915e-05</v>
      </c>
      <c r="O279" s="19">
        <v>3.8179677493336166e-05</v>
      </c>
      <c r="P279" s="19">
        <v>3.8891063509011232e-05</v>
      </c>
      <c r="Q279" s="19">
        <v>3.9214083635985535e-05</v>
      </c>
      <c r="R279" s="19">
        <v>3.937685690938233e-05</v>
      </c>
      <c r="S279" s="19">
        <v>3.9159357875379676e-05</v>
      </c>
      <c r="T279" s="19">
        <v>3.8893345177972815e-05</v>
      </c>
      <c r="U279" s="56">
        <f t="shared" si="21"/>
        <v>8.2072301649851456E-7</v>
      </c>
      <c r="V279" s="56">
        <f t="shared" si="21"/>
        <v>1.6002910612359294E-6</v>
      </c>
      <c r="W279" s="56">
        <f t="shared" si="21"/>
        <v>2.3317847644634774E-6</v>
      </c>
      <c r="X279" s="56">
        <f t="shared" si="19"/>
        <v>2.6766156773491969E-6</v>
      </c>
      <c r="Y279" s="56">
        <f t="shared" si="19"/>
        <v>2.8883325493957119E-6</v>
      </c>
      <c r="Z279" s="56">
        <f t="shared" si="19"/>
        <v>2.8161182325640402E-6</v>
      </c>
      <c r="AA279" s="56">
        <f t="shared" si="15"/>
        <v>2.6632776741055764E-6</v>
      </c>
      <c r="AB279" s="57">
        <f t="shared" si="22"/>
        <v>1.0224321682790345</v>
      </c>
      <c r="AC279" s="57">
        <f t="shared" si="22"/>
        <v>1.043739480506142</v>
      </c>
      <c r="AD279" s="57">
        <f t="shared" si="22"/>
        <v>1.0637328150611551</v>
      </c>
      <c r="AE279" s="57">
        <f t="shared" si="20"/>
        <v>1.0731578036506881</v>
      </c>
      <c r="AF279" s="57">
        <f t="shared" si="20"/>
        <v>1.0789444922237956</v>
      </c>
      <c r="AG279" s="57">
        <f t="shared" si="20"/>
        <v>1.0769707158403394</v>
      </c>
      <c r="AH279" s="57">
        <f t="shared" si="16"/>
        <v>1.0727932466354071</v>
      </c>
      <c r="AI279" s="19"/>
      <c r="AJ279" s="19"/>
      <c r="AK279" s="59"/>
      <c r="AL279" s="59"/>
      <c r="AM279" s="59"/>
      <c r="AN279" s="59"/>
      <c r="AO279" s="59"/>
      <c r="AP279" s="59"/>
      <c r="AQ279" s="59"/>
    </row>
    <row r="280">
      <c r="K280" s="6">
        <v>278</v>
      </c>
      <c r="L280" s="6" t="s">
        <v>369</v>
      </c>
      <c r="M280" s="19">
        <v>0.0079209254481933111</v>
      </c>
      <c r="N280" s="19">
        <v>0.0074780477455210423</v>
      </c>
      <c r="O280" s="19">
        <v>0.0065265099599275244</v>
      </c>
      <c r="P280" s="19">
        <v>0.0049399659178980199</v>
      </c>
      <c r="Q280" s="19">
        <v>0.0036757235218742123</v>
      </c>
      <c r="R280" s="19">
        <v>0.0024746518355559725</v>
      </c>
      <c r="S280" s="19">
        <v>0.0012116692941720264</v>
      </c>
      <c r="T280" s="19">
        <v>0.00084749154818211095</v>
      </c>
      <c r="U280" s="56">
        <f t="shared" si="21"/>
        <v>-2.1285537021338737E-4</v>
      </c>
      <c r="V280" s="56">
        <f t="shared" si="21"/>
        <v>-6.8007864358338773E-4</v>
      </c>
      <c r="W280" s="56">
        <f t="shared" si="21"/>
        <v>-1.3938909025146551E-3</v>
      </c>
      <c r="X280" s="56">
        <f t="shared" si="19"/>
        <v>-2.4391935516363157E-3</v>
      </c>
      <c r="Y280" s="56">
        <f t="shared" si="19"/>
        <v>-3.4702185408371422E-3</v>
      </c>
      <c r="Z280" s="56">
        <f t="shared" si="19"/>
        <v>-4.5036386820725017E-3</v>
      </c>
      <c r="AA280" s="56">
        <f t="shared" si="15"/>
        <v>-5.7785913793856301E-3</v>
      </c>
      <c r="AB280" s="57">
        <f t="shared" si="22"/>
        <v>0.97312746198590494</v>
      </c>
      <c r="AC280" s="57">
        <f t="shared" si="22"/>
        <v>0.91414151691851775</v>
      </c>
      <c r="AD280" s="57">
        <f t="shared" si="22"/>
        <v>0.82402423660828816</v>
      </c>
      <c r="AE280" s="57">
        <f t="shared" si="20"/>
        <v>0.69205699919916897</v>
      </c>
      <c r="AF280" s="57">
        <f t="shared" si="20"/>
        <v>0.56189228600445085</v>
      </c>
      <c r="AG280" s="57">
        <f t="shared" si="20"/>
        <v>0.43142518995684537</v>
      </c>
      <c r="AH280" s="57">
        <f t="shared" si="16"/>
        <v>0.2704651221400306</v>
      </c>
      <c r="AI280" s="19"/>
      <c r="AJ280" s="19"/>
      <c r="AK280" s="59"/>
      <c r="AL280" s="59"/>
      <c r="AM280" s="59"/>
      <c r="AN280" s="59"/>
      <c r="AO280" s="59"/>
      <c r="AP280" s="59"/>
      <c r="AQ280" s="59"/>
    </row>
    <row r="281">
      <c r="K281" s="6">
        <v>279</v>
      </c>
      <c r="L281" s="6" t="s">
        <v>370</v>
      </c>
      <c r="M281" s="19">
        <v>0</v>
      </c>
      <c r="N281" s="19">
        <v>3.5730434585003016e-13</v>
      </c>
      <c r="O281" s="19">
        <v>7.7222485528471899e-13</v>
      </c>
      <c r="P281" s="19">
        <v>8.0251583454488516e-13</v>
      </c>
      <c r="Q281" s="19">
        <v>9.6024211918611035e-13</v>
      </c>
      <c r="R281" s="19">
        <v>1.2750418931887564e-12</v>
      </c>
      <c r="S281" s="19">
        <v>1.2997088523581012e-12</v>
      </c>
      <c r="T281" s="19">
        <v>1.5970744844815042e-12</v>
      </c>
      <c r="U281" s="56">
        <f t="shared" si="21"/>
        <v>4.8266482205745112E-13</v>
      </c>
      <c r="V281" s="56">
        <f t="shared" si="21"/>
        <v>6.2294959490432474E-13</v>
      </c>
      <c r="W281" s="56">
        <f t="shared" si="21"/>
        <v>9.6768673140501157E-13</v>
      </c>
      <c r="X281" s="56">
        <f t="shared" si="19"/>
        <v>9.9844134199200664E-13</v>
      </c>
      <c r="Y281" s="56">
        <f t="shared" si="19"/>
        <v>1.1268698556755846E-12</v>
      </c>
      <c r="Z281" s="56">
        <f t="shared" si="19"/>
        <v>1.1998330608368481E-12</v>
      </c>
      <c r="AA281" s="56">
        <f t="shared" si="19"/>
        <v>1.2551939095654161E-12</v>
      </c>
      <c r="AB281" s="57">
        <f t="shared" si="22"/>
        <v>0</v>
      </c>
      <c r="AC281" s="57">
        <f t="shared" si="22"/>
        <v>0</v>
      </c>
      <c r="AD281" s="57">
        <f t="shared" si="22"/>
        <v>0</v>
      </c>
      <c r="AE281" s="57">
        <f t="shared" si="20"/>
        <v>0</v>
      </c>
      <c r="AF281" s="57">
        <f t="shared" si="20"/>
        <v>0</v>
      </c>
      <c r="AG281" s="57">
        <f t="shared" si="20"/>
        <v>0</v>
      </c>
      <c r="AH281" s="57">
        <f t="shared" si="20"/>
        <v>0</v>
      </c>
      <c r="AI281" s="19"/>
      <c r="AJ281" s="19"/>
      <c r="AK281" s="59"/>
      <c r="AL281" s="59"/>
      <c r="AM281" s="59"/>
      <c r="AN281" s="59"/>
      <c r="AO281" s="59"/>
      <c r="AP281" s="59"/>
      <c r="AQ281" s="59"/>
    </row>
    <row r="282">
      <c r="K282" s="6">
        <v>280</v>
      </c>
      <c r="L282" s="6" t="s">
        <v>371</v>
      </c>
      <c r="M282" s="19">
        <v>0.007047946789633679</v>
      </c>
      <c r="N282" s="19">
        <v>0.0069143049721652238</v>
      </c>
      <c r="O282" s="19">
        <v>0.0065759906836777319</v>
      </c>
      <c r="P282" s="19">
        <v>0.0059095774398279823</v>
      </c>
      <c r="Q282" s="19">
        <v>0.0051736526807514742</v>
      </c>
      <c r="R282" s="19">
        <v>0.0041974251074609181</v>
      </c>
      <c r="S282" s="19">
        <v>0.0027276167731649947</v>
      </c>
      <c r="T282" s="19">
        <v>0.0019854374235652524</v>
      </c>
      <c r="U282" s="56">
        <f t="shared" si="21"/>
        <v>-7.003059948273993E-5</v>
      </c>
      <c r="V282" s="56">
        <f t="shared" si="21"/>
        <v>-2.5146921947463881E-4</v>
      </c>
      <c r="W282" s="56">
        <f t="shared" si="21"/>
        <v>-5.4887508934976098E-4</v>
      </c>
      <c r="X282" s="56">
        <f t="shared" si="19"/>
        <v>-1.036212426453271E-3</v>
      </c>
      <c r="Y282" s="56">
        <f t="shared" si="19"/>
        <v>-1.6344303244478012E-3</v>
      </c>
      <c r="Z282" s="56">
        <f t="shared" si="19"/>
        <v>-2.3751477123044188E-3</v>
      </c>
      <c r="AA282" s="56">
        <f t="shared" si="19"/>
        <v>-3.5404841283062758E-3</v>
      </c>
      <c r="AB282" s="57">
        <f t="shared" si="22"/>
        <v>0.9900636878266813</v>
      </c>
      <c r="AC282" s="57">
        <f t="shared" si="22"/>
        <v>0.96432021594650696</v>
      </c>
      <c r="AD282" s="57">
        <f t="shared" si="22"/>
        <v>0.9221226967608408</v>
      </c>
      <c r="AE282" s="57">
        <f t="shared" si="20"/>
        <v>0.85297669557077793</v>
      </c>
      <c r="AF282" s="57">
        <f t="shared" si="20"/>
        <v>0.76809837343667697</v>
      </c>
      <c r="AG282" s="57">
        <f t="shared" si="20"/>
        <v>0.66300146933602655</v>
      </c>
      <c r="AH282" s="57">
        <f t="shared" si="20"/>
        <v>0.49765736973018571</v>
      </c>
      <c r="AI282" s="19"/>
      <c r="AJ282" s="19"/>
      <c r="AK282" s="59"/>
      <c r="AL282" s="59"/>
      <c r="AM282" s="59"/>
      <c r="AN282" s="59"/>
      <c r="AO282" s="59"/>
      <c r="AP282" s="59"/>
      <c r="AQ282" s="59"/>
    </row>
    <row r="283">
      <c r="K283" s="6">
        <v>281</v>
      </c>
      <c r="L283" s="6" t="s">
        <v>372</v>
      </c>
      <c r="M283" s="19">
        <v>0.00023460450705495344</v>
      </c>
      <c r="N283" s="19">
        <v>0.00023440924185204911</v>
      </c>
      <c r="O283" s="19">
        <v>0.00023395340823307404</v>
      </c>
      <c r="P283" s="19">
        <v>0.00023306018269002971</v>
      </c>
      <c r="Q283" s="19">
        <v>0.00023186594866413647</v>
      </c>
      <c r="R283" s="19">
        <v>0.00022977875670475919</v>
      </c>
      <c r="S283" s="19">
        <v>0.00022508948217909771</v>
      </c>
      <c r="T283" s="19">
        <v>0.00021963546133357701</v>
      </c>
      <c r="U283" s="56">
        <f t="shared" si="21"/>
        <v>-1.2363128551112833E-7</v>
      </c>
      <c r="V283" s="56">
        <f t="shared" si="21"/>
        <v>-3.8368101397675083E-7</v>
      </c>
      <c r="W283" s="56">
        <f t="shared" si="21"/>
        <v>-7.5754661143075325E-7</v>
      </c>
      <c r="X283" s="56">
        <f t="shared" si="19"/>
        <v>-1.3767581174851386E-6</v>
      </c>
      <c r="Y283" s="56">
        <f t="shared" si="19"/>
        <v>-2.2817856509047669E-6</v>
      </c>
      <c r="Z283" s="56">
        <f t="shared" si="19"/>
        <v>-3.6317645558014066E-6</v>
      </c>
      <c r="AA283" s="56">
        <f t="shared" si="19"/>
        <v>-6.457539835755629E-6</v>
      </c>
      <c r="AB283" s="57">
        <f t="shared" si="22"/>
        <v>0.99947302254733683</v>
      </c>
      <c r="AC283" s="57">
        <f t="shared" si="22"/>
        <v>0.99836456247668393</v>
      </c>
      <c r="AD283" s="57">
        <f t="shared" si="22"/>
        <v>0.99677096309469748</v>
      </c>
      <c r="AE283" s="57">
        <f t="shared" si="20"/>
        <v>0.99413157856697676</v>
      </c>
      <c r="AF283" s="57">
        <f t="shared" si="20"/>
        <v>0.99027390530749571</v>
      </c>
      <c r="AG283" s="57">
        <f t="shared" si="20"/>
        <v>0.98451963007279009</v>
      </c>
      <c r="AH283" s="57">
        <f t="shared" si="20"/>
        <v>0.97247478355459294</v>
      </c>
      <c r="AI283" s="19"/>
      <c r="AJ283" s="19"/>
      <c r="AK283" s="59"/>
      <c r="AL283" s="59"/>
      <c r="AM283" s="59"/>
      <c r="AN283" s="59"/>
      <c r="AO283" s="59"/>
      <c r="AP283" s="59"/>
      <c r="AQ283" s="59"/>
    </row>
    <row r="284">
      <c r="K284" s="6">
        <v>282</v>
      </c>
      <c r="L284" s="6" t="s">
        <v>373</v>
      </c>
      <c r="M284" s="19">
        <v>0.0020696843130689623</v>
      </c>
      <c r="N284" s="19">
        <v>0.0020612333285459079</v>
      </c>
      <c r="O284" s="19">
        <v>0.0020403412587058764</v>
      </c>
      <c r="P284" s="19">
        <v>0.0019954969154567666</v>
      </c>
      <c r="Q284" s="19">
        <v>0.0019361873467292968</v>
      </c>
      <c r="R284" s="19">
        <v>0.0018393278909893567</v>
      </c>
      <c r="S284" s="19">
        <v>0.0016380554847596092</v>
      </c>
      <c r="T284" s="19">
        <v>0.0014451510768523988</v>
      </c>
      <c r="U284" s="56">
        <f t="shared" si="21"/>
        <v>-4.687705145239255E-6</v>
      </c>
      <c r="V284" s="56">
        <f t="shared" si="21"/>
        <v>-1.5620581073010498E-5</v>
      </c>
      <c r="W284" s="56">
        <f t="shared" si="21"/>
        <v>-3.4498114485996198E-5</v>
      </c>
      <c r="X284" s="56">
        <f t="shared" si="19"/>
        <v>-6.7124635382684837E-5</v>
      </c>
      <c r="Y284" s="56">
        <f t="shared" si="19"/>
        <v>-1.12021921849015E-4</v>
      </c>
      <c r="Z284" s="56">
        <f t="shared" si="19"/>
        <v>-1.7736103779615641E-4</v>
      </c>
      <c r="AA284" s="56">
        <f t="shared" si="19"/>
        <v>-3.0627739759597999E-4</v>
      </c>
      <c r="AB284" s="57">
        <f t="shared" si="22"/>
        <v>0.99773506272640766</v>
      </c>
      <c r="AC284" s="57">
        <f t="shared" si="22"/>
        <v>0.99245267455796293</v>
      </c>
      <c r="AD284" s="57">
        <f t="shared" si="22"/>
        <v>0.98333170219817634</v>
      </c>
      <c r="AE284" s="57">
        <f t="shared" si="20"/>
        <v>0.9675676937981178</v>
      </c>
      <c r="AF284" s="57">
        <f t="shared" si="20"/>
        <v>0.94587487514803303</v>
      </c>
      <c r="AG284" s="57">
        <f t="shared" si="20"/>
        <v>0.9143052702887029</v>
      </c>
      <c r="AH284" s="57">
        <f t="shared" si="20"/>
        <v>0.85201733633385535</v>
      </c>
      <c r="AI284" s="19"/>
      <c r="AJ284" s="19"/>
      <c r="AK284" s="59"/>
      <c r="AL284" s="59"/>
      <c r="AM284" s="59"/>
      <c r="AN284" s="59"/>
      <c r="AO284" s="59"/>
      <c r="AP284" s="59"/>
      <c r="AQ284" s="59"/>
    </row>
    <row r="285">
      <c r="K285" s="6">
        <v>283</v>
      </c>
      <c r="L285" s="6" t="s">
        <v>374</v>
      </c>
      <c r="M285" s="19">
        <v>0.09923308001442048</v>
      </c>
      <c r="N285" s="19">
        <v>0.092542626058661578</v>
      </c>
      <c r="O285" s="19">
        <v>0.076023216377226754</v>
      </c>
      <c r="P285" s="19">
        <v>0.050828994752970369</v>
      </c>
      <c r="Q285" s="19">
        <v>0.03483079444407286</v>
      </c>
      <c r="R285" s="19">
        <v>0.021748725267231591</v>
      </c>
      <c r="S285" s="19">
        <v>0.010058292408019264</v>
      </c>
      <c r="T285" s="19">
        <v>0.007033303916301574</v>
      </c>
      <c r="U285" s="56">
        <f t="shared" si="21"/>
        <v>-3.5960882564116947E-3</v>
      </c>
      <c r="V285" s="56">
        <f t="shared" si="21"/>
        <v>-1.192731103309945E-2</v>
      </c>
      <c r="W285" s="56">
        <f t="shared" si="21"/>
        <v>-2.4977322589211023E-2</v>
      </c>
      <c r="X285" s="56">
        <f t="shared" si="19"/>
        <v>-4.2134717348409352E-2</v>
      </c>
      <c r="Y285" s="56">
        <f t="shared" si="19"/>
        <v>-5.6464108827469009E-2</v>
      </c>
      <c r="Z285" s="56">
        <f t="shared" si="19"/>
        <v>-6.8486437223503768E-2</v>
      </c>
      <c r="AA285" s="56">
        <f t="shared" si="19"/>
        <v>-8.1530644288822909E-2</v>
      </c>
      <c r="AB285" s="57">
        <f t="shared" si="22"/>
        <v>0.96376119479624023</v>
      </c>
      <c r="AC285" s="57">
        <f t="shared" si="22"/>
        <v>0.87980509088938708</v>
      </c>
      <c r="AD285" s="57">
        <f t="shared" si="22"/>
        <v>0.74829640896381189</v>
      </c>
      <c r="AE285" s="57">
        <f t="shared" si="20"/>
        <v>0.57539645708581888</v>
      </c>
      <c r="AF285" s="57">
        <f t="shared" si="20"/>
        <v>0.43099509942386466</v>
      </c>
      <c r="AG285" s="57">
        <f t="shared" si="20"/>
        <v>0.30984267329451665</v>
      </c>
      <c r="AH285" s="57">
        <f t="shared" si="20"/>
        <v>0.178392484875256</v>
      </c>
      <c r="AI285" s="19"/>
      <c r="AJ285" s="19"/>
      <c r="AK285" s="59"/>
      <c r="AL285" s="59"/>
      <c r="AM285" s="59"/>
      <c r="AN285" s="59"/>
      <c r="AO285" s="59"/>
      <c r="AP285" s="59"/>
      <c r="AQ285" s="59"/>
    </row>
    <row r="286">
      <c r="K286" s="6">
        <v>284</v>
      </c>
      <c r="L286" s="6" t="s">
        <v>375</v>
      </c>
      <c r="M286" s="19">
        <v>0.27965519738850098</v>
      </c>
      <c r="N286" s="19">
        <v>0.23149147812301507</v>
      </c>
      <c r="O286" s="19">
        <v>0.12015980688514762</v>
      </c>
      <c r="P286" s="19">
        <v>0.050748337376497692</v>
      </c>
      <c r="Q286" s="19">
        <v>0.032986248578268242</v>
      </c>
      <c r="R286" s="19">
        <v>0.019612460734932075</v>
      </c>
      <c r="S286" s="19">
        <v>0.0089806373006605655</v>
      </c>
      <c r="T286" s="19">
        <v>0.0062789546375652486</v>
      </c>
      <c r="U286" s="56">
        <f t="shared" si="21"/>
        <v>-3.3386281557848729E-2</v>
      </c>
      <c r="V286" s="56">
        <f t="shared" si="21"/>
        <v>-0.10354758512731999</v>
      </c>
      <c r="W286" s="56">
        <f t="shared" si="21"/>
        <v>-0.17444132766508919</v>
      </c>
      <c r="X286" s="56">
        <f t="shared" si="19"/>
        <v>-0.21918347144802963</v>
      </c>
      <c r="Y286" s="56">
        <f t="shared" si="19"/>
        <v>-0.24048243523353161</v>
      </c>
      <c r="Z286" s="56">
        <f t="shared" si="19"/>
        <v>-0.25386517765007188</v>
      </c>
      <c r="AA286" s="56">
        <f t="shared" si="19"/>
        <v>-0.26620600670210637</v>
      </c>
      <c r="AB286" s="57">
        <f t="shared" si="22"/>
        <v>0.88061626649667435</v>
      </c>
      <c r="AC286" s="57">
        <f t="shared" si="22"/>
        <v>0.62973123298162703</v>
      </c>
      <c r="AD286" s="57">
        <f t="shared" si="22"/>
        <v>0.37622712077561421</v>
      </c>
      <c r="AE286" s="57">
        <f t="shared" si="20"/>
        <v>0.21623673189403719</v>
      </c>
      <c r="AF286" s="57">
        <f t="shared" si="20"/>
        <v>0.14007521591150696</v>
      </c>
      <c r="AG286" s="57">
        <f t="shared" si="20"/>
        <v>9.2220777511963115E-2</v>
      </c>
      <c r="AH286" s="57">
        <f t="shared" si="20"/>
        <v>4.809204624833336E-2</v>
      </c>
      <c r="AI286" s="19"/>
      <c r="AJ286" s="19"/>
      <c r="AK286" s="59"/>
      <c r="AL286" s="59"/>
      <c r="AM286" s="59"/>
      <c r="AN286" s="59"/>
      <c r="AO286" s="59"/>
      <c r="AP286" s="59"/>
      <c r="AQ286" s="59"/>
    </row>
    <row r="287">
      <c r="K287" s="6">
        <v>285</v>
      </c>
      <c r="L287" s="6" t="s">
        <v>376</v>
      </c>
      <c r="M287" s="19">
        <v>0.042669246474246886</v>
      </c>
      <c r="N287" s="19">
        <v>0.045369909105182335</v>
      </c>
      <c r="O287" s="19">
        <v>0.046004928854619917</v>
      </c>
      <c r="P287" s="19">
        <v>0.046141533417001883</v>
      </c>
      <c r="Q287" s="19">
        <v>0.040268190562199435</v>
      </c>
      <c r="R287" s="19">
        <v>0.028980544954777743</v>
      </c>
      <c r="S287" s="19">
        <v>0.018202761924098112</v>
      </c>
      <c r="T287" s="19">
        <v>0.012501180477343618</v>
      </c>
      <c r="U287" s="56">
        <f t="shared" si="21"/>
        <v>7.7697682943761448E-4</v>
      </c>
      <c r="V287" s="56">
        <f t="shared" si="21"/>
        <v>1.5574328311471E-3</v>
      </c>
      <c r="W287" s="56">
        <f t="shared" si="21"/>
        <v>6.8200643752416856E-4</v>
      </c>
      <c r="X287" s="56">
        <f t="shared" si="19"/>
        <v>-2.0322023498612618E-3</v>
      </c>
      <c r="Y287" s="56">
        <f t="shared" si="19"/>
        <v>-6.7108271105674536E-3</v>
      </c>
      <c r="Z287" s="56">
        <f t="shared" si="19"/>
        <v>-1.0866331295625219E-2</v>
      </c>
      <c r="AA287" s="56">
        <f t="shared" si="19"/>
        <v>-1.784834824443246E-2</v>
      </c>
      <c r="AB287" s="57">
        <f t="shared" si="22"/>
        <v>1.0182092934288531</v>
      </c>
      <c r="AC287" s="57">
        <f t="shared" si="22"/>
        <v>1.0365001250276846</v>
      </c>
      <c r="AD287" s="57">
        <f t="shared" si="22"/>
        <v>1.0159835594456958</v>
      </c>
      <c r="AE287" s="57">
        <f t="shared" si="20"/>
        <v>0.95237313714720029</v>
      </c>
      <c r="AF287" s="57">
        <f t="shared" si="20"/>
        <v>0.8427244991397308</v>
      </c>
      <c r="AG287" s="57">
        <f t="shared" si="20"/>
        <v>0.74533575833865229</v>
      </c>
      <c r="AH287" s="57">
        <f t="shared" si="20"/>
        <v>0.58170462993282834</v>
      </c>
      <c r="AI287" s="19"/>
      <c r="AJ287" s="19"/>
      <c r="AK287" s="59"/>
      <c r="AL287" s="59"/>
      <c r="AM287" s="59"/>
      <c r="AN287" s="59"/>
      <c r="AO287" s="59"/>
      <c r="AP287" s="59"/>
      <c r="AQ287" s="59"/>
    </row>
    <row r="288">
      <c r="K288" s="6">
        <v>286</v>
      </c>
      <c r="L288" s="6" t="s">
        <v>377</v>
      </c>
      <c r="M288" s="19">
        <v>0.081375992374832451</v>
      </c>
      <c r="N288" s="19">
        <v>0.082276422870234955</v>
      </c>
      <c r="O288" s="19">
        <v>0.076299177899064985</v>
      </c>
      <c r="P288" s="19">
        <v>0.061520072435623921</v>
      </c>
      <c r="Q288" s="19">
        <v>0.045111799499729259</v>
      </c>
      <c r="R288" s="19">
        <v>0.029070754303284565</v>
      </c>
      <c r="S288" s="19">
        <v>0.015064519119338099</v>
      </c>
      <c r="T288" s="19">
        <v>0.010607125729864575</v>
      </c>
      <c r="U288" s="56">
        <f t="shared" si="21"/>
        <v>1.5913146423909841E-4</v>
      </c>
      <c r="V288" s="56">
        <f t="shared" si="21"/>
        <v>-1.8437302646275022E-3</v>
      </c>
      <c r="W288" s="56">
        <f t="shared" si="21"/>
        <v>-8.1870335442731645E-3</v>
      </c>
      <c r="X288" s="56">
        <f t="shared" si="19"/>
        <v>-1.9497404841625286E-2</v>
      </c>
      <c r="Y288" s="56">
        <f t="shared" si="19"/>
        <v>-3.1796270226833803E-2</v>
      </c>
      <c r="Z288" s="56">
        <f t="shared" si="19"/>
        <v>-4.2579349481642888E-2</v>
      </c>
      <c r="AA288" s="56">
        <f t="shared" si="19"/>
        <v>-5.6211505806064231E-2</v>
      </c>
      <c r="AB288" s="57">
        <f t="shared" si="22"/>
        <v>1.0019555087390652</v>
      </c>
      <c r="AC288" s="57">
        <f t="shared" si="22"/>
        <v>0.977343068750118</v>
      </c>
      <c r="AD288" s="57">
        <f t="shared" si="22"/>
        <v>0.899392519767228</v>
      </c>
      <c r="AE288" s="57">
        <f t="shared" si="20"/>
        <v>0.76040347684097376</v>
      </c>
      <c r="AF288" s="57">
        <f t="shared" si="20"/>
        <v>0.60926718926665169</v>
      </c>
      <c r="AG288" s="57">
        <f t="shared" si="20"/>
        <v>0.47675784664456383</v>
      </c>
      <c r="AH288" s="57">
        <f t="shared" si="20"/>
        <v>0.3092372312076524</v>
      </c>
      <c r="AI288" s="19"/>
      <c r="AJ288" s="19"/>
      <c r="AK288" s="59"/>
      <c r="AL288" s="59"/>
      <c r="AM288" s="59"/>
      <c r="AN288" s="59"/>
      <c r="AO288" s="59"/>
      <c r="AP288" s="59"/>
      <c r="AQ288" s="59"/>
    </row>
    <row r="289">
      <c r="K289" s="6">
        <v>287</v>
      </c>
      <c r="L289" s="6" t="s">
        <v>378</v>
      </c>
      <c r="M289" s="19">
        <v>0.015807797560782821</v>
      </c>
      <c r="N289" s="19">
        <v>0.016163499319546182</v>
      </c>
      <c r="O289" s="19">
        <v>0.016252264643992615</v>
      </c>
      <c r="P289" s="19">
        <v>0.015970873078502881</v>
      </c>
      <c r="Q289" s="19">
        <v>0.014981130953039927</v>
      </c>
      <c r="R289" s="19">
        <v>0.013064989355289231</v>
      </c>
      <c r="S289" s="19">
        <v>0.010127630051115232</v>
      </c>
      <c r="T289" s="19">
        <v>0.0079453151690015954</v>
      </c>
      <c r="U289" s="56">
        <f t="shared" si="21"/>
        <v>2.5439186117877377E-4</v>
      </c>
      <c r="V289" s="56">
        <f t="shared" si="21"/>
        <v>4.2515354917219139E-4</v>
      </c>
      <c r="W289" s="56">
        <f t="shared" si="21"/>
        <v>4.0440441048036554E-4</v>
      </c>
      <c r="X289" s="56">
        <f t="shared" si="19"/>
        <v>-8.2860378796466988E-5</v>
      </c>
      <c r="Y289" s="56">
        <f t="shared" si="19"/>
        <v>-1.0107600763769944E-3</v>
      </c>
      <c r="Z289" s="56">
        <f t="shared" si="19"/>
        <v>-2.0201402048027357E-3</v>
      </c>
      <c r="AA289" s="56">
        <f t="shared" si="19"/>
        <v>-3.8731992809779431E-3</v>
      </c>
      <c r="AB289" s="57">
        <f t="shared" si="22"/>
        <v>1.0160928086408374</v>
      </c>
      <c r="AC289" s="57">
        <f t="shared" si="22"/>
        <v>1.0268951792643741</v>
      </c>
      <c r="AD289" s="57">
        <f t="shared" si="22"/>
        <v>1.0255825904225673</v>
      </c>
      <c r="AE289" s="57">
        <f t="shared" si="20"/>
        <v>0.99475825911371529</v>
      </c>
      <c r="AF289" s="57">
        <f t="shared" si="20"/>
        <v>0.93605939900922286</v>
      </c>
      <c r="AG289" s="57">
        <f t="shared" si="20"/>
        <v>0.87220609341465427</v>
      </c>
      <c r="AH289" s="57">
        <f t="shared" si="20"/>
        <v>0.75498172556391607</v>
      </c>
      <c r="AI289" s="19"/>
      <c r="AJ289" s="19"/>
      <c r="AK289" s="59"/>
      <c r="AL289" s="59"/>
      <c r="AM289" s="59"/>
      <c r="AN289" s="59"/>
      <c r="AO289" s="59"/>
      <c r="AP289" s="59"/>
      <c r="AQ289" s="59"/>
    </row>
    <row r="290">
      <c r="K290" s="6">
        <v>288</v>
      </c>
      <c r="L290" s="6" t="s">
        <v>379</v>
      </c>
      <c r="M290" s="19">
        <v>0.0043948473243323192</v>
      </c>
      <c r="N290" s="19">
        <v>0.0042717055092983845</v>
      </c>
      <c r="O290" s="19">
        <v>0.0041713059819366337</v>
      </c>
      <c r="P290" s="19">
        <v>0.004036967122983493</v>
      </c>
      <c r="Q290" s="19">
        <v>0.0038714038042072787</v>
      </c>
      <c r="R290" s="19">
        <v>0.003648304641017619</v>
      </c>
      <c r="S290" s="19">
        <v>0.0033010946082158506</v>
      </c>
      <c r="T290" s="19">
        <v>0.0029795786313583758</v>
      </c>
      <c r="U290" s="56">
        <f t="shared" si="21"/>
        <v>-1.2023898781728711E-4</v>
      </c>
      <c r="V290" s="56">
        <f t="shared" si="21"/>
        <v>-2.0368620994517389E-4</v>
      </c>
      <c r="W290" s="56">
        <f t="shared" si="21"/>
        <v>-2.9785269818041228E-4</v>
      </c>
      <c r="X290" s="56">
        <f t="shared" si="19"/>
        <v>-4.1809764478428074E-4</v>
      </c>
      <c r="Y290" s="56">
        <f t="shared" si="19"/>
        <v>-5.4640712024474434E-4</v>
      </c>
      <c r="Z290" s="56">
        <f t="shared" si="19"/>
        <v>-6.5609920312323508E-4</v>
      </c>
      <c r="AA290" s="56">
        <f t="shared" si="19"/>
        <v>-8.7126985073377209E-4</v>
      </c>
      <c r="AB290" s="57">
        <f t="shared" si="22"/>
        <v>0.97264091811527165</v>
      </c>
      <c r="AC290" s="57">
        <f t="shared" si="22"/>
        <v>0.95365340479123051</v>
      </c>
      <c r="AD290" s="57">
        <f t="shared" si="22"/>
        <v>0.93222683834058717</v>
      </c>
      <c r="AE290" s="57">
        <f t="shared" si="20"/>
        <v>0.90486640059838719</v>
      </c>
      <c r="AF290" s="57">
        <f t="shared" si="20"/>
        <v>0.8756709664930723</v>
      </c>
      <c r="AG290" s="57">
        <f t="shared" si="20"/>
        <v>0.85071171881427943</v>
      </c>
      <c r="AH290" s="57">
        <f t="shared" si="20"/>
        <v>0.80175196396244808</v>
      </c>
      <c r="AI290" s="19"/>
      <c r="AJ290" s="19"/>
      <c r="AK290" s="59"/>
      <c r="AL290" s="59"/>
      <c r="AM290" s="59"/>
      <c r="AN290" s="59"/>
      <c r="AO290" s="59"/>
      <c r="AP290" s="59"/>
      <c r="AQ290" s="59"/>
    </row>
    <row r="291">
      <c r="K291" s="6">
        <v>289</v>
      </c>
      <c r="L291" s="6" t="s">
        <v>380</v>
      </c>
      <c r="M291" s="19">
        <v>0</v>
      </c>
      <c r="N291" s="19">
        <v>3.5780725126977444e-13</v>
      </c>
      <c r="O291" s="19">
        <v>7.7689789813518366e-13</v>
      </c>
      <c r="P291" s="19">
        <v>8.0788205844928277e-13</v>
      </c>
      <c r="Q291" s="19">
        <v>9.6477924408646765e-13</v>
      </c>
      <c r="R291" s="19">
        <v>1.2963384542454437e-12</v>
      </c>
      <c r="S291" s="19">
        <v>1.3208005653676337e-12</v>
      </c>
      <c r="T291" s="19">
        <v>1.6152593505028906e-12</v>
      </c>
      <c r="U291" s="56">
        <f t="shared" si="21"/>
        <v>5.0071800029367554E-13</v>
      </c>
      <c r="V291" s="56">
        <f t="shared" si="21"/>
        <v>6.5408016082071145E-13</v>
      </c>
      <c r="W291" s="56">
        <f t="shared" si="21"/>
        <v>1.0200696279878764E-12</v>
      </c>
      <c r="X291" s="56">
        <f t="shared" si="19"/>
        <v>1.0496110822689712E-12</v>
      </c>
      <c r="Y291" s="56">
        <f t="shared" si="19"/>
        <v>1.1797785010538899E-12</v>
      </c>
      <c r="Z291" s="56">
        <f t="shared" si="19"/>
        <v>1.2549538134758692E-12</v>
      </c>
      <c r="AA291" s="56">
        <f t="shared" si="19"/>
        <v>1.3176041196034475E-12</v>
      </c>
      <c r="AB291" s="57">
        <f t="shared" si="22"/>
        <v>0</v>
      </c>
      <c r="AC291" s="57">
        <f t="shared" si="22"/>
        <v>0</v>
      </c>
      <c r="AD291" s="57">
        <f t="shared" si="22"/>
        <v>0</v>
      </c>
      <c r="AE291" s="57">
        <f t="shared" si="20"/>
        <v>0</v>
      </c>
      <c r="AF291" s="57">
        <f t="shared" si="20"/>
        <v>0</v>
      </c>
      <c r="AG291" s="57">
        <f t="shared" si="20"/>
        <v>0</v>
      </c>
      <c r="AH291" s="57">
        <f t="shared" si="20"/>
        <v>0</v>
      </c>
      <c r="AI291" s="19"/>
      <c r="AJ291" s="19"/>
      <c r="AK291" s="59"/>
      <c r="AL291" s="59"/>
      <c r="AM291" s="59"/>
      <c r="AN291" s="59"/>
      <c r="AO291" s="59"/>
      <c r="AP291" s="59"/>
      <c r="AQ291" s="59"/>
    </row>
    <row r="292">
      <c r="K292" s="6">
        <v>290</v>
      </c>
      <c r="L292" s="6" t="s">
        <v>381</v>
      </c>
      <c r="M292" s="19">
        <v>0.11033365699050698</v>
      </c>
      <c r="N292" s="19">
        <v>0.079426642018230867</v>
      </c>
      <c r="O292" s="19">
        <v>0.048760840370905813</v>
      </c>
      <c r="P292" s="19">
        <v>0.026770755252456164</v>
      </c>
      <c r="Q292" s="19">
        <v>0.017375963210051287</v>
      </c>
      <c r="R292" s="19">
        <v>0.010438075555237189</v>
      </c>
      <c r="S292" s="19">
        <v>0.0046861629987236418</v>
      </c>
      <c r="T292" s="19">
        <v>0.0032816387087781273</v>
      </c>
      <c r="U292" s="56">
        <f t="shared" si="21"/>
        <v>-1.8248708395922408E-2</v>
      </c>
      <c r="V292" s="56">
        <f t="shared" si="21"/>
        <v>-4.060483699356128E-2</v>
      </c>
      <c r="W292" s="56">
        <f t="shared" si="21"/>
        <v>-5.9796620763453358E-2</v>
      </c>
      <c r="X292" s="56">
        <f t="shared" si="19"/>
        <v>-7.586083227860288E-2</v>
      </c>
      <c r="Y292" s="56">
        <f t="shared" si="19"/>
        <v>-8.6097420569112959E-2</v>
      </c>
      <c r="Z292" s="56">
        <f t="shared" si="19"/>
        <v>-9.3600894604372695E-2</v>
      </c>
      <c r="AA292" s="56">
        <f t="shared" si="19"/>
        <v>-0.10111945158187301</v>
      </c>
      <c r="AB292" s="57">
        <f t="shared" si="22"/>
        <v>0.83460433657616817</v>
      </c>
      <c r="AC292" s="57">
        <f t="shared" si="22"/>
        <v>0.63198140892715193</v>
      </c>
      <c r="AD292" s="57">
        <f t="shared" si="22"/>
        <v>0.45803825963460804</v>
      </c>
      <c r="AE292" s="57">
        <f t="shared" si="20"/>
        <v>0.31244160351605244</v>
      </c>
      <c r="AF292" s="57">
        <f t="shared" si="20"/>
        <v>0.21966312984150693</v>
      </c>
      <c r="AG292" s="57">
        <f t="shared" si="20"/>
        <v>0.15165601179678076</v>
      </c>
      <c r="AH292" s="57">
        <f t="shared" si="20"/>
        <v>8.3512190749072693E-2</v>
      </c>
      <c r="AI292" s="19"/>
      <c r="AJ292" s="19"/>
      <c r="AK292" s="59"/>
      <c r="AL292" s="59"/>
      <c r="AM292" s="59"/>
      <c r="AN292" s="59"/>
      <c r="AO292" s="59"/>
      <c r="AP292" s="59"/>
      <c r="AQ292" s="59"/>
    </row>
    <row r="293">
      <c r="K293" s="31">
        <v>291</v>
      </c>
      <c r="L293" s="31" t="s">
        <v>382</v>
      </c>
      <c r="M293" s="32">
        <v>0.40389316646924506</v>
      </c>
      <c r="N293" s="32">
        <v>0.18563703095075881</v>
      </c>
      <c r="O293" s="32">
        <v>0.061821277858865591</v>
      </c>
      <c r="P293" s="32">
        <v>0.031819359035414801</v>
      </c>
      <c r="Q293" s="32">
        <v>0.020351327474193399</v>
      </c>
      <c r="R293" s="32">
        <v>0.012149973100142694</v>
      </c>
      <c r="S293" s="32">
        <v>0.0054313084758392189</v>
      </c>
      <c r="T293" s="32">
        <v>0.0038064367305733733</v>
      </c>
      <c r="U293" s="56">
        <f t="shared" si="21"/>
        <v>-0.11606976027162891</v>
      </c>
      <c r="V293" s="56">
        <f t="shared" si="21"/>
        <v>-0.24245838385977062</v>
      </c>
      <c r="W293" s="56">
        <f t="shared" si="21"/>
        <v>-0.3157723452490579</v>
      </c>
      <c r="X293" s="56">
        <f t="shared" si="19"/>
        <v>-0.35491145094332299</v>
      </c>
      <c r="Y293" s="56">
        <f t="shared" si="19"/>
        <v>-0.37190680100474982</v>
      </c>
      <c r="Z293" s="56">
        <f t="shared" si="19"/>
        <v>-0.38275894621489864</v>
      </c>
      <c r="AA293" s="56">
        <f t="shared" si="19"/>
        <v>-0.39270362418484994</v>
      </c>
      <c r="AB293" s="57">
        <f t="shared" si="22"/>
        <v>0.712622619277548</v>
      </c>
      <c r="AC293" s="57">
        <f t="shared" si="22"/>
        <v>0.39969674164261232</v>
      </c>
      <c r="AD293" s="57">
        <f t="shared" si="22"/>
        <v>0.21817853961363629</v>
      </c>
      <c r="AE293" s="57">
        <f t="shared" si="20"/>
        <v>0.12127393972547404</v>
      </c>
      <c r="AF293" s="57">
        <f t="shared" si="20"/>
        <v>7.9195114252894661E-2</v>
      </c>
      <c r="AG293" s="57">
        <f t="shared" si="20"/>
        <v>5.2326263499572499E-2</v>
      </c>
      <c r="AH293" s="57">
        <f t="shared" si="20"/>
        <v>2.7704212928908699E-2</v>
      </c>
      <c r="AI293" s="19"/>
      <c r="AJ293" s="19"/>
      <c r="AK293" s="59"/>
      <c r="AL293" s="59"/>
      <c r="AM293" s="59"/>
      <c r="AN293" s="59"/>
      <c r="AO293" s="59"/>
      <c r="AP293" s="59"/>
      <c r="AQ293" s="59"/>
    </row>
    <row r="294">
      <c r="K294" s="6">
        <v>292</v>
      </c>
      <c r="L294" s="6" t="s">
        <v>383</v>
      </c>
      <c r="M294" s="19">
        <v>0.035131586282261103</v>
      </c>
      <c r="N294" s="19">
        <v>0.030613674123612832</v>
      </c>
      <c r="O294" s="19">
        <v>0.022096204745350609</v>
      </c>
      <c r="P294" s="19">
        <v>0.012559819161164183</v>
      </c>
      <c r="Q294" s="19">
        <v>0.0082868324231605284</v>
      </c>
      <c r="R294" s="19">
        <v>0.0050656374527988171</v>
      </c>
      <c r="S294" s="19">
        <v>0.0022919778566862503</v>
      </c>
      <c r="T294" s="19">
        <v>0.0016081685655032405</v>
      </c>
      <c r="U294" s="56">
        <f t="shared" si="21"/>
        <v>-2.1828630538240149E-3</v>
      </c>
      <c r="V294" s="56">
        <f t="shared" si="21"/>
        <v>-6.7968022136490926E-3</v>
      </c>
      <c r="W294" s="56">
        <f t="shared" si="21"/>
        <v>-1.2989087087476387E-2</v>
      </c>
      <c r="X294" s="56">
        <f t="shared" si="19"/>
        <v>-1.958148911452719E-2</v>
      </c>
      <c r="Y294" s="56">
        <f t="shared" si="19"/>
        <v>-2.4118026508183264E-2</v>
      </c>
      <c r="Z294" s="56">
        <f t="shared" si="19"/>
        <v>-2.7554521513773671E-2</v>
      </c>
      <c r="AA294" s="56">
        <f t="shared" si="19"/>
        <v>-3.0985239052778557E-2</v>
      </c>
      <c r="AB294" s="57">
        <f t="shared" si="22"/>
        <v>0.93786608335057731</v>
      </c>
      <c r="AC294" s="57">
        <f t="shared" si="22"/>
        <v>0.80653301109033659</v>
      </c>
      <c r="AD294" s="57">
        <f t="shared" si="22"/>
        <v>0.63027325372908272</v>
      </c>
      <c r="AE294" s="57">
        <f t="shared" si="20"/>
        <v>0.44262439625692568</v>
      </c>
      <c r="AF294" s="57">
        <f t="shared" si="20"/>
        <v>0.31349451987708526</v>
      </c>
      <c r="AG294" s="57">
        <f t="shared" si="20"/>
        <v>0.21567670493470711</v>
      </c>
      <c r="AH294" s="57">
        <f t="shared" si="20"/>
        <v>0.11802334219039087</v>
      </c>
      <c r="AI294" s="19"/>
      <c r="AJ294" s="19"/>
      <c r="AK294" s="59"/>
      <c r="AL294" s="59"/>
      <c r="AM294" s="59"/>
      <c r="AN294" s="59"/>
      <c r="AO294" s="59"/>
      <c r="AP294" s="59"/>
      <c r="AQ294" s="59"/>
    </row>
    <row r="295">
      <c r="K295" s="6">
        <v>293</v>
      </c>
      <c r="L295" s="6" t="s">
        <v>384</v>
      </c>
      <c r="M295" s="19">
        <v>0.00018801721503098766</v>
      </c>
      <c r="N295" s="19">
        <v>0.00018823539583428316</v>
      </c>
      <c r="O295" s="19">
        <v>0.0001881940566314996</v>
      </c>
      <c r="P295" s="19">
        <v>0.00018832567008670971</v>
      </c>
      <c r="Q295" s="19">
        <v>0.00018802129315471979</v>
      </c>
      <c r="R295" s="19">
        <v>0.00018676506318916525</v>
      </c>
      <c r="S295" s="19">
        <v>0.00018446680964043441</v>
      </c>
      <c r="T295" s="19">
        <v>0.00018175369173009518</v>
      </c>
      <c r="U295" s="56">
        <f t="shared" si="21"/>
        <v>2.5186835914367306E-7</v>
      </c>
      <c r="V295" s="56">
        <f t="shared" si="21"/>
        <v>3.0487944305081552E-7</v>
      </c>
      <c r="W295" s="56">
        <f t="shared" si="21"/>
        <v>6.9043720295143595E-7</v>
      </c>
      <c r="X295" s="56">
        <f t="shared" si="19"/>
        <v>6.6946939753713235E-7</v>
      </c>
      <c r="Y295" s="56">
        <f t="shared" si="19"/>
        <v>-8.1055132172944046E-9</v>
      </c>
      <c r="Z295" s="56">
        <f t="shared" si="19"/>
        <v>-6.6538242775272208E-7</v>
      </c>
      <c r="AA295" s="56">
        <f t="shared" si="19"/>
        <v>-2.0496914897015245E-6</v>
      </c>
      <c r="AB295" s="57">
        <f t="shared" si="22"/>
        <v>1.0013396026480987</v>
      </c>
      <c r="AC295" s="57">
        <f t="shared" si="22"/>
        <v>1.0016215506808808</v>
      </c>
      <c r="AD295" s="57">
        <f t="shared" si="22"/>
        <v>1.0036722020525495</v>
      </c>
      <c r="AE295" s="57">
        <f t="shared" si="20"/>
        <v>1.0035606813845572</v>
      </c>
      <c r="AF295" s="57">
        <f t="shared" si="20"/>
        <v>0.99995688951559059</v>
      </c>
      <c r="AG295" s="57">
        <f t="shared" si="20"/>
        <v>0.99646105582596223</v>
      </c>
      <c r="AH295" s="57">
        <f t="shared" si="20"/>
        <v>0.9890983839465779</v>
      </c>
      <c r="AI295" s="19"/>
      <c r="AJ295" s="19"/>
      <c r="AK295" s="59"/>
      <c r="AL295" s="59"/>
      <c r="AM295" s="59"/>
      <c r="AN295" s="59"/>
      <c r="AO295" s="59"/>
      <c r="AP295" s="59"/>
      <c r="AQ295" s="59"/>
    </row>
    <row r="296">
      <c r="K296" s="6">
        <v>294</v>
      </c>
      <c r="L296" s="6" t="s">
        <v>385</v>
      </c>
      <c r="M296" s="19">
        <v>0.0090052582425942732</v>
      </c>
      <c r="N296" s="19">
        <v>0.0088562562740874002</v>
      </c>
      <c r="O296" s="19">
        <v>0.0083903788941177403</v>
      </c>
      <c r="P296" s="19">
        <v>0.0073950344481393294</v>
      </c>
      <c r="Q296" s="19">
        <v>0.0062689141508679505</v>
      </c>
      <c r="R296" s="19">
        <v>0.0048689602503621324</v>
      </c>
      <c r="S296" s="19">
        <v>0.0029750941647314561</v>
      </c>
      <c r="T296" s="19">
        <v>0.0021217917526454516</v>
      </c>
      <c r="U296" s="56">
        <f t="shared" si="21"/>
        <v>-6.1193230185507125E-5</v>
      </c>
      <c r="V296" s="56">
        <f t="shared" si="21"/>
        <v>-2.8785096402594683E-4</v>
      </c>
      <c r="W296" s="56">
        <f t="shared" si="21"/>
        <v>-7.546005470119542E-4</v>
      </c>
      <c r="X296" s="56">
        <f t="shared" si="19"/>
        <v>-1.5192412745050083E-3</v>
      </c>
      <c r="Y296" s="56">
        <f t="shared" si="19"/>
        <v>-2.3998157462092164E-3</v>
      </c>
      <c r="Z296" s="56">
        <f t="shared" si="19"/>
        <v>-3.3588558385537195E-3</v>
      </c>
      <c r="AA296" s="56">
        <f t="shared" si="19"/>
        <v>-4.8231306082060265E-3</v>
      </c>
      <c r="AB296" s="57">
        <f t="shared" si="22"/>
        <v>0.99320472233699342</v>
      </c>
      <c r="AC296" s="57">
        <f t="shared" si="22"/>
        <v>0.96803523494035615</v>
      </c>
      <c r="AD296" s="57">
        <f t="shared" si="22"/>
        <v>0.9162044522562669</v>
      </c>
      <c r="AE296" s="57">
        <f t="shared" si="20"/>
        <v>0.83129398029707824</v>
      </c>
      <c r="AF296" s="57">
        <f t="shared" si="20"/>
        <v>0.73350950283044103</v>
      </c>
      <c r="AG296" s="57">
        <f t="shared" si="20"/>
        <v>0.62701171381554011</v>
      </c>
      <c r="AH296" s="57">
        <f t="shared" si="20"/>
        <v>0.46440951738697073</v>
      </c>
      <c r="AI296" s="19"/>
      <c r="AJ296" s="19"/>
      <c r="AK296" s="59"/>
      <c r="AL296" s="59"/>
      <c r="AM296" s="59"/>
      <c r="AN296" s="59"/>
      <c r="AO296" s="59"/>
      <c r="AP296" s="59"/>
      <c r="AQ296" s="59"/>
    </row>
    <row r="297">
      <c r="K297" s="6">
        <v>295</v>
      </c>
      <c r="L297" s="6" t="s">
        <v>386</v>
      </c>
      <c r="M297" s="19">
        <v>0.0078926551998626492</v>
      </c>
      <c r="N297" s="19">
        <v>0.0078661513798427129</v>
      </c>
      <c r="O297" s="19">
        <v>0.007666740862000157</v>
      </c>
      <c r="P297" s="19">
        <v>0.007152247632253951</v>
      </c>
      <c r="Q297" s="19">
        <v>0.0064468495270509005</v>
      </c>
      <c r="R297" s="19">
        <v>0.0054322163194715787</v>
      </c>
      <c r="S297" s="19">
        <v>0.0038760853123859934</v>
      </c>
      <c r="T297" s="19">
        <v>0.0029136263893649724</v>
      </c>
      <c r="U297" s="56">
        <f t="shared" si="21"/>
        <v>-5.516737518782705E-6</v>
      </c>
      <c r="V297" s="56">
        <f t="shared" si="21"/>
        <v>-9.8189510935619596E-5</v>
      </c>
      <c r="W297" s="56">
        <f t="shared" si="21"/>
        <v>-3.4949480412824023E-4</v>
      </c>
      <c r="X297" s="56">
        <f t="shared" si="19"/>
        <v>-7.9655492181302835E-4</v>
      </c>
      <c r="Y297" s="56">
        <f t="shared" si="19"/>
        <v>-1.3632239362482276E-3</v>
      </c>
      <c r="Z297" s="56">
        <f t="shared" si="19"/>
        <v>-1.9880465887323279E-3</v>
      </c>
      <c r="AA297" s="56">
        <f t="shared" si="19"/>
        <v>-3.0583894780834217E-3</v>
      </c>
      <c r="AB297" s="57">
        <f t="shared" si="22"/>
        <v>0.99930102894664918</v>
      </c>
      <c r="AC297" s="57">
        <f t="shared" si="22"/>
        <v>0.98755938167204771</v>
      </c>
      <c r="AD297" s="57">
        <f t="shared" si="22"/>
        <v>0.95571898236042008</v>
      </c>
      <c r="AE297" s="57">
        <f t="shared" si="20"/>
        <v>0.89907643224717448</v>
      </c>
      <c r="AF297" s="57">
        <f t="shared" si="20"/>
        <v>0.82727942603245219</v>
      </c>
      <c r="AG297" s="57">
        <f t="shared" si="20"/>
        <v>0.74811434955793776</v>
      </c>
      <c r="AH297" s="57">
        <f t="shared" si="20"/>
        <v>0.61250182598415737</v>
      </c>
      <c r="AI297" s="19"/>
      <c r="AJ297" s="19"/>
      <c r="AK297" s="59"/>
      <c r="AL297" s="59"/>
      <c r="AM297" s="59"/>
      <c r="AN297" s="59"/>
      <c r="AO297" s="59"/>
      <c r="AP297" s="59"/>
      <c r="AQ297" s="59"/>
    </row>
    <row r="298">
      <c r="K298" s="6">
        <v>296</v>
      </c>
      <c r="L298" s="6" t="s">
        <v>387</v>
      </c>
      <c r="M298" s="19">
        <v>0.024392511271816266</v>
      </c>
      <c r="N298" s="19">
        <v>0.023082319509595699</v>
      </c>
      <c r="O298" s="19">
        <v>0.019787514612850891</v>
      </c>
      <c r="P298" s="19">
        <v>0.014300618468101385</v>
      </c>
      <c r="Q298" s="19">
        <v>0.0101564637486129</v>
      </c>
      <c r="R298" s="19">
        <v>0.0065043128011737245</v>
      </c>
      <c r="S298" s="19">
        <v>0.0030652421265487716</v>
      </c>
      <c r="T298" s="19">
        <v>0.0021395165269368389</v>
      </c>
      <c r="U298" s="56">
        <f t="shared" si="21"/>
        <v>-7.0371025636306941E-4</v>
      </c>
      <c r="V298" s="56">
        <f t="shared" si="21"/>
        <v>-2.4087006841073087E-3</v>
      </c>
      <c r="W298" s="56">
        <f t="shared" si="21"/>
        <v>-5.144321193046187E-3</v>
      </c>
      <c r="X298" s="56">
        <f t="shared" si="19"/>
        <v>-8.9707244280639309E-3</v>
      </c>
      <c r="Y298" s="56">
        <f t="shared" si="19"/>
        <v>-1.2441444977816483E-2</v>
      </c>
      <c r="Z298" s="56">
        <f t="shared" si="19"/>
        <v>-1.5550260990181324E-2</v>
      </c>
      <c r="AA298" s="56">
        <f t="shared" si="19"/>
        <v>-1.9115316200103635E-2</v>
      </c>
      <c r="AB298" s="57">
        <f t="shared" si="22"/>
        <v>0.97115056139479361</v>
      </c>
      <c r="AC298" s="57">
        <f t="shared" si="22"/>
        <v>0.90125245173544788</v>
      </c>
      <c r="AD298" s="57">
        <f t="shared" si="22"/>
        <v>0.78910243657486523</v>
      </c>
      <c r="AE298" s="57">
        <f t="shared" si="20"/>
        <v>0.63223448672015425</v>
      </c>
      <c r="AF298" s="57">
        <f t="shared" si="20"/>
        <v>0.4899481714212981</v>
      </c>
      <c r="AG298" s="57">
        <f t="shared" si="20"/>
        <v>0.36249856290325899</v>
      </c>
      <c r="AH298" s="57">
        <f t="shared" si="20"/>
        <v>0.21634488605566568</v>
      </c>
      <c r="AI298" s="19"/>
      <c r="AJ298" s="19"/>
      <c r="AK298" s="59"/>
      <c r="AL298" s="59"/>
      <c r="AM298" s="59"/>
      <c r="AN298" s="59"/>
      <c r="AO298" s="59"/>
      <c r="AP298" s="59"/>
      <c r="AQ298" s="59"/>
    </row>
    <row r="299">
      <c r="K299" s="6">
        <v>297</v>
      </c>
      <c r="L299" s="6" t="s">
        <v>388</v>
      </c>
      <c r="M299" s="19">
        <v>0</v>
      </c>
      <c r="N299" s="19">
        <v>3.5730326545584032e-13</v>
      </c>
      <c r="O299" s="19">
        <v>7.7230395437607848e-13</v>
      </c>
      <c r="P299" s="19">
        <v>8.0262949412454217e-13</v>
      </c>
      <c r="Q299" s="19">
        <v>9.6033906256130365e-13</v>
      </c>
      <c r="R299" s="19">
        <v>1.2754609299333056e-12</v>
      </c>
      <c r="S299" s="19">
        <v>1.3000996763893273e-12</v>
      </c>
      <c r="T299" s="19">
        <v>1.5973145927268214e-12</v>
      </c>
      <c r="U299" s="56">
        <f t="shared" si="21"/>
        <v>4.8246660409861563E-13</v>
      </c>
      <c r="V299" s="56">
        <f t="shared" si="21"/>
        <v>6.2286816621330939E-13</v>
      </c>
      <c r="W299" s="56">
        <f t="shared" si="21"/>
        <v>9.6756617554681293E-13</v>
      </c>
      <c r="X299" s="56">
        <f t="shared" si="19"/>
        <v>9.9832536723737242E-13</v>
      </c>
      <c r="Y299" s="56">
        <f t="shared" si="19"/>
        <v>1.1267192792458057E-12</v>
      </c>
      <c r="Z299" s="56">
        <f t="shared" si="19"/>
        <v>1.1997356843851446E-12</v>
      </c>
      <c r="AA299" s="56">
        <f t="shared" si="19"/>
        <v>1.2550682269368895E-12</v>
      </c>
      <c r="AB299" s="57">
        <f t="shared" si="22"/>
        <v>0</v>
      </c>
      <c r="AC299" s="57">
        <f t="shared" si="22"/>
        <v>0</v>
      </c>
      <c r="AD299" s="57">
        <f t="shared" si="22"/>
        <v>0</v>
      </c>
      <c r="AE299" s="57">
        <f t="shared" si="20"/>
        <v>0</v>
      </c>
      <c r="AF299" s="57">
        <f t="shared" si="20"/>
        <v>0</v>
      </c>
      <c r="AG299" s="57">
        <f t="shared" si="20"/>
        <v>0</v>
      </c>
      <c r="AH299" s="57">
        <f t="shared" si="20"/>
        <v>0</v>
      </c>
      <c r="AI299" s="19"/>
      <c r="AJ299" s="19"/>
      <c r="AK299" s="59"/>
      <c r="AL299" s="59"/>
      <c r="AM299" s="59"/>
      <c r="AN299" s="59"/>
      <c r="AO299" s="59"/>
      <c r="AP299" s="59"/>
      <c r="AQ299" s="59"/>
    </row>
    <row r="300">
      <c r="K300" s="6">
        <v>298</v>
      </c>
      <c r="L300" s="6" t="s">
        <v>389</v>
      </c>
      <c r="M300" s="19">
        <v>0</v>
      </c>
      <c r="N300" s="19">
        <v>3.5727647264716386e-13</v>
      </c>
      <c r="O300" s="19">
        <v>7.7176493411650581e-13</v>
      </c>
      <c r="P300" s="19">
        <v>8.0199699664698158e-13</v>
      </c>
      <c r="Q300" s="19">
        <v>9.5981473224676903e-13</v>
      </c>
      <c r="R300" s="19">
        <v>1.2708068207220437e-12</v>
      </c>
      <c r="S300" s="19">
        <v>1.2954557808329105e-12</v>
      </c>
      <c r="T300" s="19">
        <v>1.5934890256521888e-12</v>
      </c>
      <c r="U300" s="56">
        <f t="shared" si="21"/>
        <v>4.8231230534748194E-13</v>
      </c>
      <c r="V300" s="56">
        <f t="shared" si="21"/>
        <v>6.2236189239779999E-13</v>
      </c>
      <c r="W300" s="56">
        <f t="shared" si="21"/>
        <v>9.6711076010049095E-13</v>
      </c>
      <c r="X300" s="56">
        <f t="shared" si="19"/>
        <v>9.9772514071029932E-13</v>
      </c>
      <c r="Y300" s="56">
        <f t="shared" si="19"/>
        <v>1.124998797550047E-12</v>
      </c>
      <c r="Z300" s="56">
        <f t="shared" si="19"/>
        <v>1.197665683920284E-12</v>
      </c>
      <c r="AA300" s="56">
        <f t="shared" si="19"/>
        <v>1.2514012235913225E-12</v>
      </c>
      <c r="AB300" s="57">
        <f t="shared" si="22"/>
        <v>0</v>
      </c>
      <c r="AC300" s="57">
        <f t="shared" si="22"/>
        <v>0</v>
      </c>
      <c r="AD300" s="57">
        <f t="shared" si="22"/>
        <v>0</v>
      </c>
      <c r="AE300" s="57">
        <f t="shared" si="20"/>
        <v>0</v>
      </c>
      <c r="AF300" s="57">
        <f t="shared" si="20"/>
        <v>0</v>
      </c>
      <c r="AG300" s="57">
        <f t="shared" si="20"/>
        <v>0</v>
      </c>
      <c r="AH300" s="57">
        <f t="shared" si="20"/>
        <v>0</v>
      </c>
      <c r="AI300" s="19"/>
      <c r="AJ300" s="19"/>
      <c r="AK300" s="59"/>
      <c r="AL300" s="59"/>
      <c r="AM300" s="59"/>
      <c r="AN300" s="59"/>
      <c r="AO300" s="59"/>
      <c r="AP300" s="59"/>
      <c r="AQ300" s="59"/>
    </row>
    <row r="301">
      <c r="K301" s="6">
        <v>299</v>
      </c>
      <c r="L301" s="6" t="s">
        <v>390</v>
      </c>
      <c r="M301" s="19">
        <v>1.969396925104972e-05</v>
      </c>
      <c r="N301" s="19">
        <v>1.979907746467794e-05</v>
      </c>
      <c r="O301" s="19">
        <v>1.9884256878096788e-05</v>
      </c>
      <c r="P301" s="19">
        <v>1.9848429473407406e-05</v>
      </c>
      <c r="Q301" s="19">
        <v>1.9701330613674939e-05</v>
      </c>
      <c r="R301" s="19">
        <v>1.9469235789743903e-05</v>
      </c>
      <c r="S301" s="19">
        <v>1.9469234173526141e-05</v>
      </c>
      <c r="T301" s="19">
        <v>1.9469579137383421e-05</v>
      </c>
      <c r="U301" s="56">
        <f t="shared" si="21"/>
        <v>1.052742876414954E-7</v>
      </c>
      <c r="V301" s="56">
        <f t="shared" si="21"/>
        <v>1.9035650968202882E-7</v>
      </c>
      <c r="W301" s="56">
        <f t="shared" si="21"/>
        <v>1.5486756911632513E-7</v>
      </c>
      <c r="X301" s="56">
        <f t="shared" si="19"/>
        <v>7.6683770016516123E-9</v>
      </c>
      <c r="Y301" s="56">
        <f t="shared" si="19"/>
        <v>-2.2444098568756189E-7</v>
      </c>
      <c r="Z301" s="56">
        <f t="shared" si="19"/>
        <v>-2.2432566396656808E-7</v>
      </c>
      <c r="AA301" s="56">
        <f t="shared" si="19"/>
        <v>-2.2425846319895312E-7</v>
      </c>
      <c r="AB301" s="57">
        <f t="shared" si="22"/>
        <v>1.0053455088864771</v>
      </c>
      <c r="AC301" s="57">
        <f t="shared" si="22"/>
        <v>1.009665725951709</v>
      </c>
      <c r="AD301" s="57">
        <f t="shared" si="22"/>
        <v>1.0078637052359605</v>
      </c>
      <c r="AE301" s="57">
        <f t="shared" si="20"/>
        <v>1.000389376915537</v>
      </c>
      <c r="AF301" s="57">
        <f t="shared" si="20"/>
        <v>0.9886035677812588</v>
      </c>
      <c r="AG301" s="57">
        <f t="shared" si="20"/>
        <v>0.98860942346832337</v>
      </c>
      <c r="AH301" s="57">
        <f t="shared" si="20"/>
        <v>0.98861283571939162</v>
      </c>
      <c r="AI301" s="19"/>
      <c r="AJ301" s="19"/>
      <c r="AK301" s="59"/>
      <c r="AL301" s="59"/>
      <c r="AM301" s="59"/>
      <c r="AN301" s="59"/>
      <c r="AO301" s="59"/>
      <c r="AP301" s="59"/>
      <c r="AQ301" s="59"/>
    </row>
    <row r="302">
      <c r="K302" s="6">
        <v>300</v>
      </c>
      <c r="L302" s="6" t="s">
        <v>391</v>
      </c>
      <c r="M302" s="19">
        <v>0.0010575496256727578</v>
      </c>
      <c r="N302" s="19">
        <v>0.0010565264859695304</v>
      </c>
      <c r="O302" s="19">
        <v>0.0010497832065487955</v>
      </c>
      <c r="P302" s="19">
        <v>0.0010322286379286178</v>
      </c>
      <c r="Q302" s="19">
        <v>0.0010046676220695145</v>
      </c>
      <c r="R302" s="19">
        <v>0.00095783627401034674</v>
      </c>
      <c r="S302" s="19">
        <v>0.00087204824826933635</v>
      </c>
      <c r="T302" s="19">
        <v>0.00078615087777362169</v>
      </c>
      <c r="U302" s="56">
        <f t="shared" si="21"/>
        <v>5.9190205716473134E-7</v>
      </c>
      <c r="V302" s="56">
        <f t="shared" si="21"/>
        <v>-2.0011479248604677E-6</v>
      </c>
      <c r="W302" s="56">
        <f t="shared" si="21"/>
        <v>-8.8743787755819412E-6</v>
      </c>
      <c r="X302" s="56">
        <f t="shared" si="19"/>
        <v>-2.4948207621127653E-5</v>
      </c>
      <c r="Y302" s="56">
        <f t="shared" si="19"/>
        <v>-4.9516948368306512E-5</v>
      </c>
      <c r="Z302" s="56">
        <f t="shared" si="19"/>
        <v>-7.5374819010758749E-5</v>
      </c>
      <c r="AA302" s="56">
        <f t="shared" si="19"/>
        <v>-1.2687128403010876E-4</v>
      </c>
      <c r="AB302" s="57">
        <f t="shared" si="22"/>
        <v>1.0005596919925042</v>
      </c>
      <c r="AC302" s="57">
        <f t="shared" si="22"/>
        <v>0.99810775033503751</v>
      </c>
      <c r="AD302" s="57">
        <f t="shared" si="22"/>
        <v>0.99160854624676686</v>
      </c>
      <c r="AE302" s="57">
        <f t="shared" si="20"/>
        <v>0.97640942134960629</v>
      </c>
      <c r="AF302" s="57">
        <f t="shared" si="20"/>
        <v>0.95317765978423341</v>
      </c>
      <c r="AG302" s="57">
        <f t="shared" si="20"/>
        <v>0.92872692006031465</v>
      </c>
      <c r="AH302" s="57">
        <f t="shared" si="20"/>
        <v>0.88003278432499099</v>
      </c>
      <c r="AI302" s="19"/>
      <c r="AJ302" s="19"/>
      <c r="AK302" s="59"/>
      <c r="AL302" s="59"/>
      <c r="AM302" s="59"/>
      <c r="AN302" s="59"/>
      <c r="AO302" s="59"/>
      <c r="AP302" s="59"/>
      <c r="AQ302" s="59"/>
    </row>
    <row r="303">
      <c r="K303" s="6">
        <v>301</v>
      </c>
      <c r="L303" s="6" t="s">
        <v>392</v>
      </c>
      <c r="M303" s="19">
        <v>0.00029777785068949144</v>
      </c>
      <c r="N303" s="19">
        <v>0.0002978949386225576</v>
      </c>
      <c r="O303" s="19">
        <v>0.00029854169666687852</v>
      </c>
      <c r="P303" s="19">
        <v>0.0003001256637806898</v>
      </c>
      <c r="Q303" s="19">
        <v>0.00029980644655721965</v>
      </c>
      <c r="R303" s="19">
        <v>0.00029641985474878192</v>
      </c>
      <c r="S303" s="19">
        <v>0.00029328330444164526</v>
      </c>
      <c r="T303" s="19">
        <v>0.00028955395577594343</v>
      </c>
      <c r="U303" s="56">
        <f t="shared" si="21"/>
        <v>1.5742873342401232E-7</v>
      </c>
      <c r="V303" s="56">
        <f t="shared" si="21"/>
        <v>9.3281274328693405E-7</v>
      </c>
      <c r="W303" s="56">
        <f t="shared" si="21"/>
        <v>2.8650982104559968E-6</v>
      </c>
      <c r="X303" s="56">
        <f t="shared" si="19"/>
        <v>2.9671410156668497E-6</v>
      </c>
      <c r="Y303" s="56">
        <f t="shared" si="19"/>
        <v>4.137408841068833E-7</v>
      </c>
      <c r="Z303" s="56">
        <f t="shared" si="19"/>
        <v>-3.8139184535681625E-7</v>
      </c>
      <c r="AA303" s="56">
        <f t="shared" si="19"/>
        <v>-2.0465733239473046E-6</v>
      </c>
      <c r="AB303" s="57">
        <f t="shared" si="22"/>
        <v>1.0005286784529457</v>
      </c>
      <c r="AC303" s="57">
        <f t="shared" si="22"/>
        <v>1.0031325793410324</v>
      </c>
      <c r="AD303" s="57">
        <f t="shared" si="22"/>
        <v>1.0096215961120747</v>
      </c>
      <c r="AE303" s="57">
        <f t="shared" si="20"/>
        <v>1.0099642770904436</v>
      </c>
      <c r="AF303" s="57">
        <f t="shared" si="20"/>
        <v>1.0013894280019446</v>
      </c>
      <c r="AG303" s="57">
        <f t="shared" si="20"/>
        <v>0.99871920680307913</v>
      </c>
      <c r="AH303" s="57">
        <f t="shared" si="20"/>
        <v>0.99312718081882667</v>
      </c>
      <c r="AI303" s="19"/>
      <c r="AJ303" s="19"/>
      <c r="AK303" s="59"/>
      <c r="AL303" s="59"/>
      <c r="AM303" s="59"/>
      <c r="AN303" s="59"/>
      <c r="AO303" s="59"/>
      <c r="AP303" s="59"/>
      <c r="AQ303" s="59"/>
    </row>
    <row r="304">
      <c r="K304" s="6">
        <v>302</v>
      </c>
      <c r="L304" s="6" t="s">
        <v>393</v>
      </c>
      <c r="M304" s="19">
        <v>0.014540852967611007</v>
      </c>
      <c r="N304" s="19">
        <v>0.013983250025745369</v>
      </c>
      <c r="O304" s="19">
        <v>0.012649441564524262</v>
      </c>
      <c r="P304" s="19">
        <v>0.010208922922441859</v>
      </c>
      <c r="Q304" s="19">
        <v>0.0079886499257212258</v>
      </c>
      <c r="R304" s="19">
        <v>0.0056594361406704955</v>
      </c>
      <c r="S304" s="19">
        <v>0.0029786173638758104</v>
      </c>
      <c r="T304" s="19">
        <v>0.0020839701000479136</v>
      </c>
      <c r="U304" s="56">
        <f t="shared" si="21"/>
        <v>-2.5615237848203645E-4</v>
      </c>
      <c r="V304" s="56">
        <f t="shared" si="21"/>
        <v>-1.0076958181696061E-3</v>
      </c>
      <c r="W304" s="56">
        <f t="shared" si="21"/>
        <v>-2.285370568323437E-3</v>
      </c>
      <c r="X304" s="56">
        <f t="shared" si="19"/>
        <v>-4.1525049113797924E-3</v>
      </c>
      <c r="Y304" s="56">
        <f t="shared" si="19"/>
        <v>-5.9985586279966367E-3</v>
      </c>
      <c r="Z304" s="56">
        <f t="shared" si="19"/>
        <v>-7.8302975671074651E-3</v>
      </c>
      <c r="AA304" s="56">
        <f t="shared" si="19"/>
        <v>-1.0191883874823112E-2</v>
      </c>
      <c r="AB304" s="57">
        <f t="shared" si="22"/>
        <v>0.98238395099292986</v>
      </c>
      <c r="AC304" s="57">
        <f t="shared" si="22"/>
        <v>0.93069898853841682</v>
      </c>
      <c r="AD304" s="57">
        <f t="shared" si="22"/>
        <v>0.84283105169868777</v>
      </c>
      <c r="AE304" s="57">
        <f t="shared" si="20"/>
        <v>0.71442494325269079</v>
      </c>
      <c r="AF304" s="57">
        <f t="shared" si="20"/>
        <v>0.58746858651565259</v>
      </c>
      <c r="AG304" s="57">
        <f t="shared" si="20"/>
        <v>0.46149668217201251</v>
      </c>
      <c r="AH304" s="57">
        <f t="shared" si="20"/>
        <v>0.29908624359760716</v>
      </c>
      <c r="AI304" s="19"/>
      <c r="AJ304" s="19"/>
      <c r="AK304" s="59"/>
      <c r="AL304" s="59"/>
      <c r="AM304" s="59"/>
      <c r="AN304" s="59"/>
      <c r="AO304" s="59"/>
      <c r="AP304" s="59"/>
      <c r="AQ304" s="59"/>
    </row>
    <row r="305">
      <c r="K305" s="6">
        <v>303</v>
      </c>
      <c r="L305" s="6" t="s">
        <v>394</v>
      </c>
      <c r="M305" s="19">
        <v>0.0015393870139950045</v>
      </c>
      <c r="N305" s="19">
        <v>0.0015402322872943865</v>
      </c>
      <c r="O305" s="19">
        <v>0.0015357132671323633</v>
      </c>
      <c r="P305" s="19">
        <v>0.0015245454255602543</v>
      </c>
      <c r="Q305" s="19">
        <v>0.0015026852285152084</v>
      </c>
      <c r="R305" s="19">
        <v>0.0014592502988088354</v>
      </c>
      <c r="S305" s="19">
        <v>0.0013704534778405295</v>
      </c>
      <c r="T305" s="19">
        <v>0.0012747929487621893</v>
      </c>
      <c r="U305" s="56">
        <f t="shared" si="21"/>
        <v>1.8493436406074541E-6</v>
      </c>
      <c r="V305" s="56">
        <f t="shared" si="21"/>
        <v>1.0337529090026151E-6</v>
      </c>
      <c r="W305" s="56">
        <f t="shared" si="21"/>
        <v>-2.0482622800589365E-7</v>
      </c>
      <c r="X305" s="56">
        <f t="shared" si="19"/>
        <v>-1.0173095574972455E-5</v>
      </c>
      <c r="Y305" s="56">
        <f t="shared" si="19"/>
        <v>-2.9783294201001257E-5</v>
      </c>
      <c r="Z305" s="56">
        <f t="shared" si="19"/>
        <v>-5.4792714549539451E-5</v>
      </c>
      <c r="AA305" s="56">
        <f t="shared" si="19"/>
        <v>-1.0569018270416806E-4</v>
      </c>
      <c r="AB305" s="57">
        <f t="shared" si="22"/>
        <v>1.0012013506829631</v>
      </c>
      <c r="AC305" s="57">
        <f t="shared" si="22"/>
        <v>1.0006715354226094</v>
      </c>
      <c r="AD305" s="57">
        <f t="shared" si="22"/>
        <v>0.9998669429934488</v>
      </c>
      <c r="AE305" s="57">
        <f t="shared" si="20"/>
        <v>0.99339146330163508</v>
      </c>
      <c r="AF305" s="57">
        <f t="shared" si="20"/>
        <v>0.9806524974355163</v>
      </c>
      <c r="AG305" s="57">
        <f t="shared" si="20"/>
        <v>0.96440614734865027</v>
      </c>
      <c r="AH305" s="57">
        <f t="shared" si="20"/>
        <v>0.93134268267608566</v>
      </c>
      <c r="AI305" s="19"/>
      <c r="AJ305" s="19"/>
      <c r="AK305" s="59"/>
      <c r="AL305" s="59"/>
      <c r="AM305" s="59"/>
      <c r="AN305" s="59"/>
      <c r="AO305" s="59"/>
      <c r="AP305" s="59"/>
      <c r="AQ305" s="59"/>
    </row>
    <row r="306">
      <c r="K306" s="6">
        <v>304</v>
      </c>
      <c r="L306" s="6" t="s">
        <v>395</v>
      </c>
      <c r="M306" s="19">
        <v>0.0018291865647152004</v>
      </c>
      <c r="N306" s="19">
        <v>0.0018357860607062918</v>
      </c>
      <c r="O306" s="19">
        <v>0.0018320049951366796</v>
      </c>
      <c r="P306" s="19">
        <v>0.0018121725253097162</v>
      </c>
      <c r="Q306" s="19">
        <v>0.0017752970619145489</v>
      </c>
      <c r="R306" s="19">
        <v>0.0017056519943417824</v>
      </c>
      <c r="S306" s="19">
        <v>0.0015596204037943127</v>
      </c>
      <c r="T306" s="19">
        <v>0.0014120978823133812</v>
      </c>
      <c r="U306" s="56">
        <f t="shared" si="21"/>
        <v>8.5913533215363751E-6</v>
      </c>
      <c r="V306" s="56">
        <f t="shared" si="21"/>
        <v>1.1646124101148767E-5</v>
      </c>
      <c r="W306" s="56">
        <f t="shared" si="21"/>
        <v>1.0291606236483702E-5</v>
      </c>
      <c r="X306" s="56">
        <f t="shared" si="19"/>
        <v>-6.7917021287094721E-6</v>
      </c>
      <c r="Y306" s="56">
        <f t="shared" si="19"/>
        <v>-3.8097745679888887E-5</v>
      </c>
      <c r="Z306" s="56">
        <f t="shared" si="19"/>
        <v>-8.3766582870917206E-5</v>
      </c>
      <c r="AA306" s="56">
        <f t="shared" si="19"/>
        <v>-1.7556449616038189E-4</v>
      </c>
      <c r="AB306" s="57">
        <f t="shared" si="22"/>
        <v>1.0046968163265917</v>
      </c>
      <c r="AC306" s="57">
        <f t="shared" si="22"/>
        <v>1.0063668322990127</v>
      </c>
      <c r="AD306" s="57">
        <f t="shared" si="22"/>
        <v>1.0056263294488423</v>
      </c>
      <c r="AE306" s="57">
        <f t="shared" si="20"/>
        <v>0.99628703694870679</v>
      </c>
      <c r="AF306" s="57">
        <f t="shared" si="20"/>
        <v>0.97917230182268444</v>
      </c>
      <c r="AG306" s="57">
        <f t="shared" si="20"/>
        <v>0.95420555536173013</v>
      </c>
      <c r="AH306" s="57">
        <f t="shared" si="20"/>
        <v>0.9040204539290847</v>
      </c>
      <c r="AI306" s="19"/>
      <c r="AJ306" s="19"/>
      <c r="AK306" s="59"/>
      <c r="AL306" s="59"/>
      <c r="AM306" s="59"/>
      <c r="AN306" s="59"/>
      <c r="AO306" s="59"/>
      <c r="AP306" s="59"/>
      <c r="AQ306" s="59"/>
    </row>
    <row r="307">
      <c r="K307" s="6">
        <v>305</v>
      </c>
      <c r="L307" s="6" t="s">
        <v>396</v>
      </c>
      <c r="M307" s="19">
        <v>0.0011908360176493122</v>
      </c>
      <c r="N307" s="19">
        <v>0.0011784949981381485</v>
      </c>
      <c r="O307" s="19">
        <v>0.0011565656279285794</v>
      </c>
      <c r="P307" s="19">
        <v>0.0011145838401727826</v>
      </c>
      <c r="Q307" s="19">
        <v>0.0010624028693896656</v>
      </c>
      <c r="R307" s="19">
        <v>0.00098220466419716383</v>
      </c>
      <c r="S307" s="19">
        <v>0.00083973009307218712</v>
      </c>
      <c r="T307" s="19">
        <v>0.00071470709701808516</v>
      </c>
      <c r="U307" s="56">
        <f t="shared" si="21"/>
        <v>-8.9856372244016998E-6</v>
      </c>
      <c r="V307" s="56">
        <f t="shared" si="21"/>
        <v>-2.1258062621281552E-5</v>
      </c>
      <c r="W307" s="56">
        <f t="shared" si="21"/>
        <v>-4.0798335863462135E-5</v>
      </c>
      <c r="X307" s="56">
        <f t="shared" si="19"/>
        <v>-6.8842266290519098E-5</v>
      </c>
      <c r="Y307" s="56">
        <f t="shared" si="19"/>
        <v>-1.0646207489766282E-4</v>
      </c>
      <c r="Z307" s="56">
        <f t="shared" si="19"/>
        <v>-1.4557198637862542E-4</v>
      </c>
      <c r="AA307" s="56">
        <f t="shared" si="19"/>
        <v>-2.2187313937343991E-4</v>
      </c>
      <c r="AB307" s="57">
        <f t="shared" si="22"/>
        <v>0.99245434544200373</v>
      </c>
      <c r="AC307" s="57">
        <f t="shared" si="22"/>
        <v>0.98214862306294315</v>
      </c>
      <c r="AD307" s="57">
        <f t="shared" si="22"/>
        <v>0.96573975319960736</v>
      </c>
      <c r="AE307" s="57">
        <f t="shared" si="20"/>
        <v>0.94218996967658697</v>
      </c>
      <c r="AF307" s="57">
        <f t="shared" si="20"/>
        <v>0.91059887900618175</v>
      </c>
      <c r="AG307" s="57">
        <f t="shared" si="20"/>
        <v>0.87775648013571017</v>
      </c>
      <c r="AH307" s="57">
        <f t="shared" si="20"/>
        <v>0.81368287817544072</v>
      </c>
      <c r="AI307" s="19"/>
      <c r="AJ307" s="19"/>
      <c r="AK307" s="59"/>
      <c r="AL307" s="59"/>
      <c r="AM307" s="59"/>
      <c r="AN307" s="59"/>
      <c r="AO307" s="59"/>
      <c r="AP307" s="59"/>
      <c r="AQ307" s="59"/>
    </row>
    <row r="308">
      <c r="K308" s="6">
        <v>306</v>
      </c>
      <c r="L308" s="6" t="s">
        <v>397</v>
      </c>
      <c r="M308" s="19">
        <v>0.017120526895111902</v>
      </c>
      <c r="N308" s="19">
        <v>0.016096699334194633</v>
      </c>
      <c r="O308" s="19">
        <v>0.013773780308752497</v>
      </c>
      <c r="P308" s="19">
        <v>0.010036153350932378</v>
      </c>
      <c r="Q308" s="19">
        <v>0.0072678184503405354</v>
      </c>
      <c r="R308" s="19">
        <v>0.0047658750153859843</v>
      </c>
      <c r="S308" s="19">
        <v>0.0022868541343440286</v>
      </c>
      <c r="T308" s="19">
        <v>0.0015978562919889672</v>
      </c>
      <c r="U308" s="56">
        <f t="shared" si="21"/>
        <v>-4.7192558591290651E-4</v>
      </c>
      <c r="V308" s="56">
        <f t="shared" si="21"/>
        <v>-1.5979933810897542E-3</v>
      </c>
      <c r="W308" s="56">
        <f t="shared" si="21"/>
        <v>-3.4381470765979406E-3</v>
      </c>
      <c r="X308" s="56">
        <f t="shared" si="19"/>
        <v>-5.9728878342781913E-3</v>
      </c>
      <c r="Y308" s="56">
        <f t="shared" si="19"/>
        <v>-8.3006282014978002E-3</v>
      </c>
      <c r="Z308" s="56">
        <f t="shared" si="19"/>
        <v>-1.0453493874970148E-2</v>
      </c>
      <c r="AA308" s="56">
        <f t="shared" si="19"/>
        <v>-1.3030242183671558E-2</v>
      </c>
      <c r="AB308" s="57">
        <f t="shared" si="22"/>
        <v>0.97243510151269663</v>
      </c>
      <c r="AC308" s="57">
        <f t="shared" si="22"/>
        <v>0.90666213774378646</v>
      </c>
      <c r="AD308" s="57">
        <f t="shared" si="22"/>
        <v>0.7991798326265549</v>
      </c>
      <c r="AE308" s="57">
        <f t="shared" si="20"/>
        <v>0.65112710193612577</v>
      </c>
      <c r="AF308" s="57">
        <f t="shared" si="20"/>
        <v>0.51516514343564268</v>
      </c>
      <c r="AG308" s="57">
        <f t="shared" si="20"/>
        <v>0.38941751389936863</v>
      </c>
      <c r="AH308" s="57">
        <f t="shared" si="20"/>
        <v>0.23891114663113341</v>
      </c>
      <c r="AI308" s="19"/>
      <c r="AJ308" s="19"/>
      <c r="AK308" s="59"/>
      <c r="AL308" s="59"/>
      <c r="AM308" s="59"/>
      <c r="AN308" s="59"/>
      <c r="AO308" s="59"/>
      <c r="AP308" s="59"/>
      <c r="AQ308" s="59"/>
    </row>
    <row r="309">
      <c r="K309" s="6">
        <v>307</v>
      </c>
      <c r="L309" s="6" t="s">
        <v>398</v>
      </c>
      <c r="M309" s="19">
        <v>0</v>
      </c>
      <c r="N309" s="19">
        <v>3.6047297786771505e-13</v>
      </c>
      <c r="O309" s="19">
        <v>7.8291460057025205e-13</v>
      </c>
      <c r="P309" s="19">
        <v>8.1378791850642794e-13</v>
      </c>
      <c r="Q309" s="19">
        <v>9.6959701558832418e-13</v>
      </c>
      <c r="R309" s="19">
        <v>1.3007366864232777e-12</v>
      </c>
      <c r="S309" s="19">
        <v>1.3252203031380212e-12</v>
      </c>
      <c r="T309" s="19">
        <v>1.6205123087054415e-12</v>
      </c>
      <c r="U309" s="56">
        <f t="shared" si="21"/>
        <v>5.1490827699360381E-13</v>
      </c>
      <c r="V309" s="56">
        <f t="shared" si="21"/>
        <v>6.7527232636064944E-13</v>
      </c>
      <c r="W309" s="56">
        <f t="shared" si="21"/>
        <v>1.0595700611564032E-12</v>
      </c>
      <c r="X309" s="56">
        <f t="shared" si="19"/>
        <v>1.0876993067896218E-12</v>
      </c>
      <c r="Y309" s="56">
        <f t="shared" si="19"/>
        <v>1.2150258987312538E-12</v>
      </c>
      <c r="Z309" s="56">
        <f t="shared" si="19"/>
        <v>1.2885826122091643E-12</v>
      </c>
      <c r="AA309" s="56">
        <f t="shared" si="19"/>
        <v>1.3489541963566337E-12</v>
      </c>
      <c r="AB309" s="57">
        <f t="shared" si="22"/>
        <v>0</v>
      </c>
      <c r="AC309" s="57">
        <f t="shared" si="22"/>
        <v>0</v>
      </c>
      <c r="AD309" s="57">
        <f t="shared" si="22"/>
        <v>0</v>
      </c>
      <c r="AE309" s="57">
        <f t="shared" si="20"/>
        <v>0</v>
      </c>
      <c r="AF309" s="57">
        <f t="shared" si="20"/>
        <v>0</v>
      </c>
      <c r="AG309" s="57">
        <f t="shared" si="20"/>
        <v>0</v>
      </c>
      <c r="AH309" s="57">
        <f t="shared" si="20"/>
        <v>0</v>
      </c>
      <c r="AI309" s="19"/>
      <c r="AJ309" s="19"/>
      <c r="AK309" s="59"/>
      <c r="AL309" s="59"/>
      <c r="AM309" s="59"/>
      <c r="AN309" s="59"/>
      <c r="AO309" s="59"/>
      <c r="AP309" s="59"/>
      <c r="AQ309" s="59"/>
    </row>
    <row r="310">
      <c r="K310" s="6">
        <v>308</v>
      </c>
      <c r="L310" s="6" t="s">
        <v>399</v>
      </c>
      <c r="M310" s="19">
        <v>0</v>
      </c>
      <c r="N310" s="19">
        <v>3.5788508821891138e-13</v>
      </c>
      <c r="O310" s="19">
        <v>7.7652216877952531e-13</v>
      </c>
      <c r="P310" s="19">
        <v>8.075357953376086e-13</v>
      </c>
      <c r="Q310" s="19">
        <v>9.6447653163940695e-13</v>
      </c>
      <c r="R310" s="19">
        <v>1.2960638960136644e-12</v>
      </c>
      <c r="S310" s="19">
        <v>1.3205484405987551e-12</v>
      </c>
      <c r="T310" s="19">
        <v>1.6151717535105534e-12</v>
      </c>
      <c r="U310" s="56">
        <f t="shared" si="21"/>
        <v>5.0272039697036097E-13</v>
      </c>
      <c r="V310" s="56">
        <f t="shared" si="21"/>
        <v>6.5737448695877823E-13</v>
      </c>
      <c r="W310" s="56">
        <f t="shared" si="21"/>
        <v>1.0253384828976207E-12</v>
      </c>
      <c r="X310" s="56">
        <f t="shared" si="19"/>
        <v>1.0546889209481559E-12</v>
      </c>
      <c r="Y310" s="56">
        <f t="shared" si="19"/>
        <v>1.1844585898985655E-12</v>
      </c>
      <c r="Z310" s="56">
        <f t="shared" si="19"/>
        <v>1.2594329792903273E-12</v>
      </c>
      <c r="AA310" s="56">
        <f t="shared" si="19"/>
        <v>1.3217731365859872E-12</v>
      </c>
      <c r="AB310" s="57">
        <f t="shared" si="22"/>
        <v>0</v>
      </c>
      <c r="AC310" s="57">
        <f t="shared" si="22"/>
        <v>0</v>
      </c>
      <c r="AD310" s="57">
        <f t="shared" si="22"/>
        <v>0</v>
      </c>
      <c r="AE310" s="57">
        <f t="shared" si="20"/>
        <v>0</v>
      </c>
      <c r="AF310" s="57">
        <f t="shared" si="20"/>
        <v>0</v>
      </c>
      <c r="AG310" s="57">
        <f t="shared" si="20"/>
        <v>0</v>
      </c>
      <c r="AH310" s="57">
        <f t="shared" si="20"/>
        <v>0</v>
      </c>
      <c r="AI310" s="19"/>
      <c r="AJ310" s="19"/>
      <c r="AK310" s="59"/>
      <c r="AL310" s="59"/>
      <c r="AM310" s="59"/>
      <c r="AN310" s="59"/>
      <c r="AO310" s="59"/>
      <c r="AP310" s="59"/>
      <c r="AQ310" s="59"/>
    </row>
    <row r="311">
      <c r="K311" s="6">
        <v>309</v>
      </c>
      <c r="L311" s="6" t="s">
        <v>400</v>
      </c>
      <c r="M311" s="19">
        <v>0</v>
      </c>
      <c r="N311" s="19">
        <v>3.5822168811893035e-13</v>
      </c>
      <c r="O311" s="19">
        <v>7.7748518974043777e-13</v>
      </c>
      <c r="P311" s="19">
        <v>8.0847405005697631e-13</v>
      </c>
      <c r="Q311" s="19">
        <v>9.6527031104475056e-13</v>
      </c>
      <c r="R311" s="19">
        <v>1.2969783523840945e-12</v>
      </c>
      <c r="S311" s="19">
        <v>1.3214880934199236e-12</v>
      </c>
      <c r="T311" s="19">
        <v>1.6164793751777843e-12</v>
      </c>
      <c r="U311" s="56">
        <f t="shared" si="21"/>
        <v>5.0851284972303015E-13</v>
      </c>
      <c r="V311" s="56">
        <f t="shared" si="21"/>
        <v>6.6649023147068764E-13</v>
      </c>
      <c r="W311" s="56">
        <f t="shared" si="21"/>
        <v>1.0422330373072774E-12</v>
      </c>
      <c r="X311" s="56">
        <f t="shared" si="19"/>
        <v>1.0709879136251707E-12</v>
      </c>
      <c r="Y311" s="56">
        <f t="shared" si="19"/>
        <v>1.1996013573351013E-12</v>
      </c>
      <c r="Z311" s="56">
        <f t="shared" si="19"/>
        <v>1.2739129503690743E-12</v>
      </c>
      <c r="AA311" s="56">
        <f t="shared" si="19"/>
        <v>1.3352588601530156E-12</v>
      </c>
      <c r="AB311" s="57">
        <f t="shared" si="22"/>
        <v>0</v>
      </c>
      <c r="AC311" s="57">
        <f t="shared" si="22"/>
        <v>0</v>
      </c>
      <c r="AD311" s="57">
        <f t="shared" si="22"/>
        <v>0</v>
      </c>
      <c r="AE311" s="57">
        <f t="shared" si="20"/>
        <v>0</v>
      </c>
      <c r="AF311" s="57">
        <f t="shared" si="20"/>
        <v>0</v>
      </c>
      <c r="AG311" s="57">
        <f t="shared" si="20"/>
        <v>0</v>
      </c>
      <c r="AH311" s="57">
        <f t="shared" si="20"/>
        <v>0</v>
      </c>
      <c r="AI311" s="19"/>
      <c r="AJ311" s="19"/>
      <c r="AK311" s="59"/>
      <c r="AL311" s="59"/>
      <c r="AM311" s="59"/>
      <c r="AN311" s="59"/>
      <c r="AO311" s="59"/>
      <c r="AP311" s="59"/>
      <c r="AQ311" s="59"/>
    </row>
    <row r="312">
      <c r="K312" s="6">
        <v>310</v>
      </c>
      <c r="L312" s="6" t="s">
        <v>401</v>
      </c>
      <c r="M312" s="19">
        <v>0</v>
      </c>
      <c r="N312" s="19">
        <v>4.5025757651521016e-13</v>
      </c>
      <c r="O312" s="19">
        <v>9.2175277772555706e-13</v>
      </c>
      <c r="P312" s="19">
        <v>9.50576090782874e-13</v>
      </c>
      <c r="Q312" s="19">
        <v>1.0836199862144569e-12</v>
      </c>
      <c r="R312" s="19">
        <v>1.5425592206846787e-12</v>
      </c>
      <c r="S312" s="19">
        <v>1.5640157717932169e-12</v>
      </c>
      <c r="T312" s="19">
        <v>1.8803298776433068e-12</v>
      </c>
      <c r="U312" s="56">
        <f t="shared" si="21"/>
        <v>6.2593261677300909E-13</v>
      </c>
      <c r="V312" s="56">
        <f t="shared" si="21"/>
        <v>8.0408513026253747E-13</v>
      </c>
      <c r="W312" s="56">
        <f t="shared" si="21"/>
        <v>1.2841829694160827E-12</v>
      </c>
      <c r="X312" s="56">
        <f t="shared" si="19"/>
        <v>1.307106552232582E-12</v>
      </c>
      <c r="Y312" s="56">
        <f t="shared" si="19"/>
        <v>1.4315765233769346E-12</v>
      </c>
      <c r="Z312" s="56">
        <f t="shared" si="19"/>
        <v>1.4962512867609286E-12</v>
      </c>
      <c r="AA312" s="56">
        <f t="shared" si="19"/>
        <v>1.5467148915381645E-12</v>
      </c>
      <c r="AB312" s="57">
        <f t="shared" si="22"/>
        <v>0</v>
      </c>
      <c r="AC312" s="57">
        <f t="shared" si="22"/>
        <v>0</v>
      </c>
      <c r="AD312" s="57">
        <f t="shared" si="22"/>
        <v>0</v>
      </c>
      <c r="AE312" s="57">
        <f t="shared" si="20"/>
        <v>0</v>
      </c>
      <c r="AF312" s="57">
        <f t="shared" si="20"/>
        <v>0</v>
      </c>
      <c r="AG312" s="57">
        <f t="shared" si="20"/>
        <v>0</v>
      </c>
      <c r="AH312" s="57">
        <f t="shared" si="20"/>
        <v>0</v>
      </c>
      <c r="AI312" s="19"/>
      <c r="AJ312" s="19"/>
      <c r="AK312" s="59"/>
      <c r="AL312" s="59"/>
      <c r="AM312" s="59"/>
      <c r="AN312" s="59"/>
      <c r="AO312" s="59"/>
      <c r="AP312" s="59"/>
      <c r="AQ312" s="59"/>
    </row>
    <row r="313">
      <c r="K313" s="6">
        <v>311</v>
      </c>
      <c r="L313" s="6" t="s">
        <v>402</v>
      </c>
      <c r="M313" s="19">
        <v>0</v>
      </c>
      <c r="N313" s="19">
        <v>3.5739898582620204e-13</v>
      </c>
      <c r="O313" s="19">
        <v>7.7479482628223964e-13</v>
      </c>
      <c r="P313" s="19">
        <v>8.0569685258408688e-13</v>
      </c>
      <c r="Q313" s="19">
        <v>9.6290414161917813e-13</v>
      </c>
      <c r="R313" s="19">
        <v>1.2930510997371111e-12</v>
      </c>
      <c r="S313" s="19">
        <v>1.317485243112438e-12</v>
      </c>
      <c r="T313" s="19">
        <v>1.6113527582938288e-12</v>
      </c>
      <c r="U313" s="56">
        <f t="shared" si="21"/>
        <v>4.881918579948731E-13</v>
      </c>
      <c r="V313" s="56">
        <f t="shared" si="21"/>
        <v>6.3223769598083E-13</v>
      </c>
      <c r="W313" s="56">
        <f t="shared" si="21"/>
        <v>9.8621063327919991E-13</v>
      </c>
      <c r="X313" s="56">
        <f t="shared" si="19"/>
        <v>1.0170171573411074E-12</v>
      </c>
      <c r="Y313" s="56">
        <f t="shared" si="19"/>
        <v>1.1485326461503962E-12</v>
      </c>
      <c r="Z313" s="56">
        <f t="shared" si="19"/>
        <v>1.2241482789722106E-12</v>
      </c>
      <c r="AA313" s="56">
        <f t="shared" si="19"/>
        <v>1.288245134665091E-12</v>
      </c>
      <c r="AB313" s="57">
        <f t="shared" si="22"/>
        <v>0</v>
      </c>
      <c r="AC313" s="57">
        <f t="shared" si="22"/>
        <v>0</v>
      </c>
      <c r="AD313" s="57">
        <f t="shared" si="22"/>
        <v>0</v>
      </c>
      <c r="AE313" s="57">
        <f t="shared" si="20"/>
        <v>0</v>
      </c>
      <c r="AF313" s="57">
        <f t="shared" si="20"/>
        <v>0</v>
      </c>
      <c r="AG313" s="57">
        <f t="shared" si="20"/>
        <v>0</v>
      </c>
      <c r="AH313" s="57">
        <f t="shared" si="20"/>
        <v>0</v>
      </c>
      <c r="AI313" s="19"/>
      <c r="AJ313" s="19"/>
      <c r="AK313" s="59"/>
      <c r="AL313" s="59"/>
      <c r="AM313" s="59"/>
      <c r="AN313" s="59"/>
      <c r="AO313" s="59"/>
      <c r="AP313" s="59"/>
      <c r="AQ313" s="59"/>
    </row>
    <row r="314">
      <c r="K314" s="6">
        <v>312</v>
      </c>
      <c r="L314" s="6" t="s">
        <v>403</v>
      </c>
      <c r="M314" s="19">
        <v>0</v>
      </c>
      <c r="N314" s="19">
        <v>3.5745720618564165e-13</v>
      </c>
      <c r="O314" s="19">
        <v>7.7498880467040767e-13</v>
      </c>
      <c r="P314" s="19">
        <v>8.0605208212859554e-13</v>
      </c>
      <c r="Q314" s="19">
        <v>9.6321185965514004e-13</v>
      </c>
      <c r="R314" s="19">
        <v>1.2945500519645919e-12</v>
      </c>
      <c r="S314" s="19">
        <v>1.3189932398988489e-12</v>
      </c>
      <c r="T314" s="19">
        <v>1.6130461153258437e-12</v>
      </c>
      <c r="U314" s="56">
        <f t="shared" si="21"/>
        <v>4.9340180374781412E-13</v>
      </c>
      <c r="V314" s="56">
        <f t="shared" si="21"/>
        <v>6.4017031509364517E-13</v>
      </c>
      <c r="W314" s="56">
        <f t="shared" si="21"/>
        <v>1.0001466544644564E-12</v>
      </c>
      <c r="X314" s="56">
        <f t="shared" si="19"/>
        <v>1.0304373673886325E-12</v>
      </c>
      <c r="Y314" s="56">
        <f t="shared" si="19"/>
        <v>1.1616821072390337E-12</v>
      </c>
      <c r="Z314" s="56">
        <f t="shared" si="19"/>
        <v>1.2373860569014399E-12</v>
      </c>
      <c r="AA314" s="56">
        <f t="shared" si="19"/>
        <v>1.3011495861763609E-12</v>
      </c>
      <c r="AB314" s="57">
        <f t="shared" si="22"/>
        <v>0</v>
      </c>
      <c r="AC314" s="57">
        <f t="shared" si="22"/>
        <v>0</v>
      </c>
      <c r="AD314" s="57">
        <f t="shared" si="22"/>
        <v>0</v>
      </c>
      <c r="AE314" s="57">
        <f t="shared" si="20"/>
        <v>0</v>
      </c>
      <c r="AF314" s="57">
        <f t="shared" si="20"/>
        <v>0</v>
      </c>
      <c r="AG314" s="57">
        <f t="shared" si="20"/>
        <v>0</v>
      </c>
      <c r="AH314" s="57">
        <f t="shared" si="20"/>
        <v>0</v>
      </c>
      <c r="AI314" s="19"/>
      <c r="AJ314" s="19"/>
      <c r="AK314" s="59"/>
      <c r="AL314" s="59"/>
      <c r="AM314" s="59"/>
      <c r="AN314" s="59"/>
      <c r="AO314" s="59"/>
      <c r="AP314" s="59"/>
      <c r="AQ314" s="59"/>
    </row>
    <row r="315">
      <c r="K315" s="6">
        <v>313</v>
      </c>
      <c r="L315" s="6" t="s">
        <v>404</v>
      </c>
      <c r="M315" s="19">
        <v>0.0028526671185355305</v>
      </c>
      <c r="N315" s="19">
        <v>0.002849441392635398</v>
      </c>
      <c r="O315" s="19">
        <v>0.0027731863744810039</v>
      </c>
      <c r="P315" s="19">
        <v>0.0026344702447842036</v>
      </c>
      <c r="Q315" s="19">
        <v>0.0024425487254938318</v>
      </c>
      <c r="R315" s="19">
        <v>0.0021397660691351121</v>
      </c>
      <c r="S315" s="19">
        <v>0.0015811326077816411</v>
      </c>
      <c r="T315" s="19">
        <v>0.0012283327339352361</v>
      </c>
      <c r="U315" s="56">
        <f t="shared" si="21"/>
        <v>1.1469171873675077E-5</v>
      </c>
      <c r="V315" s="56">
        <f t="shared" si="21"/>
        <v>-2.1703909559963024E-5</v>
      </c>
      <c r="W315" s="56">
        <f t="shared" si="21"/>
        <v>-4.9681822495391877E-5</v>
      </c>
      <c r="X315" s="56">
        <f t="shared" si="19"/>
        <v>-1.2970501376317065E-4</v>
      </c>
      <c r="Y315" s="56">
        <f t="shared" si="19"/>
        <v>-2.5248895750402522E-4</v>
      </c>
      <c r="Z315" s="56">
        <f t="shared" si="19"/>
        <v>-4.6529583226449832E-4</v>
      </c>
      <c r="AA315" s="56">
        <f t="shared" si="19"/>
        <v>-8.348715519573835E-4</v>
      </c>
      <c r="AB315" s="57">
        <f t="shared" si="22"/>
        <v>1.0040205083162885</v>
      </c>
      <c r="AC315" s="57">
        <f t="shared" si="22"/>
        <v>0.99239171320798725</v>
      </c>
      <c r="AD315" s="57">
        <f t="shared" si="22"/>
        <v>0.98258407993958408</v>
      </c>
      <c r="AE315" s="57">
        <f t="shared" si="20"/>
        <v>0.95453201920392405</v>
      </c>
      <c r="AF315" s="57">
        <f t="shared" si="20"/>
        <v>0.91149021353965576</v>
      </c>
      <c r="AG315" s="57">
        <f t="shared" si="20"/>
        <v>0.83689094698740507</v>
      </c>
      <c r="AH315" s="57">
        <f t="shared" si="20"/>
        <v>0.70733649694606493</v>
      </c>
      <c r="AI315" s="19"/>
      <c r="AJ315" s="19"/>
      <c r="AK315" s="59"/>
      <c r="AL315" s="59"/>
      <c r="AM315" s="59"/>
      <c r="AN315" s="59"/>
      <c r="AO315" s="59"/>
      <c r="AP315" s="59"/>
      <c r="AQ315" s="59"/>
    </row>
    <row r="316">
      <c r="K316" s="6">
        <v>314</v>
      </c>
      <c r="L316" s="6" t="s">
        <v>405</v>
      </c>
      <c r="M316" s="19">
        <v>0.0013985235974941935</v>
      </c>
      <c r="N316" s="19">
        <v>0.0013914390049836235</v>
      </c>
      <c r="O316" s="19">
        <v>0.0013811467063559086</v>
      </c>
      <c r="P316" s="19">
        <v>0.0013627628423397865</v>
      </c>
      <c r="Q316" s="19">
        <v>0.0013389537449223015</v>
      </c>
      <c r="R316" s="19">
        <v>0.0012997969747211031</v>
      </c>
      <c r="S316" s="19">
        <v>0.0012429657915830972</v>
      </c>
      <c r="T316" s="19">
        <v>0.001179167898040898</v>
      </c>
      <c r="U316" s="56">
        <f t="shared" si="21"/>
        <v>-7.0841922348964873E-6</v>
      </c>
      <c r="V316" s="56">
        <f t="shared" si="21"/>
        <v>-1.538445901135021E-5</v>
      </c>
      <c r="W316" s="56">
        <f t="shared" si="21"/>
        <v>-2.8564849769240454E-5</v>
      </c>
      <c r="X316" s="56">
        <f t="shared" si="19"/>
        <v>-4.5147022001885062E-5</v>
      </c>
      <c r="Y316" s="56">
        <f t="shared" si="19"/>
        <v>-6.8831924567823877E-5</v>
      </c>
      <c r="Z316" s="56">
        <f t="shared" si="19"/>
        <v>-8.4147884410196248E-5</v>
      </c>
      <c r="AA316" s="56">
        <f t="shared" si="19"/>
        <v>-1.1581851850473281E-4</v>
      </c>
      <c r="AB316" s="57">
        <f t="shared" si="22"/>
        <v>0.99493452077062583</v>
      </c>
      <c r="AC316" s="57">
        <f t="shared" si="22"/>
        <v>0.98899949987335545</v>
      </c>
      <c r="AD316" s="57">
        <f t="shared" si="22"/>
        <v>0.97957499621713817</v>
      </c>
      <c r="AE316" s="57">
        <f t="shared" si="20"/>
        <v>0.96771808349692678</v>
      </c>
      <c r="AF316" s="57">
        <f t="shared" si="20"/>
        <v>0.95078243606961399</v>
      </c>
      <c r="AG316" s="57">
        <f t="shared" si="20"/>
        <v>0.93983091557341736</v>
      </c>
      <c r="AH316" s="57">
        <f t="shared" si="20"/>
        <v>0.91718515246203158</v>
      </c>
      <c r="AI316" s="19"/>
      <c r="AJ316" s="19"/>
      <c r="AK316" s="59"/>
      <c r="AL316" s="59"/>
      <c r="AM316" s="59"/>
      <c r="AN316" s="59"/>
      <c r="AO316" s="59"/>
      <c r="AP316" s="59"/>
      <c r="AQ316" s="59"/>
    </row>
    <row r="317">
      <c r="K317" s="6">
        <v>315</v>
      </c>
      <c r="L317" s="6" t="s">
        <v>406</v>
      </c>
      <c r="M317" s="19">
        <v>0.026027338895874212</v>
      </c>
      <c r="N317" s="19">
        <v>0.025162127559696032</v>
      </c>
      <c r="O317" s="19">
        <v>0.02319854300197495</v>
      </c>
      <c r="P317" s="19">
        <v>0.019618811939536133</v>
      </c>
      <c r="Q317" s="19">
        <v>0.016062365305625648</v>
      </c>
      <c r="R317" s="19">
        <v>0.011922143421241257</v>
      </c>
      <c r="S317" s="19">
        <v>0.0067661359470533346</v>
      </c>
      <c r="T317" s="19">
        <v>0.0047624802007734061</v>
      </c>
      <c r="U317" s="56">
        <f t="shared" si="21"/>
        <v>-5.3693814923724131E-4</v>
      </c>
      <c r="V317" s="56">
        <f t="shared" si="21"/>
        <v>-1.568173842847808E-3</v>
      </c>
      <c r="W317" s="56">
        <f t="shared" si="21"/>
        <v>-3.261290813308497E-3</v>
      </c>
      <c r="X317" s="56">
        <f t="shared" si="19"/>
        <v>-5.7160214235230898E-3</v>
      </c>
      <c r="Y317" s="56">
        <f t="shared" si="19"/>
        <v>-8.4620764726847202E-3</v>
      </c>
      <c r="Z317" s="56">
        <f t="shared" si="19"/>
        <v>-1.1426977588661919E-2</v>
      </c>
      <c r="AA317" s="56">
        <f t="shared" si="19"/>
        <v>-1.5748733543156413E-2</v>
      </c>
      <c r="AB317" s="57">
        <f t="shared" si="22"/>
        <v>0.97937022484759839</v>
      </c>
      <c r="AC317" s="57">
        <f t="shared" si="22"/>
        <v>0.93974897514027489</v>
      </c>
      <c r="AD317" s="57">
        <f t="shared" si="22"/>
        <v>0.87469749303393174</v>
      </c>
      <c r="AE317" s="57">
        <f t="shared" si="20"/>
        <v>0.78038394757179042</v>
      </c>
      <c r="AF317" s="57">
        <f t="shared" si="20"/>
        <v>0.67487738540853648</v>
      </c>
      <c r="AG317" s="57">
        <f t="shared" si="20"/>
        <v>0.56096250813895943</v>
      </c>
      <c r="AH317" s="57">
        <f t="shared" si="20"/>
        <v>0.39491572280357629</v>
      </c>
      <c r="AI317" s="19"/>
      <c r="AJ317" s="19"/>
      <c r="AK317" s="59"/>
      <c r="AL317" s="59"/>
      <c r="AM317" s="59"/>
      <c r="AN317" s="59"/>
      <c r="AO317" s="59"/>
      <c r="AP317" s="59"/>
      <c r="AQ317" s="59"/>
    </row>
    <row r="318">
      <c r="K318" s="6">
        <v>316</v>
      </c>
      <c r="L318" s="6" t="s">
        <v>407</v>
      </c>
      <c r="M318" s="19">
        <v>0.04313222391694347</v>
      </c>
      <c r="N318" s="19">
        <v>0.040179085729043169</v>
      </c>
      <c r="O318" s="19">
        <v>0.033879039925703368</v>
      </c>
      <c r="P318" s="19">
        <v>0.024262299750944516</v>
      </c>
      <c r="Q318" s="19">
        <v>0.017337776975029445</v>
      </c>
      <c r="R318" s="19">
        <v>0.011175019678911232</v>
      </c>
      <c r="S318" s="19">
        <v>0.0052992499936899322</v>
      </c>
      <c r="T318" s="19">
        <v>0.0037016505113761046</v>
      </c>
      <c r="U318" s="56">
        <f t="shared" si="21"/>
        <v>-1.6761164887053454E-3</v>
      </c>
      <c r="V318" s="56">
        <f t="shared" si="21"/>
        <v>-4.9424971644705384E-3</v>
      </c>
      <c r="W318" s="56">
        <f t="shared" si="21"/>
        <v>-9.866805456577997E-3</v>
      </c>
      <c r="X318" s="56">
        <f t="shared" si="19"/>
        <v>-1.6265170013796047E-2</v>
      </c>
      <c r="Y318" s="56">
        <f t="shared" si="19"/>
        <v>-2.2106950179941742E-2</v>
      </c>
      <c r="Z318" s="56">
        <f t="shared" si="19"/>
        <v>-2.7421946914070745E-2</v>
      </c>
      <c r="AA318" s="56">
        <f t="shared" si="19"/>
        <v>-3.3674049382534363E-2</v>
      </c>
      <c r="AB318" s="57">
        <f t="shared" si="22"/>
        <v>0.96114004017198562</v>
      </c>
      <c r="AC318" s="57">
        <f t="shared" si="22"/>
        <v>0.88541056510353044</v>
      </c>
      <c r="AD318" s="57">
        <f t="shared" si="22"/>
        <v>0.77124283052091691</v>
      </c>
      <c r="AE318" s="57">
        <f t="shared" si="20"/>
        <v>0.6228998058361962</v>
      </c>
      <c r="AF318" s="57">
        <f t="shared" si="20"/>
        <v>0.48746092428455673</v>
      </c>
      <c r="AG318" s="57">
        <f t="shared" si="20"/>
        <v>0.36423526487122115</v>
      </c>
      <c r="AH318" s="57">
        <f t="shared" si="20"/>
        <v>0.21928325682028382</v>
      </c>
      <c r="AI318" s="19"/>
      <c r="AJ318" s="19"/>
      <c r="AK318" s="59"/>
      <c r="AL318" s="59"/>
      <c r="AM318" s="59"/>
      <c r="AN318" s="59"/>
      <c r="AO318" s="59"/>
      <c r="AP318" s="59"/>
      <c r="AQ318" s="59"/>
    </row>
    <row r="319">
      <c r="K319" s="6">
        <v>317</v>
      </c>
      <c r="L319" s="6" t="s">
        <v>408</v>
      </c>
      <c r="M319" s="19">
        <v>0.0013234850898047401</v>
      </c>
      <c r="N319" s="19">
        <v>0.0013167370286542312</v>
      </c>
      <c r="O319" s="19">
        <v>0.0013078295249573731</v>
      </c>
      <c r="P319" s="19">
        <v>0.0012924856000960483</v>
      </c>
      <c r="Q319" s="19">
        <v>0.0012737197598636457</v>
      </c>
      <c r="R319" s="19">
        <v>0.001243540302261105</v>
      </c>
      <c r="S319" s="19">
        <v>0.0012040308431573014</v>
      </c>
      <c r="T319" s="19">
        <v>0.0011588479917924777</v>
      </c>
      <c r="U319" s="56">
        <f t="shared" si="21"/>
        <v>-6.5708319640291491E-6</v>
      </c>
      <c r="V319" s="56">
        <f t="shared" si="21"/>
        <v>-1.3957838176301574E-5</v>
      </c>
      <c r="W319" s="56">
        <f t="shared" si="21"/>
        <v>-2.5316287553845589E-5</v>
      </c>
      <c r="X319" s="56">
        <f t="shared" si="19"/>
        <v>-3.901255111858886E-5</v>
      </c>
      <c r="Y319" s="56">
        <f t="shared" si="19"/>
        <v>-5.8582081526657335E-5</v>
      </c>
      <c r="Z319" s="56">
        <f t="shared" si="19"/>
        <v>-6.9114576409877405E-5</v>
      </c>
      <c r="AA319" s="56">
        <f t="shared" si="19"/>
        <v>-9.1045477979322022E-5</v>
      </c>
      <c r="AB319" s="57">
        <f t="shared" si="22"/>
        <v>0.9950352051453798</v>
      </c>
      <c r="AC319" s="57">
        <f t="shared" si="22"/>
        <v>0.98945372465181236</v>
      </c>
      <c r="AD319" s="57">
        <f t="shared" si="22"/>
        <v>0.98087149772304527</v>
      </c>
      <c r="AE319" s="57">
        <f t="shared" si="20"/>
        <v>0.97052286314434821</v>
      </c>
      <c r="AF319" s="57">
        <f t="shared" si="20"/>
        <v>0.95573650056359893</v>
      </c>
      <c r="AG319" s="57">
        <f t="shared" si="20"/>
        <v>0.94777834904050628</v>
      </c>
      <c r="AH319" s="57">
        <f t="shared" si="20"/>
        <v>0.93120777961106127</v>
      </c>
      <c r="AI319" s="19"/>
      <c r="AJ319" s="19"/>
      <c r="AK319" s="59"/>
      <c r="AL319" s="59"/>
      <c r="AM319" s="59"/>
      <c r="AN319" s="59"/>
      <c r="AO319" s="59"/>
      <c r="AP319" s="59"/>
      <c r="AQ319" s="59"/>
    </row>
    <row r="320">
      <c r="K320" s="6">
        <v>318</v>
      </c>
      <c r="L320" s="6" t="s">
        <v>409</v>
      </c>
      <c r="M320" s="19">
        <v>0.0051509053344426896</v>
      </c>
      <c r="N320" s="19">
        <v>0.0051254051531615429</v>
      </c>
      <c r="O320" s="19">
        <v>0.0050529639448033863</v>
      </c>
      <c r="P320" s="19">
        <v>0.0049159973113977896</v>
      </c>
      <c r="Q320" s="19">
        <v>0.0047196875062226135</v>
      </c>
      <c r="R320" s="19">
        <v>0.0043868590481203132</v>
      </c>
      <c r="S320" s="19">
        <v>0.0037362326791987974</v>
      </c>
      <c r="T320" s="19">
        <v>0.0031637590251209153</v>
      </c>
      <c r="U320" s="56">
        <f t="shared" si="21"/>
        <v>-1.5228829103290306E-5</v>
      </c>
      <c r="V320" s="56">
        <f t="shared" si="21"/>
        <v>-5.2451525921697051E-5</v>
      </c>
      <c r="W320" s="56">
        <f t="shared" si="21"/>
        <v>-9.9576638791806435E-5</v>
      </c>
      <c r="X320" s="56">
        <f t="shared" si="19"/>
        <v>-1.965266705677331E-4</v>
      </c>
      <c r="Y320" s="56">
        <f t="shared" si="19"/>
        <v>-3.4460758930664626E-4</v>
      </c>
      <c r="Z320" s="56">
        <f t="shared" si="19"/>
        <v>-5.4836420615710264E-4</v>
      </c>
      <c r="AA320" s="56">
        <f t="shared" si="19"/>
        <v>-9.4216611859490856E-4</v>
      </c>
      <c r="AB320" s="57">
        <f t="shared" si="22"/>
        <v>0.99704346554353085</v>
      </c>
      <c r="AC320" s="57">
        <f t="shared" si="22"/>
        <v>0.98981702778131675</v>
      </c>
      <c r="AD320" s="57">
        <f t="shared" si="22"/>
        <v>0.9806681287411817</v>
      </c>
      <c r="AE320" s="57">
        <f t="shared" si="20"/>
        <v>0.96184618861977267</v>
      </c>
      <c r="AF320" s="57">
        <f t="shared" si="20"/>
        <v>0.93309766595740951</v>
      </c>
      <c r="AG320" s="57">
        <f t="shared" si="20"/>
        <v>0.89354022826039103</v>
      </c>
      <c r="AH320" s="57">
        <f t="shared" si="20"/>
        <v>0.81708727739667386</v>
      </c>
      <c r="AI320" s="19"/>
      <c r="AJ320" s="19"/>
      <c r="AK320" s="59"/>
      <c r="AL320" s="59"/>
      <c r="AM320" s="59"/>
      <c r="AN320" s="59"/>
      <c r="AO320" s="59"/>
      <c r="AP320" s="59"/>
      <c r="AQ320" s="59"/>
    </row>
    <row r="321">
      <c r="K321" s="6">
        <v>319</v>
      </c>
      <c r="L321" s="6" t="s">
        <v>410</v>
      </c>
      <c r="M321" s="19">
        <v>0.0013161519778019176</v>
      </c>
      <c r="N321" s="19">
        <v>0.0013146117092310615</v>
      </c>
      <c r="O321" s="19">
        <v>0.0013097844865313621</v>
      </c>
      <c r="P321" s="19">
        <v>0.0013050395038296653</v>
      </c>
      <c r="Q321" s="19">
        <v>0.0012955145732056847</v>
      </c>
      <c r="R321" s="19">
        <v>0.0012739112740655779</v>
      </c>
      <c r="S321" s="19">
        <v>0.00122881357358453</v>
      </c>
      <c r="T321" s="19">
        <v>0.0011775391242967402</v>
      </c>
      <c r="U321" s="56">
        <f t="shared" si="21"/>
        <v>-1.0991613245815799E-6</v>
      </c>
      <c r="V321" s="56">
        <f t="shared" si="21"/>
        <v>-4.1022000804784124E-6</v>
      </c>
      <c r="W321" s="56">
        <f t="shared" si="21"/>
        <v>-3.9444298158585519E-6</v>
      </c>
      <c r="X321" s="56">
        <f t="shared" si="19"/>
        <v>-7.4845156161921968E-6</v>
      </c>
      <c r="Y321" s="56">
        <f t="shared" si="19"/>
        <v>-1.6926915643467955E-5</v>
      </c>
      <c r="Z321" s="56">
        <f t="shared" si="19"/>
        <v>-2.908697951853746E-5</v>
      </c>
      <c r="AA321" s="56">
        <f t="shared" si="19"/>
        <v>-5.4294211680174995E-5</v>
      </c>
      <c r="AB321" s="57">
        <f t="shared" si="22"/>
        <v>0.99916486747494215</v>
      </c>
      <c r="AC321" s="57">
        <f t="shared" si="22"/>
        <v>0.99688318663067355</v>
      </c>
      <c r="AD321" s="57">
        <f t="shared" si="22"/>
        <v>0.99700305900656994</v>
      </c>
      <c r="AE321" s="57">
        <f t="shared" si="20"/>
        <v>0.99431333482574558</v>
      </c>
      <c r="AF321" s="57">
        <f t="shared" si="20"/>
        <v>0.98713908733265188</v>
      </c>
      <c r="AG321" s="57">
        <f t="shared" si="20"/>
        <v>0.97789998418942836</v>
      </c>
      <c r="AH321" s="57">
        <f t="shared" si="20"/>
        <v>0.95874776424311514</v>
      </c>
      <c r="AI321" s="19"/>
      <c r="AJ321" s="19"/>
      <c r="AK321" s="59"/>
      <c r="AL321" s="59"/>
      <c r="AM321" s="59"/>
      <c r="AN321" s="59"/>
      <c r="AO321" s="59"/>
      <c r="AP321" s="59"/>
      <c r="AQ321" s="59"/>
    </row>
    <row r="322">
      <c r="K322" s="6">
        <v>320</v>
      </c>
      <c r="L322" s="6" t="s">
        <v>411</v>
      </c>
      <c r="M322" s="19">
        <v>0.003951516642172111</v>
      </c>
      <c r="N322" s="19">
        <v>0.0039345221430943439</v>
      </c>
      <c r="O322" s="19">
        <v>0.0038869244647389885</v>
      </c>
      <c r="P322" s="19">
        <v>0.0037992638432085566</v>
      </c>
      <c r="Q322" s="19">
        <v>0.0036717439415353448</v>
      </c>
      <c r="R322" s="19">
        <v>0.0034510013253495511</v>
      </c>
      <c r="S322" s="19">
        <v>0.0030099053627149512</v>
      </c>
      <c r="T322" s="19">
        <v>0.0026028734250886651</v>
      </c>
      <c r="U322" s="56">
        <f t="shared" si="21"/>
        <v>-9.9679752097571808E-6</v>
      </c>
      <c r="V322" s="56">
        <f t="shared" si="21"/>
        <v>-3.4345609861201332E-5</v>
      </c>
      <c r="W322" s="56">
        <f t="shared" si="21"/>
        <v>-6.2441714476784045E-5</v>
      </c>
      <c r="X322" s="56">
        <f t="shared" si="19"/>
        <v>-1.2302848335157216E-4</v>
      </c>
      <c r="Y322" s="56">
        <f t="shared" si="19"/>
        <v>-2.1847810370955638E-4</v>
      </c>
      <c r="Z322" s="56">
        <f t="shared" si="19"/>
        <v>-3.5047848003836408E-4</v>
      </c>
      <c r="AA322" s="56">
        <f t="shared" si="19"/>
        <v>-6.0925083446325455E-4</v>
      </c>
      <c r="AB322" s="57">
        <f t="shared" si="22"/>
        <v>0.9974774305380939</v>
      </c>
      <c r="AC322" s="57">
        <f t="shared" si="22"/>
        <v>0.99130824618207303</v>
      </c>
      <c r="AD322" s="57">
        <f t="shared" si="22"/>
        <v>0.98419803834042308</v>
      </c>
      <c r="AE322" s="57">
        <f t="shared" si="20"/>
        <v>0.96886550292144424</v>
      </c>
      <c r="AF322" s="57">
        <f t="shared" si="20"/>
        <v>0.94471031669767658</v>
      </c>
      <c r="AG322" s="57">
        <f t="shared" si="20"/>
        <v>0.9113053260872237</v>
      </c>
      <c r="AH322" s="57">
        <f t="shared" si="20"/>
        <v>0.84581848195675191</v>
      </c>
      <c r="AI322" s="19"/>
      <c r="AJ322" s="19"/>
      <c r="AK322" s="59"/>
      <c r="AL322" s="59"/>
      <c r="AM322" s="59"/>
      <c r="AN322" s="59"/>
      <c r="AO322" s="59"/>
      <c r="AP322" s="59"/>
      <c r="AQ322" s="59"/>
    </row>
    <row r="323">
      <c r="K323" s="6">
        <v>321</v>
      </c>
      <c r="L323" s="6" t="s">
        <v>412</v>
      </c>
      <c r="M323" s="19">
        <v>0.0080435898431546644</v>
      </c>
      <c r="N323" s="19">
        <v>0.0080304327101071785</v>
      </c>
      <c r="O323" s="19">
        <v>0.0079601619472099861</v>
      </c>
      <c r="P323" s="19">
        <v>0.0078262019825295643</v>
      </c>
      <c r="Q323" s="19">
        <v>0.0076039798692615528</v>
      </c>
      <c r="R323" s="19">
        <v>0.0071913007112648416</v>
      </c>
      <c r="S323" s="19">
        <v>0.0063795891492583684</v>
      </c>
      <c r="T323" s="19">
        <v>0.0055894479778651326</v>
      </c>
      <c r="U323" s="56">
        <f t="shared" si="21"/>
        <v>-1.4700827202635686E-5</v>
      </c>
      <c r="V323" s="56">
        <f t="shared" si="21"/>
        <v>-5.082556896132337E-5</v>
      </c>
      <c r="W323" s="56">
        <f t="shared" si="21"/>
        <v>-9.2091728491318359E-5</v>
      </c>
      <c r="X323" s="56">
        <f t="shared" si="19"/>
        <v>-1.8928156866819014E-4</v>
      </c>
      <c r="Y323" s="56">
        <f t="shared" si="19"/>
        <v>-3.557574350206618E-4</v>
      </c>
      <c r="Z323" s="56">
        <f t="shared" si="19"/>
        <v>-5.7678370011782481E-4</v>
      </c>
      <c r="AA323" s="56">
        <f t="shared" si="19"/>
        <v>-1.0184874069526419E-3</v>
      </c>
      <c r="AB323" s="57">
        <f t="shared" si="22"/>
        <v>0.9981723549448327</v>
      </c>
      <c r="AC323" s="57">
        <f t="shared" si="22"/>
        <v>0.99368123313689627</v>
      </c>
      <c r="AD323" s="57">
        <f t="shared" si="22"/>
        <v>0.9885509169056288</v>
      </c>
      <c r="AE323" s="57">
        <f t="shared" si="20"/>
        <v>0.97646802331308891</v>
      </c>
      <c r="AF323" s="57">
        <f t="shared" si="20"/>
        <v>0.95577131082542433</v>
      </c>
      <c r="AG323" s="57">
        <f t="shared" si="20"/>
        <v>0.92829275095265018</v>
      </c>
      <c r="AH323" s="57">
        <f t="shared" si="20"/>
        <v>0.87337899783398265</v>
      </c>
      <c r="AI323" s="19"/>
      <c r="AJ323" s="19"/>
      <c r="AK323" s="59"/>
      <c r="AL323" s="59"/>
      <c r="AM323" s="59"/>
      <c r="AN323" s="59"/>
      <c r="AO323" s="59"/>
      <c r="AP323" s="59"/>
      <c r="AQ323" s="59"/>
    </row>
    <row r="324">
      <c r="K324" s="6">
        <v>322</v>
      </c>
      <c r="L324" s="6" t="s">
        <v>413</v>
      </c>
      <c r="M324" s="19">
        <v>0.0059273261062050969</v>
      </c>
      <c r="N324" s="19">
        <v>0.0059057670868189038</v>
      </c>
      <c r="O324" s="19">
        <v>0.0058299825252073022</v>
      </c>
      <c r="P324" s="19">
        <v>0.005683042842956963</v>
      </c>
      <c r="Q324" s="19">
        <v>0.0054621621667141898</v>
      </c>
      <c r="R324" s="19">
        <v>0.0050786231801026021</v>
      </c>
      <c r="S324" s="19">
        <v>0.0043376249330625465</v>
      </c>
      <c r="T324" s="19">
        <v>0.0036771446310958156</v>
      </c>
      <c r="U324" s="56">
        <f t="shared" si="21"/>
        <v>-1.5519324634096811E-5</v>
      </c>
      <c r="V324" s="56">
        <f t="shared" si="21"/>
        <v>-5.4608097039221537E-5</v>
      </c>
      <c r="W324" s="56">
        <f t="shared" si="21"/>
        <v>-1.0593807143391507E-4</v>
      </c>
      <c r="X324" s="56">
        <f t="shared" si="19"/>
        <v>-2.1332687680428349E-4</v>
      </c>
      <c r="Y324" s="56">
        <f t="shared" si="19"/>
        <v>-3.8125821378630961E-4</v>
      </c>
      <c r="Z324" s="56">
        <f t="shared" si="19"/>
        <v>-6.0872368424459613E-4</v>
      </c>
      <c r="AA324" s="56">
        <f t="shared" si="19"/>
        <v>-1.0508517021530226E-3</v>
      </c>
      <c r="AB324" s="57">
        <f t="shared" si="22"/>
        <v>0.99738173261331953</v>
      </c>
      <c r="AC324" s="57">
        <f t="shared" si="22"/>
        <v>0.99078706046187426</v>
      </c>
      <c r="AD324" s="57">
        <f t="shared" si="22"/>
        <v>0.98212717344452971</v>
      </c>
      <c r="AE324" s="57">
        <f t="shared" si="20"/>
        <v>0.96400959336774816</v>
      </c>
      <c r="AF324" s="57">
        <f t="shared" si="20"/>
        <v>0.93567787448252859</v>
      </c>
      <c r="AG324" s="57">
        <f t="shared" si="20"/>
        <v>0.89730214377654272</v>
      </c>
      <c r="AH324" s="57">
        <f t="shared" si="20"/>
        <v>0.82271066526052528</v>
      </c>
      <c r="AI324" s="19"/>
      <c r="AJ324" s="19"/>
      <c r="AK324" s="59"/>
      <c r="AL324" s="59"/>
      <c r="AM324" s="59"/>
      <c r="AN324" s="59"/>
      <c r="AO324" s="59"/>
      <c r="AP324" s="59"/>
      <c r="AQ324" s="59"/>
    </row>
    <row r="325">
      <c r="K325" s="6">
        <v>323</v>
      </c>
      <c r="L325" s="6" t="s">
        <v>414</v>
      </c>
      <c r="M325" s="19">
        <v>0.0013788532326792691</v>
      </c>
      <c r="N325" s="19">
        <v>0.0013772895170060028</v>
      </c>
      <c r="O325" s="19">
        <v>0.0013698593376792216</v>
      </c>
      <c r="P325" s="19">
        <v>0.0013669697425116891</v>
      </c>
      <c r="Q325" s="19">
        <v>0.0013601845925003517</v>
      </c>
      <c r="R325" s="19">
        <v>0.0013403982173174258</v>
      </c>
      <c r="S325" s="19">
        <v>0.0012892545613739567</v>
      </c>
      <c r="T325" s="19">
        <v>0.0012312067779976423</v>
      </c>
      <c r="U325" s="56">
        <f t="shared" si="21"/>
        <v>-1.1822642885176825E-6</v>
      </c>
      <c r="V325" s="56">
        <f t="shared" si="21"/>
        <v>-6.5919681134746048E-6</v>
      </c>
      <c r="W325" s="56">
        <f t="shared" si="21"/>
        <v>-4.0570980281459494E-6</v>
      </c>
      <c r="X325" s="56">
        <f t="shared" si="21"/>
        <v>-3.8621076726339226E-6</v>
      </c>
      <c r="Y325" s="56">
        <f t="shared" si="21"/>
        <v>-9.3842153691587899E-6</v>
      </c>
      <c r="Z325" s="56">
        <f t="shared" si="21"/>
        <v>-2.2795004971753845E-5</v>
      </c>
      <c r="AA325" s="56">
        <f t="shared" si="21"/>
        <v>-5.0589721357143045E-5</v>
      </c>
      <c r="AB325" s="57">
        <f t="shared" si="22"/>
        <v>0.9991425742345178</v>
      </c>
      <c r="AC325" s="57">
        <f t="shared" si="22"/>
        <v>0.99521923874329565</v>
      </c>
      <c r="AD325" s="57">
        <f t="shared" si="22"/>
        <v>0.99705762880922244</v>
      </c>
      <c r="AE325" s="57">
        <f t="shared" si="22"/>
        <v>0.99719904368274981</v>
      </c>
      <c r="AF325" s="57">
        <f t="shared" si="22"/>
        <v>0.9931941883684573</v>
      </c>
      <c r="AG325" s="57">
        <f t="shared" si="22"/>
        <v>0.9834681426336721</v>
      </c>
      <c r="AH325" s="57">
        <f t="shared" si="22"/>
        <v>0.96331029281568903</v>
      </c>
      <c r="AI325" s="19"/>
      <c r="AJ325" s="19"/>
      <c r="AK325" s="59"/>
      <c r="AL325" s="59"/>
      <c r="AM325" s="59"/>
      <c r="AN325" s="59"/>
      <c r="AO325" s="59"/>
      <c r="AP325" s="59"/>
      <c r="AQ325" s="59"/>
    </row>
    <row r="326">
      <c r="K326" s="6">
        <v>324</v>
      </c>
      <c r="L326" s="6" t="s">
        <v>415</v>
      </c>
      <c r="M326" s="19">
        <v>0.0046844816439935181</v>
      </c>
      <c r="N326" s="19">
        <v>0.0046661889794528027</v>
      </c>
      <c r="O326" s="19">
        <v>0.0045696573817438739</v>
      </c>
      <c r="P326" s="19">
        <v>0.0043539620161708687</v>
      </c>
      <c r="Q326" s="19">
        <v>0.0040630284411703353</v>
      </c>
      <c r="R326" s="19">
        <v>0.0036168494350699285</v>
      </c>
      <c r="S326" s="19">
        <v>0.0027933217672753132</v>
      </c>
      <c r="T326" s="19">
        <v>0.0022050973424090573</v>
      </c>
      <c r="U326" s="56">
        <f t="shared" ref="U326:AA362" si="23">N326-$M326</f>
        <v>-1.2195029788384867E-6</v>
      </c>
      <c r="V326" s="56">
        <f t="shared" si="23"/>
        <v>-1.2733908073194779E-5</v>
      </c>
      <c r="W326" s="56">
        <f t="shared" si="23"/>
        <v>-3.694462715968759E-5</v>
      </c>
      <c r="X326" s="56">
        <f t="shared" si="23"/>
        <v>-1.0430211552227286E-4</v>
      </c>
      <c r="Y326" s="56">
        <f t="shared" si="23"/>
        <v>-2.0600377831732353E-4</v>
      </c>
      <c r="Z326" s="56">
        <f t="shared" si="23"/>
        <v>-3.6708032472346653E-4</v>
      </c>
      <c r="AA326" s="56">
        <f t="shared" si="23"/>
        <v>-6.8245203741215503E-4</v>
      </c>
      <c r="AB326" s="57">
        <f t="shared" ref="AB326:AH362" si="24">IF($M326=0,0,N326/$M326)</f>
        <v>0.9997396717349929</v>
      </c>
      <c r="AC326" s="57">
        <f t="shared" si="24"/>
        <v>0.99728168257644423</v>
      </c>
      <c r="AD326" s="57">
        <f t="shared" si="24"/>
        <v>0.99211340123254443</v>
      </c>
      <c r="AE326" s="57">
        <f t="shared" si="24"/>
        <v>0.97773454494031165</v>
      </c>
      <c r="AF326" s="57">
        <f t="shared" si="24"/>
        <v>0.95602421058016884</v>
      </c>
      <c r="AG326" s="57">
        <f t="shared" si="24"/>
        <v>0.9216390728749807</v>
      </c>
      <c r="AH326" s="57">
        <f t="shared" si="24"/>
        <v>0.85431642404081132</v>
      </c>
      <c r="AI326" s="19"/>
      <c r="AJ326" s="19"/>
      <c r="AK326" s="59"/>
      <c r="AL326" s="59"/>
      <c r="AM326" s="59"/>
      <c r="AN326" s="59"/>
      <c r="AO326" s="59"/>
      <c r="AP326" s="59"/>
      <c r="AQ326" s="59"/>
    </row>
    <row r="327">
      <c r="K327" s="6">
        <v>325</v>
      </c>
      <c r="L327" s="6" t="s">
        <v>416</v>
      </c>
      <c r="M327" s="19">
        <v>0.0034078670994706749</v>
      </c>
      <c r="N327" s="19">
        <v>0.0034098661813909935</v>
      </c>
      <c r="O327" s="19">
        <v>0.0033745959697719279</v>
      </c>
      <c r="P327" s="19">
        <v>0.003294777598738652</v>
      </c>
      <c r="Q327" s="19">
        <v>0.0031740882461896453</v>
      </c>
      <c r="R327" s="19">
        <v>0.0029691991127057385</v>
      </c>
      <c r="S327" s="19">
        <v>0.0025430979377988887</v>
      </c>
      <c r="T327" s="19">
        <v>0.0021654740601674723</v>
      </c>
      <c r="U327" s="56">
        <f t="shared" si="23"/>
        <v>7.632058032908378E-6</v>
      </c>
      <c r="V327" s="56">
        <f t="shared" si="23"/>
        <v>3.7779156196451544E-6</v>
      </c>
      <c r="W327" s="56">
        <f t="shared" si="23"/>
        <v>-1.7427428221938358E-6</v>
      </c>
      <c r="X327" s="56">
        <f t="shared" si="23"/>
        <v>-2.9679937391145512E-5</v>
      </c>
      <c r="Y327" s="56">
        <f t="shared" si="23"/>
        <v>-7.6451963704836801E-5</v>
      </c>
      <c r="Z327" s="56">
        <f t="shared" si="23"/>
        <v>-1.5889844574951519E-4</v>
      </c>
      <c r="AA327" s="56">
        <f t="shared" si="23"/>
        <v>-3.2449242398932283E-4</v>
      </c>
      <c r="AB327" s="57">
        <f t="shared" si="24"/>
        <v>1.0022395409827143</v>
      </c>
      <c r="AC327" s="57">
        <f t="shared" si="24"/>
        <v>1.0011085865467677</v>
      </c>
      <c r="AD327" s="57">
        <f t="shared" si="24"/>
        <v>0.99948861185858318</v>
      </c>
      <c r="AE327" s="57">
        <f t="shared" si="24"/>
        <v>0.99129075855224646</v>
      </c>
      <c r="AF327" s="57">
        <f t="shared" si="24"/>
        <v>0.9775660372093995</v>
      </c>
      <c r="AG327" s="57">
        <f t="shared" si="24"/>
        <v>0.95337305091087732</v>
      </c>
      <c r="AH327" s="57">
        <f t="shared" si="24"/>
        <v>0.90478137365165312</v>
      </c>
      <c r="AI327" s="19"/>
      <c r="AJ327" s="19"/>
      <c r="AK327" s="59"/>
      <c r="AL327" s="59"/>
      <c r="AM327" s="59"/>
      <c r="AN327" s="59"/>
      <c r="AO327" s="59"/>
      <c r="AP327" s="59"/>
      <c r="AQ327" s="59"/>
    </row>
    <row r="328">
      <c r="K328" s="6">
        <v>326</v>
      </c>
      <c r="L328" s="6" t="s">
        <v>417</v>
      </c>
      <c r="M328" s="19">
        <v>0.00018379988881523008</v>
      </c>
      <c r="N328" s="19">
        <v>0.00018557440149055292</v>
      </c>
      <c r="O328" s="19">
        <v>0.00018782828659349635</v>
      </c>
      <c r="P328" s="19">
        <v>0.00018966457769429784</v>
      </c>
      <c r="Q328" s="19">
        <v>0.00018990424784160761</v>
      </c>
      <c r="R328" s="19">
        <v>0.00018891343624607428</v>
      </c>
      <c r="S328" s="19">
        <v>0.00018690423687499209</v>
      </c>
      <c r="T328" s="19">
        <v>0.0001844943095822249</v>
      </c>
      <c r="U328" s="56">
        <f t="shared" si="23"/>
        <v>1.7990279834949438E-6</v>
      </c>
      <c r="V328" s="56">
        <f t="shared" si="23"/>
        <v>4.1301071962100277E-6</v>
      </c>
      <c r="W328" s="56">
        <f t="shared" si="23"/>
        <v>6.183962260691557E-6</v>
      </c>
      <c r="X328" s="56">
        <f t="shared" si="23"/>
        <v>6.6820243028725007E-6</v>
      </c>
      <c r="Y328" s="56">
        <f t="shared" si="23"/>
        <v>6.2134917556557574E-6</v>
      </c>
      <c r="Z328" s="56">
        <f t="shared" si="23"/>
        <v>5.6757743756746565E-6</v>
      </c>
      <c r="AA328" s="56">
        <f t="shared" si="23"/>
        <v>4.5491241372934486E-6</v>
      </c>
      <c r="AB328" s="57">
        <f t="shared" si="24"/>
        <v>1.0097879710107087</v>
      </c>
      <c r="AC328" s="57">
        <f t="shared" si="24"/>
        <v>1.0224706729848021</v>
      </c>
      <c r="AD328" s="57">
        <f t="shared" si="24"/>
        <v>1.0336450816186737</v>
      </c>
      <c r="AE328" s="57">
        <f t="shared" si="24"/>
        <v>1.0363548876223194</v>
      </c>
      <c r="AF328" s="57">
        <f t="shared" si="24"/>
        <v>1.0338057427330767</v>
      </c>
      <c r="AG328" s="57">
        <f t="shared" si="24"/>
        <v>1.0308801839449446</v>
      </c>
      <c r="AH328" s="57">
        <f t="shared" si="24"/>
        <v>1.0247504183305931</v>
      </c>
      <c r="AI328" s="19"/>
      <c r="AJ328" s="19"/>
      <c r="AK328" s="59"/>
      <c r="AL328" s="59"/>
      <c r="AM328" s="59"/>
      <c r="AN328" s="59"/>
      <c r="AO328" s="59"/>
      <c r="AP328" s="59"/>
      <c r="AQ328" s="59"/>
    </row>
    <row r="329">
      <c r="K329" s="6">
        <v>327</v>
      </c>
      <c r="L329" s="6" t="s">
        <v>418</v>
      </c>
      <c r="M329" s="19">
        <v>0.0090041724384361688</v>
      </c>
      <c r="N329" s="19">
        <v>0.0089769657648014322</v>
      </c>
      <c r="O329" s="19">
        <v>0.0087622264664710715</v>
      </c>
      <c r="P329" s="19">
        <v>0.0081403091606658973</v>
      </c>
      <c r="Q329" s="19">
        <v>0.0072921572356641736</v>
      </c>
      <c r="R329" s="19">
        <v>0.0060899140462005027</v>
      </c>
      <c r="S329" s="19">
        <v>0.0041997535704501876</v>
      </c>
      <c r="T329" s="19">
        <v>0.0031347293226628818</v>
      </c>
      <c r="U329" s="56">
        <f t="shared" si="23"/>
        <v>2.5200961104096878E-5</v>
      </c>
      <c r="V329" s="56">
        <f t="shared" si="23"/>
        <v>-1.6152642467640033E-5</v>
      </c>
      <c r="W329" s="56">
        <f t="shared" si="23"/>
        <v>-2.087617291854308E-4</v>
      </c>
      <c r="X329" s="56">
        <f t="shared" si="23"/>
        <v>-6.8063531455507184E-4</v>
      </c>
      <c r="Y329" s="56">
        <f t="shared" si="23"/>
        <v>-1.3180675990904656E-3</v>
      </c>
      <c r="Z329" s="56">
        <f t="shared" si="23"/>
        <v>-2.1255233818249586E-3</v>
      </c>
      <c r="AA329" s="56">
        <f t="shared" si="23"/>
        <v>-3.4685638652546466E-3</v>
      </c>
      <c r="AB329" s="57">
        <f t="shared" si="24"/>
        <v>1.0027988092494233</v>
      </c>
      <c r="AC329" s="57">
        <f t="shared" si="24"/>
        <v>0.99820609361070334</v>
      </c>
      <c r="AD329" s="57">
        <f t="shared" si="24"/>
        <v>0.97681500097729268</v>
      </c>
      <c r="AE329" s="57">
        <f t="shared" si="24"/>
        <v>0.92440889829590123</v>
      </c>
      <c r="AF329" s="57">
        <f t="shared" si="24"/>
        <v>0.85361590883532812</v>
      </c>
      <c r="AG329" s="57">
        <f t="shared" si="24"/>
        <v>0.763940173696394</v>
      </c>
      <c r="AH329" s="57">
        <f t="shared" si="24"/>
        <v>0.61478260340191115</v>
      </c>
      <c r="AI329" s="19"/>
      <c r="AJ329" s="19"/>
      <c r="AK329" s="59"/>
      <c r="AL329" s="59"/>
      <c r="AM329" s="59"/>
      <c r="AN329" s="59"/>
      <c r="AO329" s="59"/>
      <c r="AP329" s="59"/>
      <c r="AQ329" s="59"/>
    </row>
    <row r="330">
      <c r="K330" s="6">
        <v>328</v>
      </c>
      <c r="L330" s="6" t="s">
        <v>419</v>
      </c>
      <c r="M330" s="19">
        <v>0.0049056788303868445</v>
      </c>
      <c r="N330" s="19">
        <v>0.0049402796832146078</v>
      </c>
      <c r="O330" s="19">
        <v>0.004825788495565495</v>
      </c>
      <c r="P330" s="19">
        <v>0.0044664862226240628</v>
      </c>
      <c r="Q330" s="19">
        <v>0.0041141312296848415</v>
      </c>
      <c r="R330" s="19">
        <v>0.0036741824319282881</v>
      </c>
      <c r="S330" s="19">
        <v>0.0030964095995485888</v>
      </c>
      <c r="T330" s="19">
        <v>0.0026373922979059669</v>
      </c>
      <c r="U330" s="56">
        <f t="shared" si="23"/>
        <v>4.0717911599224936E-5</v>
      </c>
      <c r="V330" s="56">
        <f t="shared" si="23"/>
        <v>-3.4772109007481615E-5</v>
      </c>
      <c r="W330" s="56">
        <f t="shared" si="23"/>
        <v>-3.1273330109471247E-4</v>
      </c>
      <c r="X330" s="56">
        <f t="shared" si="23"/>
        <v>-5.8683593087085692E-4</v>
      </c>
      <c r="Y330" s="56">
        <f t="shared" si="23"/>
        <v>-8.7140132144380208E-4</v>
      </c>
      <c r="Z330" s="56">
        <f t="shared" si="23"/>
        <v>-1.0754643552428785E-3</v>
      </c>
      <c r="AA330" s="56">
        <f t="shared" si="23"/>
        <v>-1.4582892438278323E-3</v>
      </c>
      <c r="AB330" s="57">
        <f t="shared" si="24"/>
        <v>1.0083001584504492</v>
      </c>
      <c r="AC330" s="57">
        <f t="shared" si="24"/>
        <v>0.99291186598028069</v>
      </c>
      <c r="AD330" s="57">
        <f t="shared" si="24"/>
        <v>0.93625075919002809</v>
      </c>
      <c r="AE330" s="57">
        <f t="shared" si="24"/>
        <v>0.88037620252759574</v>
      </c>
      <c r="AF330" s="57">
        <f t="shared" si="24"/>
        <v>0.82236886034076417</v>
      </c>
      <c r="AG330" s="57">
        <f t="shared" si="24"/>
        <v>0.78077155223019945</v>
      </c>
      <c r="AH330" s="57">
        <f t="shared" si="24"/>
        <v>0.70273446463823297</v>
      </c>
      <c r="AI330" s="19"/>
      <c r="AJ330" s="19"/>
      <c r="AK330" s="59"/>
      <c r="AL330" s="59"/>
      <c r="AM330" s="59"/>
      <c r="AN330" s="59"/>
      <c r="AO330" s="59"/>
      <c r="AP330" s="59"/>
      <c r="AQ330" s="59"/>
    </row>
    <row r="331">
      <c r="K331" s="6">
        <v>329</v>
      </c>
      <c r="L331" s="6" t="s">
        <v>420</v>
      </c>
      <c r="M331" s="19">
        <v>0.054183947574860877</v>
      </c>
      <c r="N331" s="19">
        <v>0.050786461219551424</v>
      </c>
      <c r="O331" s="19">
        <v>0.03929527734876756</v>
      </c>
      <c r="P331" s="19">
        <v>0.025271242826620893</v>
      </c>
      <c r="Q331" s="19">
        <v>0.017614931543579303</v>
      </c>
      <c r="R331" s="19">
        <v>0.011348693135292283</v>
      </c>
      <c r="S331" s="19">
        <v>0.0060273364109701489</v>
      </c>
      <c r="T331" s="19">
        <v>0.0043543731796996544</v>
      </c>
      <c r="U331" s="56">
        <f t="shared" si="23"/>
        <v>-2.1432279398092349E-3</v>
      </c>
      <c r="V331" s="56">
        <f t="shared" si="23"/>
        <v>-8.2049673359674835E-3</v>
      </c>
      <c r="W331" s="56">
        <f t="shared" si="23"/>
        <v>-1.7789619507192843E-2</v>
      </c>
      <c r="X331" s="56">
        <f t="shared" si="23"/>
        <v>-2.6977384603340912E-2</v>
      </c>
      <c r="Y331" s="56">
        <f t="shared" si="23"/>
        <v>-3.3819721899036315E-2</v>
      </c>
      <c r="Z331" s="56">
        <f t="shared" si="23"/>
        <v>-3.881242416254102E-2</v>
      </c>
      <c r="AA331" s="56">
        <f t="shared" si="23"/>
        <v>-4.4476680083197911E-2</v>
      </c>
      <c r="AB331" s="57">
        <f t="shared" si="24"/>
        <v>0.96044533416750155</v>
      </c>
      <c r="AC331" s="57">
        <f t="shared" si="24"/>
        <v>0.84857199035505027</v>
      </c>
      <c r="AD331" s="57">
        <f t="shared" si="24"/>
        <v>0.67168099956883731</v>
      </c>
      <c r="AE331" s="57">
        <f t="shared" si="24"/>
        <v>0.50211481793442991</v>
      </c>
      <c r="AF331" s="57">
        <f t="shared" si="24"/>
        <v>0.37583503209486951</v>
      </c>
      <c r="AG331" s="57">
        <f t="shared" si="24"/>
        <v>0.28369146399092587</v>
      </c>
      <c r="AH331" s="57">
        <f t="shared" si="24"/>
        <v>0.17915393628807391</v>
      </c>
      <c r="AI331" s="19"/>
      <c r="AJ331" s="19"/>
      <c r="AK331" s="59"/>
      <c r="AL331" s="59"/>
      <c r="AM331" s="59"/>
      <c r="AN331" s="59"/>
      <c r="AO331" s="59"/>
      <c r="AP331" s="59"/>
      <c r="AQ331" s="59"/>
    </row>
    <row r="332">
      <c r="K332" s="6">
        <v>330</v>
      </c>
      <c r="L332" s="6" t="s">
        <v>421</v>
      </c>
      <c r="M332" s="19">
        <v>0.003262809961184021</v>
      </c>
      <c r="N332" s="19">
        <v>0.0031525906454803344</v>
      </c>
      <c r="O332" s="19">
        <v>0.0030263894339244953</v>
      </c>
      <c r="P332" s="19">
        <v>0.0028584862329196496</v>
      </c>
      <c r="Q332" s="19">
        <v>0.0027918203567150689</v>
      </c>
      <c r="R332" s="19">
        <v>0.0027626034873433755</v>
      </c>
      <c r="S332" s="19">
        <v>0.0027619751625800062</v>
      </c>
      <c r="T332" s="19">
        <v>0.0027621232761535215</v>
      </c>
      <c r="U332" s="56">
        <f t="shared" si="23"/>
        <v>-1.0924595736823764E-4</v>
      </c>
      <c r="V332" s="56">
        <f t="shared" si="23"/>
        <v>-2.3692076008649402E-4</v>
      </c>
      <c r="W332" s="56">
        <f t="shared" si="23"/>
        <v>-4.0147459144262813E-4</v>
      </c>
      <c r="X332" s="56">
        <f t="shared" si="23"/>
        <v>-4.7051467924141875E-4</v>
      </c>
      <c r="Y332" s="56">
        <f t="shared" si="23"/>
        <v>-4.996526355829701E-4</v>
      </c>
      <c r="Z332" s="56">
        <f t="shared" si="23"/>
        <v>-5.0020770676711176E-4</v>
      </c>
      <c r="AA332" s="56">
        <f t="shared" si="23"/>
        <v>-5.0069272747605212E-4</v>
      </c>
      <c r="AB332" s="57">
        <f t="shared" si="24"/>
        <v>0.96651783013173287</v>
      </c>
      <c r="AC332" s="57">
        <f t="shared" si="24"/>
        <v>0.92738750864898079</v>
      </c>
      <c r="AD332" s="57">
        <f t="shared" si="24"/>
        <v>0.87695434419449314</v>
      </c>
      <c r="AE332" s="57">
        <f t="shared" si="24"/>
        <v>0.85579464178456888</v>
      </c>
      <c r="AF332" s="57">
        <f t="shared" si="24"/>
        <v>0.84686431587279631</v>
      </c>
      <c r="AG332" s="57">
        <f t="shared" si="24"/>
        <v>0.84669419527406542</v>
      </c>
      <c r="AH332" s="57">
        <f t="shared" si="24"/>
        <v>0.84654554404561189</v>
      </c>
      <c r="AI332" s="19"/>
      <c r="AJ332" s="19"/>
      <c r="AK332" s="59"/>
      <c r="AL332" s="59"/>
      <c r="AM332" s="59"/>
      <c r="AN332" s="59"/>
      <c r="AO332" s="59"/>
      <c r="AP332" s="59"/>
      <c r="AQ332" s="59"/>
    </row>
    <row r="333">
      <c r="K333" s="6">
        <v>331</v>
      </c>
      <c r="L333" s="6" t="s">
        <v>422</v>
      </c>
      <c r="M333" s="19">
        <v>4.8074371603643548e-05</v>
      </c>
      <c r="N333" s="19">
        <v>4.6588891941652991e-05</v>
      </c>
      <c r="O333" s="19">
        <v>4.4874684044262874e-05</v>
      </c>
      <c r="P333" s="19">
        <v>4.2394732353786421e-05</v>
      </c>
      <c r="Q333" s="19">
        <v>4.1426426182175575e-05</v>
      </c>
      <c r="R333" s="19">
        <v>4.1043526686255196e-05</v>
      </c>
      <c r="S333" s="19">
        <v>4.0878964869379405e-05</v>
      </c>
      <c r="T333" s="19">
        <v>4.0950132471319205e-05</v>
      </c>
      <c r="U333" s="56">
        <f t="shared" si="23"/>
        <v>-1.417897297275053E-6</v>
      </c>
      <c r="V333" s="56">
        <f t="shared" si="23"/>
        <v>-3.2303834620794466E-6</v>
      </c>
      <c r="W333" s="56">
        <f t="shared" si="23"/>
        <v>-5.5700646092447892E-6</v>
      </c>
      <c r="X333" s="56">
        <f t="shared" si="23"/>
        <v>-6.5806521233620257E-6</v>
      </c>
      <c r="Y333" s="56">
        <f t="shared" si="23"/>
        <v>-6.9944684738191732E-6</v>
      </c>
      <c r="Z333" s="56">
        <f t="shared" si="23"/>
        <v>-7.0091196408777849E-6</v>
      </c>
      <c r="AA333" s="56">
        <f t="shared" si="23"/>
        <v>-7.083384156720689E-6</v>
      </c>
      <c r="AB333" s="57">
        <f t="shared" si="24"/>
        <v>0.97050617096017144</v>
      </c>
      <c r="AC333" s="57">
        <f t="shared" si="24"/>
        <v>0.93280445787803878</v>
      </c>
      <c r="AD333" s="57">
        <f t="shared" si="24"/>
        <v>0.88413650717750336</v>
      </c>
      <c r="AE333" s="57">
        <f t="shared" si="24"/>
        <v>0.86311517126802595</v>
      </c>
      <c r="AF333" s="57">
        <f t="shared" si="24"/>
        <v>0.85450733435506698</v>
      </c>
      <c r="AG333" s="57">
        <f t="shared" si="24"/>
        <v>0.85420257390641452</v>
      </c>
      <c r="AH333" s="57">
        <f t="shared" si="24"/>
        <v>0.85265778999420472</v>
      </c>
      <c r="AI333" s="19"/>
      <c r="AJ333" s="19"/>
      <c r="AK333" s="59"/>
      <c r="AL333" s="59"/>
      <c r="AM333" s="59"/>
      <c r="AN333" s="59"/>
      <c r="AO333" s="59"/>
      <c r="AP333" s="59"/>
      <c r="AQ333" s="59"/>
    </row>
    <row r="334">
      <c r="K334" s="6">
        <v>332</v>
      </c>
      <c r="L334" s="6" t="s">
        <v>423</v>
      </c>
      <c r="M334" s="19">
        <v>0.00022646884416818375</v>
      </c>
      <c r="N334" s="19">
        <v>0.0002291545891410058</v>
      </c>
      <c r="O334" s="19">
        <v>0.00022735689145029892</v>
      </c>
      <c r="P334" s="19">
        <v>0.00021721814459172941</v>
      </c>
      <c r="Q334" s="19">
        <v>0.00020885448791475148</v>
      </c>
      <c r="R334" s="19">
        <v>0.00020088986852880939</v>
      </c>
      <c r="S334" s="19">
        <v>0.00019780610299645208</v>
      </c>
      <c r="T334" s="19">
        <v>0.0001943094106254594</v>
      </c>
      <c r="U334" s="56">
        <f t="shared" si="23"/>
        <v>2.7178685007297294E-6</v>
      </c>
      <c r="V334" s="56">
        <f t="shared" si="23"/>
        <v>1.0686496638143464E-6</v>
      </c>
      <c r="W334" s="56">
        <f t="shared" si="23"/>
        <v>-8.7404589949277058E-6</v>
      </c>
      <c r="X334" s="56">
        <f t="shared" si="23"/>
        <v>-1.6775570788934958E-5</v>
      </c>
      <c r="Y334" s="56">
        <f t="shared" si="23"/>
        <v>-2.400457636586787E-5</v>
      </c>
      <c r="Z334" s="56">
        <f t="shared" si="23"/>
        <v>-2.4943876349124326E-5</v>
      </c>
      <c r="AA334" s="56">
        <f t="shared" si="23"/>
        <v>-2.6924569979506899E-5</v>
      </c>
      <c r="AB334" s="57">
        <f t="shared" si="24"/>
        <v>1.0120010702165785</v>
      </c>
      <c r="AC334" s="57">
        <f t="shared" si="24"/>
        <v>1.0047187491407017</v>
      </c>
      <c r="AD334" s="57">
        <f t="shared" si="24"/>
        <v>0.9614054682575377</v>
      </c>
      <c r="AE334" s="57">
        <f t="shared" si="24"/>
        <v>0.92592548060837532</v>
      </c>
      <c r="AF334" s="57">
        <f t="shared" si="24"/>
        <v>0.89400495042028283</v>
      </c>
      <c r="AG334" s="57">
        <f t="shared" si="24"/>
        <v>0.88985736011175065</v>
      </c>
      <c r="AH334" s="57">
        <f t="shared" si="24"/>
        <v>0.88111137283187724</v>
      </c>
      <c r="AI334" s="19"/>
      <c r="AJ334" s="19"/>
      <c r="AK334" s="59"/>
      <c r="AL334" s="59"/>
      <c r="AM334" s="59"/>
      <c r="AN334" s="59"/>
      <c r="AO334" s="59"/>
      <c r="AP334" s="59"/>
      <c r="AQ334" s="59"/>
    </row>
    <row r="335">
      <c r="K335" s="6">
        <v>333</v>
      </c>
      <c r="L335" s="6" t="s">
        <v>424</v>
      </c>
      <c r="M335" s="19">
        <v>0.0031147865318872365</v>
      </c>
      <c r="N335" s="19">
        <v>0.0031298780264063034</v>
      </c>
      <c r="O335" s="19">
        <v>0.0030458230182104878</v>
      </c>
      <c r="P335" s="19">
        <v>0.0027995939752347497</v>
      </c>
      <c r="Q335" s="19">
        <v>0.002566817628848255</v>
      </c>
      <c r="R335" s="19">
        <v>0.0022791471998213036</v>
      </c>
      <c r="S335" s="19">
        <v>0.0018994204915545674</v>
      </c>
      <c r="T335" s="19">
        <v>0.0016088410814623418</v>
      </c>
      <c r="U335" s="56">
        <f t="shared" si="23"/>
        <v>2.3079850575404449E-5</v>
      </c>
      <c r="V335" s="56">
        <f t="shared" si="23"/>
        <v>-3.1192001857242857E-5</v>
      </c>
      <c r="W335" s="56">
        <f t="shared" si="23"/>
        <v>-2.1717840364003779E-4</v>
      </c>
      <c r="X335" s="56">
        <f t="shared" si="23"/>
        <v>-4.0377634728034966E-4</v>
      </c>
      <c r="Y335" s="56">
        <f t="shared" si="23"/>
        <v>-5.9870293585976338E-4</v>
      </c>
      <c r="Z335" s="56">
        <f t="shared" si="23"/>
        <v>-7.4921264392353295E-4</v>
      </c>
      <c r="AA335" s="56">
        <f t="shared" si="23"/>
        <v>-1.0266868630464856E-3</v>
      </c>
      <c r="AB335" s="57">
        <f t="shared" si="24"/>
        <v>1.0074097696067219</v>
      </c>
      <c r="AC335" s="57">
        <f t="shared" si="24"/>
        <v>0.98998582999575779</v>
      </c>
      <c r="AD335" s="57">
        <f t="shared" si="24"/>
        <v>0.93027502802625439</v>
      </c>
      <c r="AE335" s="57">
        <f t="shared" si="24"/>
        <v>0.87036789097848599</v>
      </c>
      <c r="AF335" s="57">
        <f t="shared" si="24"/>
        <v>0.80778684839856052</v>
      </c>
      <c r="AG335" s="57">
        <f t="shared" si="24"/>
        <v>0.7594658137071153</v>
      </c>
      <c r="AH335" s="57">
        <f t="shared" si="24"/>
        <v>0.67038291307095765</v>
      </c>
      <c r="AI335" s="19"/>
      <c r="AJ335" s="19"/>
      <c r="AK335" s="59"/>
      <c r="AL335" s="59"/>
      <c r="AM335" s="59"/>
      <c r="AN335" s="59"/>
      <c r="AO335" s="59"/>
      <c r="AP335" s="59"/>
      <c r="AQ335" s="59"/>
    </row>
    <row r="336">
      <c r="K336" s="6">
        <v>334</v>
      </c>
      <c r="L336" s="6" t="s">
        <v>425</v>
      </c>
      <c r="M336" s="19">
        <v>1.068494216657034e-05</v>
      </c>
      <c r="N336" s="19">
        <v>1.0816096865362187e-05</v>
      </c>
      <c r="O336" s="19">
        <v>1.0745219703950313e-05</v>
      </c>
      <c r="P336" s="19">
        <v>1.0293714748541855e-05</v>
      </c>
      <c r="Q336" s="19">
        <v>9.9333144030461778e-06</v>
      </c>
      <c r="R336" s="19">
        <v>9.6169031697389796e-06</v>
      </c>
      <c r="S336" s="19">
        <v>9.6083918667671799e-06</v>
      </c>
      <c r="T336" s="19">
        <v>9.5986113436979976e-06</v>
      </c>
      <c r="U336" s="56">
        <f t="shared" si="23"/>
        <v>1.3136615155373069E-7</v>
      </c>
      <c r="V336" s="56">
        <f t="shared" si="23"/>
        <v>6.0824346052627348E-8</v>
      </c>
      <c r="W336" s="56">
        <f t="shared" si="23"/>
        <v>-3.8961501423983493E-7</v>
      </c>
      <c r="X336" s="56">
        <f t="shared" si="23"/>
        <v>-7.4921741050693123E-7</v>
      </c>
      <c r="Y336" s="56">
        <f t="shared" si="23"/>
        <v>-1.0636950871327065E-6</v>
      </c>
      <c r="Z336" s="56">
        <f t="shared" si="23"/>
        <v>-1.0662343885035652E-6</v>
      </c>
      <c r="AA336" s="56">
        <f t="shared" si="23"/>
        <v>-1.0717020599734655E-6</v>
      </c>
      <c r="AB336" s="57">
        <f t="shared" si="24"/>
        <v>1.0122945121747811</v>
      </c>
      <c r="AC336" s="57">
        <f t="shared" si="24"/>
        <v>1.0056925292719812</v>
      </c>
      <c r="AD336" s="57">
        <f t="shared" si="24"/>
        <v>0.96353606709647788</v>
      </c>
      <c r="AE336" s="57">
        <f t="shared" si="24"/>
        <v>0.92988100461123824</v>
      </c>
      <c r="AF336" s="57">
        <f t="shared" si="24"/>
        <v>0.90044914885354665</v>
      </c>
      <c r="AG336" s="57">
        <f t="shared" si="24"/>
        <v>0.9002114965264425</v>
      </c>
      <c r="AH336" s="57">
        <f t="shared" si="24"/>
        <v>0.8996997790660517</v>
      </c>
      <c r="AI336" s="19"/>
      <c r="AJ336" s="19"/>
      <c r="AK336" s="59"/>
      <c r="AL336" s="59"/>
      <c r="AM336" s="59"/>
      <c r="AN336" s="59"/>
      <c r="AO336" s="59"/>
      <c r="AP336" s="59"/>
      <c r="AQ336" s="59"/>
    </row>
    <row r="337">
      <c r="K337" s="6">
        <v>335</v>
      </c>
      <c r="L337" s="6" t="s">
        <v>426</v>
      </c>
      <c r="M337" s="19">
        <v>0.004123624466132964</v>
      </c>
      <c r="N337" s="19">
        <v>0.0041751626957701798</v>
      </c>
      <c r="O337" s="19">
        <v>0.0041268208255695188</v>
      </c>
      <c r="P337" s="19">
        <v>0.0039049030068061862</v>
      </c>
      <c r="Q337" s="19">
        <v>0.0036912693524633624</v>
      </c>
      <c r="R337" s="19">
        <v>0.0034368583151357791</v>
      </c>
      <c r="S337" s="19">
        <v>0.0031613484538185565</v>
      </c>
      <c r="T337" s="19">
        <v>0.00288722854166711</v>
      </c>
      <c r="U337" s="56">
        <f t="shared" si="23"/>
        <v>4.6467679745545998E-5</v>
      </c>
      <c r="V337" s="56">
        <f t="shared" si="23"/>
        <v>6.6305492011503597E-6</v>
      </c>
      <c r="W337" s="56">
        <f t="shared" si="23"/>
        <v>-1.935725597521391E-4</v>
      </c>
      <c r="X337" s="56">
        <f t="shared" si="23"/>
        <v>-3.7461326081995872E-4</v>
      </c>
      <c r="Y337" s="56">
        <f t="shared" si="23"/>
        <v>-5.5419704640631215E-4</v>
      </c>
      <c r="Z337" s="56">
        <f t="shared" si="23"/>
        <v>-6.3863331094914186E-4</v>
      </c>
      <c r="AA337" s="56">
        <f t="shared" si="23"/>
        <v>-8.0805242325137673E-4</v>
      </c>
      <c r="AB337" s="57">
        <f t="shared" si="24"/>
        <v>1.0112686497345191</v>
      </c>
      <c r="AC337" s="57">
        <f t="shared" si="24"/>
        <v>1.0016079420557344</v>
      </c>
      <c r="AD337" s="57">
        <f t="shared" si="24"/>
        <v>0.95305766532768998</v>
      </c>
      <c r="AE337" s="57">
        <f t="shared" si="24"/>
        <v>0.90915437040966485</v>
      </c>
      <c r="AF337" s="57">
        <f t="shared" si="24"/>
        <v>0.86560438493905223</v>
      </c>
      <c r="AG337" s="57">
        <f t="shared" si="24"/>
        <v>0.84512815941553554</v>
      </c>
      <c r="AH337" s="57">
        <f t="shared" si="24"/>
        <v>0.80404315914607305</v>
      </c>
      <c r="AI337" s="19"/>
      <c r="AJ337" s="19"/>
      <c r="AK337" s="59"/>
      <c r="AL337" s="59"/>
      <c r="AM337" s="59"/>
      <c r="AN337" s="59"/>
      <c r="AO337" s="59"/>
      <c r="AP337" s="59"/>
      <c r="AQ337" s="59"/>
    </row>
    <row r="338">
      <c r="K338" s="6">
        <v>336</v>
      </c>
      <c r="L338" s="6" t="s">
        <v>427</v>
      </c>
      <c r="M338" s="19">
        <v>0</v>
      </c>
      <c r="N338" s="19">
        <v>3.5820788139084778e-13</v>
      </c>
      <c r="O338" s="19">
        <v>7.7838146328973746e-13</v>
      </c>
      <c r="P338" s="19">
        <v>8.0928508122474036e-13</v>
      </c>
      <c r="Q338" s="19">
        <v>9.6593043080471243e-13</v>
      </c>
      <c r="R338" s="19">
        <v>1.2977382040815683e-12</v>
      </c>
      <c r="S338" s="19">
        <v>1.3222288004110765e-12</v>
      </c>
      <c r="T338" s="19">
        <v>1.6169797302298588e-12</v>
      </c>
      <c r="U338" s="56">
        <f t="shared" si="23"/>
        <v>5.0531398388042523E-13</v>
      </c>
      <c r="V338" s="56">
        <f t="shared" si="23"/>
        <v>6.6082112851728652E-13</v>
      </c>
      <c r="W338" s="56">
        <f t="shared" si="23"/>
        <v>1.030498354682521E-12</v>
      </c>
      <c r="X338" s="56">
        <f t="shared" si="23"/>
        <v>1.0596523684227945E-12</v>
      </c>
      <c r="Y338" s="56">
        <f t="shared" si="23"/>
        <v>1.1889299544455144E-12</v>
      </c>
      <c r="Z338" s="56">
        <f t="shared" si="23"/>
        <v>1.2636587893380436E-12</v>
      </c>
      <c r="AA338" s="56">
        <f t="shared" si="23"/>
        <v>1.3257051387514619E-12</v>
      </c>
      <c r="AB338" s="57">
        <f t="shared" si="24"/>
        <v>0</v>
      </c>
      <c r="AC338" s="57">
        <f t="shared" si="24"/>
        <v>0</v>
      </c>
      <c r="AD338" s="57">
        <f t="shared" si="24"/>
        <v>0</v>
      </c>
      <c r="AE338" s="57">
        <f t="shared" si="24"/>
        <v>0</v>
      </c>
      <c r="AF338" s="57">
        <f t="shared" si="24"/>
        <v>0</v>
      </c>
      <c r="AG338" s="57">
        <f t="shared" si="24"/>
        <v>0</v>
      </c>
      <c r="AH338" s="57">
        <f t="shared" si="24"/>
        <v>0</v>
      </c>
      <c r="AI338" s="19"/>
      <c r="AJ338" s="19"/>
      <c r="AK338" s="59"/>
      <c r="AL338" s="59"/>
      <c r="AM338" s="59"/>
      <c r="AN338" s="59"/>
      <c r="AO338" s="59"/>
      <c r="AP338" s="59"/>
      <c r="AQ338" s="59"/>
    </row>
    <row r="339">
      <c r="K339" s="6">
        <v>337</v>
      </c>
      <c r="L339" s="6" t="s">
        <v>428</v>
      </c>
      <c r="M339" s="19">
        <v>0</v>
      </c>
      <c r="N339" s="19">
        <v>3.6607464325208986e-13</v>
      </c>
      <c r="O339" s="19">
        <v>7.9109935352992668e-13</v>
      </c>
      <c r="P339" s="19">
        <v>8.2156735592068144e-13</v>
      </c>
      <c r="Q339" s="19">
        <v>9.7588445779763173e-13</v>
      </c>
      <c r="R339" s="19">
        <v>1.3062554131771292e-12</v>
      </c>
      <c r="S339" s="19">
        <v>1.3306691929579224e-12</v>
      </c>
      <c r="T339" s="19">
        <v>1.6271833257323469e-12</v>
      </c>
      <c r="U339" s="56">
        <f t="shared" si="23"/>
        <v>5.1842596566426789E-13</v>
      </c>
      <c r="V339" s="56">
        <f t="shared" si="23"/>
        <v>6.7922644545866009E-13</v>
      </c>
      <c r="W339" s="56">
        <f t="shared" si="23"/>
        <v>1.0666732776639045E-12</v>
      </c>
      <c r="X339" s="56">
        <f t="shared" si="23"/>
        <v>1.0945812732401441E-12</v>
      </c>
      <c r="Y339" s="56">
        <f t="shared" si="23"/>
        <v>1.2211818709784402E-12</v>
      </c>
      <c r="Z339" s="56">
        <f t="shared" si="23"/>
        <v>1.294378407771125E-12</v>
      </c>
      <c r="AA339" s="56">
        <f t="shared" si="23"/>
        <v>1.354345783106498E-12</v>
      </c>
      <c r="AB339" s="57">
        <f t="shared" si="24"/>
        <v>0</v>
      </c>
      <c r="AC339" s="57">
        <f t="shared" si="24"/>
        <v>0</v>
      </c>
      <c r="AD339" s="57">
        <f t="shared" si="24"/>
        <v>0</v>
      </c>
      <c r="AE339" s="57">
        <f t="shared" si="24"/>
        <v>0</v>
      </c>
      <c r="AF339" s="57">
        <f t="shared" si="24"/>
        <v>0</v>
      </c>
      <c r="AG339" s="57">
        <f t="shared" si="24"/>
        <v>0</v>
      </c>
      <c r="AH339" s="57">
        <f t="shared" si="24"/>
        <v>0</v>
      </c>
      <c r="AI339" s="19"/>
      <c r="AJ339" s="19"/>
      <c r="AK339" s="59"/>
      <c r="AL339" s="59"/>
      <c r="AM339" s="59"/>
      <c r="AN339" s="59"/>
      <c r="AO339" s="59"/>
      <c r="AP339" s="59"/>
      <c r="AQ339" s="59"/>
    </row>
    <row r="340">
      <c r="K340" s="6">
        <v>338</v>
      </c>
      <c r="L340" s="6" t="s">
        <v>429</v>
      </c>
      <c r="M340" s="19">
        <v>0.001502485409605249</v>
      </c>
      <c r="N340" s="19">
        <v>0.0015401283565516237</v>
      </c>
      <c r="O340" s="19">
        <v>0.0015648761533752257</v>
      </c>
      <c r="P340" s="19">
        <v>0.0015537194794034304</v>
      </c>
      <c r="Q340" s="19">
        <v>0.0015154951822900701</v>
      </c>
      <c r="R340" s="19">
        <v>0.0014474170208404482</v>
      </c>
      <c r="S340" s="19">
        <v>0.0013668935987650656</v>
      </c>
      <c r="T340" s="19">
        <v>0.001280598454063795</v>
      </c>
      <c r="U340" s="56">
        <f t="shared" si="23"/>
        <v>3.8223059935798068E-5</v>
      </c>
      <c r="V340" s="56">
        <f t="shared" si="23"/>
        <v>6.6723779623883983E-5</v>
      </c>
      <c r="W340" s="56">
        <f t="shared" si="23"/>
        <v>6.5015367127049112E-5</v>
      </c>
      <c r="X340" s="56">
        <f t="shared" si="23"/>
        <v>3.7969911519779688E-5</v>
      </c>
      <c r="Y340" s="56">
        <f t="shared" si="23"/>
        <v>-8.6056376086627705E-6</v>
      </c>
      <c r="Z340" s="56">
        <f t="shared" si="23"/>
        <v>-3.0711694187737131E-5</v>
      </c>
      <c r="AA340" s="56">
        <f t="shared" si="23"/>
        <v>-7.5814059982132111E-5</v>
      </c>
      <c r="AB340" s="57">
        <f t="shared" si="24"/>
        <v>1.0254398875965394</v>
      </c>
      <c r="AC340" s="57">
        <f t="shared" si="24"/>
        <v>1.0444089368171732</v>
      </c>
      <c r="AD340" s="57">
        <f t="shared" si="24"/>
        <v>1.0432718791885844</v>
      </c>
      <c r="AE340" s="57">
        <f t="shared" si="24"/>
        <v>1.0252714011577362</v>
      </c>
      <c r="AF340" s="57">
        <f t="shared" si="24"/>
        <v>0.99427239855132854</v>
      </c>
      <c r="AG340" s="57">
        <f t="shared" si="24"/>
        <v>0.97955940604055114</v>
      </c>
      <c r="AH340" s="57">
        <f t="shared" si="24"/>
        <v>0.94954090103141109</v>
      </c>
      <c r="AI340" s="19"/>
      <c r="AJ340" s="19"/>
      <c r="AK340" s="59"/>
      <c r="AL340" s="59"/>
      <c r="AM340" s="59"/>
      <c r="AN340" s="59"/>
      <c r="AO340" s="59"/>
      <c r="AP340" s="59"/>
      <c r="AQ340" s="59"/>
    </row>
    <row r="341">
      <c r="K341" s="6">
        <v>339</v>
      </c>
      <c r="L341" s="6" t="s">
        <v>430</v>
      </c>
      <c r="M341" s="19">
        <v>0.00090120956613902144</v>
      </c>
      <c r="N341" s="19">
        <v>0.00092467628211411758</v>
      </c>
      <c r="O341" s="19">
        <v>0.00094211696389868342</v>
      </c>
      <c r="P341" s="19">
        <v>0.00094109711133538102</v>
      </c>
      <c r="Q341" s="19">
        <v>0.00092562886277645961</v>
      </c>
      <c r="R341" s="19">
        <v>0.00089637391997148084</v>
      </c>
      <c r="S341" s="19">
        <v>0.00087366936683993287</v>
      </c>
      <c r="T341" s="19">
        <v>0.00084736548339576611</v>
      </c>
      <c r="U341" s="56">
        <f t="shared" si="23"/>
        <v>2.3454469661981082E-5</v>
      </c>
      <c r="V341" s="56">
        <f t="shared" si="23"/>
        <v>4.1771633826611656E-5</v>
      </c>
      <c r="W341" s="56">
        <f t="shared" si="23"/>
        <v>4.3030462329749571E-5</v>
      </c>
      <c r="X341" s="56">
        <f t="shared" si="23"/>
        <v>3.0631905245085854E-5</v>
      </c>
      <c r="Y341" s="56">
        <f t="shared" si="23"/>
        <v>7.5593197947100002E-6</v>
      </c>
      <c r="Z341" s="56">
        <f t="shared" si="23"/>
        <v>1.7841344054432724E-6</v>
      </c>
      <c r="AA341" s="56">
        <f t="shared" si="23"/>
        <v>-1.0246898002251115E-5</v>
      </c>
      <c r="AB341" s="57">
        <f t="shared" si="24"/>
        <v>1.0260255444940127</v>
      </c>
      <c r="AC341" s="57">
        <f t="shared" si="24"/>
        <v>1.0463506329671692</v>
      </c>
      <c r="AD341" s="57">
        <f t="shared" si="24"/>
        <v>1.047747454029035</v>
      </c>
      <c r="AE341" s="57">
        <f t="shared" si="24"/>
        <v>1.0339897693011844</v>
      </c>
      <c r="AF341" s="57">
        <f t="shared" si="24"/>
        <v>1.0083879710987709</v>
      </c>
      <c r="AG341" s="57">
        <f t="shared" si="24"/>
        <v>1.0019797109046311</v>
      </c>
      <c r="AH341" s="57">
        <f t="shared" si="24"/>
        <v>0.98862983884408695</v>
      </c>
      <c r="AI341" s="19"/>
      <c r="AJ341" s="19"/>
      <c r="AK341" s="59"/>
      <c r="AL341" s="59"/>
      <c r="AM341" s="59"/>
      <c r="AN341" s="59"/>
      <c r="AO341" s="59"/>
      <c r="AP341" s="59"/>
      <c r="AQ341" s="59"/>
    </row>
    <row r="342">
      <c r="K342" s="6">
        <v>340</v>
      </c>
      <c r="L342" s="6" t="s">
        <v>431</v>
      </c>
      <c r="M342" s="19">
        <v>0</v>
      </c>
      <c r="N342" s="19">
        <v>3.6163460321570192e-13</v>
      </c>
      <c r="O342" s="19">
        <v>7.8400320304163401e-13</v>
      </c>
      <c r="P342" s="19">
        <v>8.1477777733070105e-13</v>
      </c>
      <c r="Q342" s="19">
        <v>9.7038267598825251e-13</v>
      </c>
      <c r="R342" s="19">
        <v>1.3017213575256773e-12</v>
      </c>
      <c r="S342" s="19">
        <v>1.3262340436837038e-12</v>
      </c>
      <c r="T342" s="19">
        <v>1.6229722645848132e-12</v>
      </c>
      <c r="U342" s="56">
        <f t="shared" si="23"/>
        <v>5.0602656771033409E-13</v>
      </c>
      <c r="V342" s="56">
        <f t="shared" si="23"/>
        <v>6.6219474795965476E-13</v>
      </c>
      <c r="W342" s="56">
        <f t="shared" si="23"/>
        <v>1.0298648357560557E-12</v>
      </c>
      <c r="X342" s="56">
        <f t="shared" si="23"/>
        <v>1.0590470202532633E-12</v>
      </c>
      <c r="Y342" s="56">
        <f t="shared" si="23"/>
        <v>1.1884032674051238E-12</v>
      </c>
      <c r="Z342" s="56">
        <f t="shared" si="23"/>
        <v>1.2631050329339982E-12</v>
      </c>
      <c r="AA342" s="56">
        <f t="shared" si="23"/>
        <v>1.3251962697736377E-12</v>
      </c>
      <c r="AB342" s="57">
        <f t="shared" si="24"/>
        <v>0</v>
      </c>
      <c r="AC342" s="57">
        <f t="shared" si="24"/>
        <v>0</v>
      </c>
      <c r="AD342" s="57">
        <f t="shared" si="24"/>
        <v>0</v>
      </c>
      <c r="AE342" s="57">
        <f t="shared" si="24"/>
        <v>0</v>
      </c>
      <c r="AF342" s="57">
        <f t="shared" si="24"/>
        <v>0</v>
      </c>
      <c r="AG342" s="57">
        <f t="shared" si="24"/>
        <v>0</v>
      </c>
      <c r="AH342" s="57">
        <f t="shared" si="24"/>
        <v>0</v>
      </c>
      <c r="AI342" s="19"/>
      <c r="AJ342" s="19"/>
      <c r="AK342" s="59"/>
      <c r="AL342" s="59"/>
      <c r="AM342" s="59"/>
      <c r="AN342" s="59"/>
      <c r="AO342" s="59"/>
      <c r="AP342" s="59"/>
      <c r="AQ342" s="59"/>
    </row>
    <row r="343">
      <c r="K343" s="6">
        <v>341</v>
      </c>
      <c r="L343" s="6" t="s">
        <v>432</v>
      </c>
      <c r="M343" s="19">
        <v>0</v>
      </c>
      <c r="N343" s="19">
        <v>4.6955430659756552e-13</v>
      </c>
      <c r="O343" s="19">
        <v>9.601347158228275e-13</v>
      </c>
      <c r="P343" s="19">
        <v>9.895886152037362e-13</v>
      </c>
      <c r="Q343" s="19">
        <v>1.116735328634334e-12</v>
      </c>
      <c r="R343" s="19">
        <v>1.6036672880210978e-12</v>
      </c>
      <c r="S343" s="19">
        <v>1.624248411675275e-12</v>
      </c>
      <c r="T343" s="19">
        <v>1.9294002059986734e-12</v>
      </c>
      <c r="U343" s="56">
        <f t="shared" si="23"/>
        <v>6.4121905862826172E-13</v>
      </c>
      <c r="V343" s="56">
        <f t="shared" si="23"/>
        <v>8.2335194850935423E-13</v>
      </c>
      <c r="W343" s="56">
        <f t="shared" si="23"/>
        <v>1.3485387829106712E-12</v>
      </c>
      <c r="X343" s="56">
        <f t="shared" si="23"/>
        <v>1.3706297090092385E-12</v>
      </c>
      <c r="Y343" s="56">
        <f t="shared" si="23"/>
        <v>1.499287829318262E-12</v>
      </c>
      <c r="Z343" s="56">
        <f t="shared" si="23"/>
        <v>1.5630901492324816E-12</v>
      </c>
      <c r="AA343" s="56">
        <f t="shared" si="23"/>
        <v>1.6121284232232482E-12</v>
      </c>
      <c r="AB343" s="57">
        <f t="shared" si="24"/>
        <v>0</v>
      </c>
      <c r="AC343" s="57">
        <f t="shared" si="24"/>
        <v>0</v>
      </c>
      <c r="AD343" s="57">
        <f t="shared" si="24"/>
        <v>0</v>
      </c>
      <c r="AE343" s="57">
        <f t="shared" si="24"/>
        <v>0</v>
      </c>
      <c r="AF343" s="57">
        <f t="shared" si="24"/>
        <v>0</v>
      </c>
      <c r="AG343" s="57">
        <f t="shared" si="24"/>
        <v>0</v>
      </c>
      <c r="AH343" s="57">
        <f t="shared" si="24"/>
        <v>0</v>
      </c>
      <c r="AI343" s="19"/>
      <c r="AJ343" s="19"/>
      <c r="AK343" s="59"/>
      <c r="AL343" s="59"/>
      <c r="AM343" s="59"/>
      <c r="AN343" s="59"/>
      <c r="AO343" s="59"/>
      <c r="AP343" s="59"/>
      <c r="AQ343" s="59"/>
    </row>
    <row r="344">
      <c r="K344" s="6">
        <v>342</v>
      </c>
      <c r="L344" s="6" t="s">
        <v>433</v>
      </c>
      <c r="M344" s="19">
        <v>0</v>
      </c>
      <c r="N344" s="19">
        <v>4.0244073146871502e-13</v>
      </c>
      <c r="O344" s="19">
        <v>8.3027732259361734e-13</v>
      </c>
      <c r="P344" s="19">
        <v>8.5970116842750067e-13</v>
      </c>
      <c r="Q344" s="19">
        <v>1.0069894487761073e-12</v>
      </c>
      <c r="R344" s="19">
        <v>1.3336407824760925e-12</v>
      </c>
      <c r="S344" s="19">
        <v>1.3574034535306454e-12</v>
      </c>
      <c r="T344" s="19">
        <v>1.6528993181133748e-12</v>
      </c>
      <c r="U344" s="56">
        <f t="shared" si="23"/>
        <v>5.5528091068633053E-13</v>
      </c>
      <c r="V344" s="56">
        <f t="shared" si="23"/>
        <v>7.217717029119044E-13</v>
      </c>
      <c r="W344" s="56">
        <f t="shared" si="23"/>
        <v>1.1521339317970947E-12</v>
      </c>
      <c r="X344" s="56">
        <f t="shared" si="23"/>
        <v>1.1777140897226078E-12</v>
      </c>
      <c r="Y344" s="56">
        <f t="shared" si="23"/>
        <v>1.3009445132393483E-12</v>
      </c>
      <c r="Z344" s="56">
        <f t="shared" si="23"/>
        <v>1.3705564086749776E-12</v>
      </c>
      <c r="AA344" s="56">
        <f t="shared" si="23"/>
        <v>1.4262949994597659E-12</v>
      </c>
      <c r="AB344" s="57">
        <f t="shared" si="24"/>
        <v>0</v>
      </c>
      <c r="AC344" s="57">
        <f t="shared" si="24"/>
        <v>0</v>
      </c>
      <c r="AD344" s="57">
        <f t="shared" si="24"/>
        <v>0</v>
      </c>
      <c r="AE344" s="57">
        <f t="shared" si="24"/>
        <v>0</v>
      </c>
      <c r="AF344" s="57">
        <f t="shared" si="24"/>
        <v>0</v>
      </c>
      <c r="AG344" s="57">
        <f t="shared" si="24"/>
        <v>0</v>
      </c>
      <c r="AH344" s="57">
        <f t="shared" si="24"/>
        <v>0</v>
      </c>
      <c r="AI344" s="19"/>
      <c r="AJ344" s="19"/>
      <c r="AK344" s="59"/>
      <c r="AL344" s="59"/>
      <c r="AM344" s="59"/>
      <c r="AN344" s="59"/>
      <c r="AO344" s="59"/>
      <c r="AP344" s="59"/>
      <c r="AQ344" s="59"/>
    </row>
    <row r="345">
      <c r="K345" s="6">
        <v>343</v>
      </c>
      <c r="L345" s="6" t="s">
        <v>434</v>
      </c>
      <c r="M345" s="19">
        <v>0.012025863067747326</v>
      </c>
      <c r="N345" s="19">
        <v>0.012055835622129895</v>
      </c>
      <c r="O345" s="19">
        <v>0.011832094288831103</v>
      </c>
      <c r="P345" s="19">
        <v>0.011227233134756768</v>
      </c>
      <c r="Q345" s="19">
        <v>0.010308209222267184</v>
      </c>
      <c r="R345" s="19">
        <v>0.0088698726391527854</v>
      </c>
      <c r="S345" s="19">
        <v>0.0064551353313312783</v>
      </c>
      <c r="T345" s="19">
        <v>0.0049296645536011201</v>
      </c>
      <c r="U345" s="56">
        <f t="shared" si="23"/>
        <v>4.8961263035584776E-5</v>
      </c>
      <c r="V345" s="56">
        <f t="shared" si="23"/>
        <v>-1.2196502746407781E-5</v>
      </c>
      <c r="W345" s="56">
        <f t="shared" si="23"/>
        <v>-1.9338649696246449E-4</v>
      </c>
      <c r="X345" s="56">
        <f t="shared" si="23"/>
        <v>-6.4980153549215776E-4</v>
      </c>
      <c r="Y345" s="56">
        <f t="shared" si="23"/>
        <v>-1.3193051175470396E-3</v>
      </c>
      <c r="Z345" s="56">
        <f t="shared" si="23"/>
        <v>-2.2571980074143419E-3</v>
      </c>
      <c r="AA345" s="56">
        <f t="shared" si="23"/>
        <v>-3.8866614407641505E-3</v>
      </c>
      <c r="AB345" s="57">
        <f t="shared" si="24"/>
        <v>1.0040713304949311</v>
      </c>
      <c r="AC345" s="57">
        <f t="shared" si="24"/>
        <v>0.9989858106085443</v>
      </c>
      <c r="AD345" s="57">
        <f t="shared" si="24"/>
        <v>0.98391911700033274</v>
      </c>
      <c r="AE345" s="57">
        <f t="shared" si="24"/>
        <v>0.94596632841805028</v>
      </c>
      <c r="AF345" s="57">
        <f t="shared" si="24"/>
        <v>0.89029435059132345</v>
      </c>
      <c r="AG345" s="57">
        <f t="shared" si="24"/>
        <v>0.81230469740936784</v>
      </c>
      <c r="AH345" s="57">
        <f t="shared" si="24"/>
        <v>0.67680810775336753</v>
      </c>
      <c r="AI345" s="19"/>
      <c r="AJ345" s="19"/>
      <c r="AK345" s="59"/>
      <c r="AL345" s="59"/>
      <c r="AM345" s="59"/>
      <c r="AN345" s="59"/>
      <c r="AO345" s="59"/>
      <c r="AP345" s="59"/>
      <c r="AQ345" s="59"/>
    </row>
    <row r="346">
      <c r="K346" s="6">
        <v>344</v>
      </c>
      <c r="L346" s="6" t="s">
        <v>435</v>
      </c>
      <c r="M346" s="19">
        <v>0.031411456075801439</v>
      </c>
      <c r="N346" s="19">
        <v>0.031304752692951604</v>
      </c>
      <c r="O346" s="19">
        <v>0.029803221722473766</v>
      </c>
      <c r="P346" s="19">
        <v>0.026263508192318798</v>
      </c>
      <c r="Q346" s="19">
        <v>0.021901593736664032</v>
      </c>
      <c r="R346" s="19">
        <v>0.01645431758303512</v>
      </c>
      <c r="S346" s="19">
        <v>0.0096848840424158828</v>
      </c>
      <c r="T346" s="19">
        <v>0.0068794830646606089</v>
      </c>
      <c r="U346" s="56">
        <f t="shared" si="23"/>
        <v>-4.000164767149067E-5</v>
      </c>
      <c r="V346" s="56">
        <f t="shared" si="23"/>
        <v>-6.734021239976351E-4</v>
      </c>
      <c r="W346" s="56">
        <f t="shared" si="23"/>
        <v>-2.1109106355010933E-3</v>
      </c>
      <c r="X346" s="56">
        <f t="shared" si="23"/>
        <v>-4.8028571982428048E-3</v>
      </c>
      <c r="Y346" s="56">
        <f t="shared" si="23"/>
        <v>-8.130846841377333E-3</v>
      </c>
      <c r="Z346" s="56">
        <f t="shared" si="23"/>
        <v>-1.191604503760316E-2</v>
      </c>
      <c r="AA346" s="56">
        <f t="shared" si="23"/>
        <v>-1.742333213797562E-2</v>
      </c>
      <c r="AB346" s="57">
        <f t="shared" si="24"/>
        <v>0.99872652679407925</v>
      </c>
      <c r="AC346" s="57">
        <f t="shared" si="24"/>
        <v>0.97856189403087224</v>
      </c>
      <c r="AD346" s="57">
        <f t="shared" si="24"/>
        <v>0.93279806480772209</v>
      </c>
      <c r="AE346" s="57">
        <f t="shared" si="24"/>
        <v>0.84709854943837515</v>
      </c>
      <c r="AF346" s="57">
        <f t="shared" si="24"/>
        <v>0.74115027263441235</v>
      </c>
      <c r="AG346" s="57">
        <f t="shared" si="24"/>
        <v>0.62064652434934497</v>
      </c>
      <c r="AH346" s="57">
        <f t="shared" si="24"/>
        <v>0.44531918240497936</v>
      </c>
      <c r="AI346" s="19"/>
      <c r="AJ346" s="19"/>
      <c r="AK346" s="59"/>
      <c r="AL346" s="59"/>
      <c r="AM346" s="59"/>
      <c r="AN346" s="59"/>
      <c r="AO346" s="59"/>
      <c r="AP346" s="59"/>
      <c r="AQ346" s="59"/>
    </row>
    <row r="347">
      <c r="K347" s="6">
        <v>345</v>
      </c>
      <c r="L347" s="6" t="s">
        <v>436</v>
      </c>
      <c r="M347" s="19">
        <v>0.011133245516951037</v>
      </c>
      <c r="N347" s="19">
        <v>0.011195190908844964</v>
      </c>
      <c r="O347" s="19">
        <v>0.011034784639984722</v>
      </c>
      <c r="P347" s="19">
        <v>0.010557125364976666</v>
      </c>
      <c r="Q347" s="19">
        <v>0.0097597708667541503</v>
      </c>
      <c r="R347" s="19">
        <v>0.0084575825735905465</v>
      </c>
      <c r="S347" s="19">
        <v>0.0062617870093204511</v>
      </c>
      <c r="T347" s="19">
        <v>0.0048135432554601391</v>
      </c>
      <c r="U347" s="56">
        <f t="shared" si="23"/>
        <v>5.7623042859070162E-5</v>
      </c>
      <c r="V347" s="56">
        <f t="shared" si="23"/>
        <v>2.1994417697450419E-5</v>
      </c>
      <c r="W347" s="56">
        <f t="shared" si="23"/>
        <v>-1.2126782207167765E-4</v>
      </c>
      <c r="X347" s="56">
        <f t="shared" si="23"/>
        <v>-5.0719234900450244E-4</v>
      </c>
      <c r="Y347" s="56">
        <f t="shared" si="23"/>
        <v>-1.0941715025077868E-3</v>
      </c>
      <c r="Z347" s="56">
        <f t="shared" si="23"/>
        <v>-1.914514140099877E-3</v>
      </c>
      <c r="AA347" s="56">
        <f t="shared" si="23"/>
        <v>-3.3625274289283075E-3</v>
      </c>
      <c r="AB347" s="57">
        <f t="shared" si="24"/>
        <v>1.0051757632373539</v>
      </c>
      <c r="AC347" s="57">
        <f t="shared" si="24"/>
        <v>1.00197556208241</v>
      </c>
      <c r="AD347" s="57">
        <f t="shared" si="24"/>
        <v>0.98910759473623033</v>
      </c>
      <c r="AE347" s="57">
        <f t="shared" si="24"/>
        <v>0.95444344165119943</v>
      </c>
      <c r="AF347" s="57">
        <f t="shared" si="24"/>
        <v>0.90172034732892181</v>
      </c>
      <c r="AG347" s="57">
        <f t="shared" si="24"/>
        <v>0.82803629568889736</v>
      </c>
      <c r="AH347" s="57">
        <f t="shared" si="24"/>
        <v>0.69797419595133725</v>
      </c>
      <c r="AI347" s="19"/>
      <c r="AJ347" s="19"/>
      <c r="AK347" s="59"/>
      <c r="AL347" s="59"/>
      <c r="AM347" s="59"/>
      <c r="AN347" s="59"/>
      <c r="AO347" s="59"/>
      <c r="AP347" s="59"/>
      <c r="AQ347" s="59"/>
    </row>
    <row r="348">
      <c r="K348" s="6">
        <v>346</v>
      </c>
      <c r="L348" s="6" t="s">
        <v>437</v>
      </c>
      <c r="M348" s="19">
        <v>0.010354196784471401</v>
      </c>
      <c r="N348" s="19">
        <v>0.010360280828361537</v>
      </c>
      <c r="O348" s="19">
        <v>0.010176772054278875</v>
      </c>
      <c r="P348" s="19">
        <v>0.0096985026590207801</v>
      </c>
      <c r="Q348" s="19">
        <v>0.008999855381826849</v>
      </c>
      <c r="R348" s="19">
        <v>0.0079016827148697781</v>
      </c>
      <c r="S348" s="19">
        <v>0.0059400290331628547</v>
      </c>
      <c r="T348" s="19">
        <v>0.0046257382740093533</v>
      </c>
      <c r="U348" s="56">
        <f t="shared" si="23"/>
        <v>4.1039424254259854E-5</v>
      </c>
      <c r="V348" s="56">
        <f t="shared" si="23"/>
        <v>-1.0062079476916286E-5</v>
      </c>
      <c r="W348" s="56">
        <f t="shared" si="23"/>
        <v>-1.4359677217578269E-4</v>
      </c>
      <c r="X348" s="56">
        <f t="shared" si="23"/>
        <v>-4.9414715954843209E-4</v>
      </c>
      <c r="Y348" s="56">
        <f t="shared" si="23"/>
        <v>-1.0070853969491571E-3</v>
      </c>
      <c r="Z348" s="56">
        <f t="shared" si="23"/>
        <v>-1.759936407745806E-3</v>
      </c>
      <c r="AA348" s="56">
        <f t="shared" si="23"/>
        <v>-3.0857242368895399E-3</v>
      </c>
      <c r="AB348" s="57">
        <f t="shared" si="24"/>
        <v>1.0039635545961236</v>
      </c>
      <c r="AC348" s="57">
        <f t="shared" si="24"/>
        <v>0.99902821245468243</v>
      </c>
      <c r="AD348" s="57">
        <f t="shared" si="24"/>
        <v>0.98613153920436003</v>
      </c>
      <c r="AE348" s="57">
        <f t="shared" si="24"/>
        <v>0.95227566465710556</v>
      </c>
      <c r="AF348" s="57">
        <f t="shared" si="24"/>
        <v>0.90273650212447931</v>
      </c>
      <c r="AG348" s="57">
        <f t="shared" si="24"/>
        <v>0.83002675684266958</v>
      </c>
      <c r="AH348" s="57">
        <f t="shared" si="24"/>
        <v>0.70198323432317578</v>
      </c>
      <c r="AI348" s="19"/>
      <c r="AJ348" s="19"/>
      <c r="AK348" s="59"/>
      <c r="AL348" s="59"/>
      <c r="AM348" s="59"/>
      <c r="AN348" s="59"/>
      <c r="AO348" s="59"/>
      <c r="AP348" s="59"/>
      <c r="AQ348" s="59"/>
    </row>
    <row r="349">
      <c r="K349" s="6">
        <v>347</v>
      </c>
      <c r="L349" s="6" t="s">
        <v>438</v>
      </c>
      <c r="M349" s="19">
        <v>0.0030931491305962728</v>
      </c>
      <c r="N349" s="19">
        <v>0.0031217963429337526</v>
      </c>
      <c r="O349" s="19">
        <v>0.0031331582715061232</v>
      </c>
      <c r="P349" s="19">
        <v>0.0031346275366257309</v>
      </c>
      <c r="Q349" s="19">
        <v>0.0031010828864471572</v>
      </c>
      <c r="R349" s="19">
        <v>0.0030106750894529771</v>
      </c>
      <c r="S349" s="19">
        <v>0.0027920958304493292</v>
      </c>
      <c r="T349" s="19">
        <v>0.0025556130776287268</v>
      </c>
      <c r="U349" s="56">
        <f t="shared" si="23"/>
        <v>2.5610506376952651E-5</v>
      </c>
      <c r="V349" s="56">
        <f t="shared" si="23"/>
        <v>4.2025088580712865E-5</v>
      </c>
      <c r="W349" s="56">
        <f t="shared" si="23"/>
        <v>5.9304736169421036E-5</v>
      </c>
      <c r="X349" s="56">
        <f t="shared" si="23"/>
        <v>5.3266683593679223E-5</v>
      </c>
      <c r="Y349" s="56">
        <f t="shared" si="23"/>
        <v>2.5094175171136955E-5</v>
      </c>
      <c r="Z349" s="56">
        <f t="shared" si="23"/>
        <v>-3.9027733992143612E-5</v>
      </c>
      <c r="AA349" s="56">
        <f t="shared" si="23"/>
        <v>-1.6976996747100018E-4</v>
      </c>
      <c r="AB349" s="57">
        <f t="shared" si="24"/>
        <v>1.0082797515721511</v>
      </c>
      <c r="AC349" s="57">
        <f t="shared" si="24"/>
        <v>1.0135865057927587</v>
      </c>
      <c r="AD349" s="57">
        <f t="shared" si="24"/>
        <v>1.0191729314253881</v>
      </c>
      <c r="AE349" s="57">
        <f t="shared" si="24"/>
        <v>1.0172208585311278</v>
      </c>
      <c r="AF349" s="57">
        <f t="shared" si="24"/>
        <v>1.008112824216238</v>
      </c>
      <c r="AG349" s="57">
        <f t="shared" si="24"/>
        <v>0.98738252429988072</v>
      </c>
      <c r="AH349" s="57">
        <f t="shared" si="24"/>
        <v>0.94511419905632765</v>
      </c>
      <c r="AI349" s="19"/>
      <c r="AJ349" s="19"/>
      <c r="AK349" s="59"/>
      <c r="AL349" s="59"/>
      <c r="AM349" s="59"/>
      <c r="AN349" s="59"/>
      <c r="AO349" s="59"/>
      <c r="AP349" s="59"/>
      <c r="AQ349" s="59"/>
    </row>
    <row r="350">
      <c r="K350" s="6">
        <v>348</v>
      </c>
      <c r="L350" s="6" t="s">
        <v>439</v>
      </c>
      <c r="M350" s="19">
        <v>0</v>
      </c>
      <c r="N350" s="19">
        <v>3.9259705805194398e-13</v>
      </c>
      <c r="O350" s="19">
        <v>8.2083624918077375e-13</v>
      </c>
      <c r="P350" s="19">
        <v>8.5012397004133595e-13</v>
      </c>
      <c r="Q350" s="19">
        <v>9.9921332349231555e-13</v>
      </c>
      <c r="R350" s="19">
        <v>1.3309196707174448e-12</v>
      </c>
      <c r="S350" s="19">
        <v>1.3550488528537482e-12</v>
      </c>
      <c r="T350" s="19">
        <v>1.667172558376547e-12</v>
      </c>
      <c r="U350" s="56">
        <f t="shared" si="23"/>
        <v>5.5057204615297625E-13</v>
      </c>
      <c r="V350" s="56">
        <f t="shared" si="23"/>
        <v>7.1487607670277092E-13</v>
      </c>
      <c r="W350" s="56">
        <f t="shared" si="23"/>
        <v>1.1270517500029952E-12</v>
      </c>
      <c r="X350" s="56">
        <f t="shared" si="23"/>
        <v>1.1532211385398384E-12</v>
      </c>
      <c r="Y350" s="56">
        <f t="shared" si="23"/>
        <v>1.2762246450550754E-12</v>
      </c>
      <c r="Z350" s="56">
        <f t="shared" si="23"/>
        <v>1.3466167924215107E-12</v>
      </c>
      <c r="AA350" s="56">
        <f t="shared" si="23"/>
        <v>1.4035245497627105E-12</v>
      </c>
      <c r="AB350" s="57">
        <f t="shared" si="24"/>
        <v>0</v>
      </c>
      <c r="AC350" s="57">
        <f t="shared" si="24"/>
        <v>0</v>
      </c>
      <c r="AD350" s="57">
        <f t="shared" si="24"/>
        <v>0</v>
      </c>
      <c r="AE350" s="57">
        <f t="shared" si="24"/>
        <v>0</v>
      </c>
      <c r="AF350" s="57">
        <f t="shared" si="24"/>
        <v>0</v>
      </c>
      <c r="AG350" s="57">
        <f t="shared" si="24"/>
        <v>0</v>
      </c>
      <c r="AH350" s="57">
        <f t="shared" si="24"/>
        <v>0</v>
      </c>
      <c r="AI350" s="19"/>
      <c r="AJ350" s="19"/>
      <c r="AK350" s="59"/>
      <c r="AL350" s="59"/>
      <c r="AM350" s="59"/>
      <c r="AN350" s="59"/>
      <c r="AO350" s="59"/>
      <c r="AP350" s="59"/>
      <c r="AQ350" s="59"/>
    </row>
    <row r="351">
      <c r="K351" s="6">
        <v>349</v>
      </c>
      <c r="L351" s="6" t="s">
        <v>440</v>
      </c>
      <c r="M351" s="19">
        <v>0.0016613590121289179</v>
      </c>
      <c r="N351" s="19">
        <v>0.0016775406713658804</v>
      </c>
      <c r="O351" s="19">
        <v>0.0016953931033010514</v>
      </c>
      <c r="P351" s="19">
        <v>0.0017049238788683788</v>
      </c>
      <c r="Q351" s="19">
        <v>0.0016946992748294596</v>
      </c>
      <c r="R351" s="19">
        <v>0.0016628844308781447</v>
      </c>
      <c r="S351" s="19">
        <v>0.0015971964118283795</v>
      </c>
      <c r="T351" s="19">
        <v>0.0015215304057987155</v>
      </c>
      <c r="U351" s="56">
        <f t="shared" si="23"/>
        <v>1.5905246155306727E-5</v>
      </c>
      <c r="V351" s="56">
        <f t="shared" si="23"/>
        <v>3.5753450650600951E-5</v>
      </c>
      <c r="W351" s="56">
        <f t="shared" si="23"/>
        <v>5.101961389150254E-5</v>
      </c>
      <c r="X351" s="56">
        <f t="shared" si="23"/>
        <v>4.9361622003766571E-5</v>
      </c>
      <c r="Y351" s="56">
        <f t="shared" si="23"/>
        <v>3.5858586061344793E-5</v>
      </c>
      <c r="Z351" s="56">
        <f t="shared" si="23"/>
        <v>1.8153194274775006E-5</v>
      </c>
      <c r="AA351" s="56">
        <f t="shared" si="23"/>
        <v>-1.8618957205068006E-5</v>
      </c>
      <c r="AB351" s="57">
        <f t="shared" si="24"/>
        <v>1.0095736358241589</v>
      </c>
      <c r="AC351" s="57">
        <f t="shared" si="24"/>
        <v>1.0215206047516396</v>
      </c>
      <c r="AD351" s="57">
        <f t="shared" si="24"/>
        <v>1.0307095657946468</v>
      </c>
      <c r="AE351" s="57">
        <f t="shared" si="24"/>
        <v>1.0297115925235889</v>
      </c>
      <c r="AF351" s="57">
        <f t="shared" si="24"/>
        <v>1.0215838875279548</v>
      </c>
      <c r="AG351" s="57">
        <f t="shared" si="24"/>
        <v>1.0109267136977895</v>
      </c>
      <c r="AH351" s="57">
        <f t="shared" si="24"/>
        <v>0.98879293574167992</v>
      </c>
      <c r="AI351" s="19"/>
      <c r="AJ351" s="19"/>
      <c r="AK351" s="59"/>
      <c r="AL351" s="59"/>
      <c r="AM351" s="59"/>
      <c r="AN351" s="59"/>
      <c r="AO351" s="59"/>
      <c r="AP351" s="59"/>
      <c r="AQ351" s="59"/>
    </row>
    <row r="352">
      <c r="K352" s="6">
        <v>350</v>
      </c>
      <c r="L352" s="6" t="s">
        <v>441</v>
      </c>
      <c r="M352" s="19">
        <v>0</v>
      </c>
      <c r="N352" s="19">
        <v>3.9164415235917404e-13</v>
      </c>
      <c r="O352" s="19">
        <v>8.1975415839113924e-13</v>
      </c>
      <c r="P352" s="19">
        <v>8.4903092242429518e-13</v>
      </c>
      <c r="Q352" s="19">
        <v>9.9842451265622978e-13</v>
      </c>
      <c r="R352" s="19">
        <v>1.3346538369792217e-12</v>
      </c>
      <c r="S352" s="19">
        <v>1.3588397952795068e-12</v>
      </c>
      <c r="T352" s="19">
        <v>1.677495317266251e-12</v>
      </c>
      <c r="U352" s="56">
        <f t="shared" si="23"/>
        <v>5.2985848119663489E-13</v>
      </c>
      <c r="V352" s="56">
        <f t="shared" si="23"/>
        <v>6.9298279746317897E-13</v>
      </c>
      <c r="W352" s="56">
        <f t="shared" si="23"/>
        <v>1.0865101487631677E-12</v>
      </c>
      <c r="X352" s="56">
        <f t="shared" si="23"/>
        <v>1.1138629137634305E-12</v>
      </c>
      <c r="Y352" s="56">
        <f t="shared" si="23"/>
        <v>1.2396495089305036E-12</v>
      </c>
      <c r="Z352" s="56">
        <f t="shared" si="23"/>
        <v>1.3119495004431715E-12</v>
      </c>
      <c r="AA352" s="56">
        <f t="shared" si="23"/>
        <v>1.3708721505105561E-12</v>
      </c>
      <c r="AB352" s="57">
        <f t="shared" si="24"/>
        <v>0</v>
      </c>
      <c r="AC352" s="57">
        <f t="shared" si="24"/>
        <v>0</v>
      </c>
      <c r="AD352" s="57">
        <f t="shared" si="24"/>
        <v>0</v>
      </c>
      <c r="AE352" s="57">
        <f t="shared" si="24"/>
        <v>0</v>
      </c>
      <c r="AF352" s="57">
        <f t="shared" si="24"/>
        <v>0</v>
      </c>
      <c r="AG352" s="57">
        <f t="shared" si="24"/>
        <v>0</v>
      </c>
      <c r="AH352" s="57">
        <f t="shared" si="24"/>
        <v>0</v>
      </c>
      <c r="AI352" s="19"/>
      <c r="AJ352" s="19"/>
      <c r="AK352" s="59"/>
      <c r="AL352" s="59"/>
      <c r="AM352" s="59"/>
      <c r="AN352" s="59"/>
      <c r="AO352" s="59"/>
      <c r="AP352" s="59"/>
      <c r="AQ352" s="59"/>
    </row>
    <row r="353">
      <c r="K353" s="6">
        <v>351</v>
      </c>
      <c r="L353" s="6" t="s">
        <v>442</v>
      </c>
      <c r="M353" s="19">
        <v>4.1787723009318625e-05</v>
      </c>
      <c r="N353" s="19">
        <v>4.2203271325823594e-05</v>
      </c>
      <c r="O353" s="19">
        <v>4.2748179367687456e-05</v>
      </c>
      <c r="P353" s="19">
        <v>4.3241286015653776e-05</v>
      </c>
      <c r="Q353" s="19">
        <v>4.3403070046754764e-05</v>
      </c>
      <c r="R353" s="19">
        <v>4.3359358440747647e-05</v>
      </c>
      <c r="S353" s="19">
        <v>4.3319664495588874e-05</v>
      </c>
      <c r="T353" s="19">
        <v>4.3269787916293417e-05</v>
      </c>
      <c r="U353" s="56">
        <f t="shared" si="23"/>
        <v>4.1521133656071411E-7</v>
      </c>
      <c r="V353" s="56">
        <f t="shared" si="23"/>
        <v>9.6064085387456959E-7</v>
      </c>
      <c r="W353" s="56">
        <f t="shared" si="23"/>
        <v>1.4568736860967371E-6</v>
      </c>
      <c r="X353" s="56">
        <f t="shared" si="23"/>
        <v>1.6229758311357511E-6</v>
      </c>
      <c r="Y353" s="56">
        <f t="shared" si="23"/>
        <v>1.5900062383362602E-6</v>
      </c>
      <c r="Z353" s="56">
        <f t="shared" si="23"/>
        <v>1.5796680834805724E-6</v>
      </c>
      <c r="AA353" s="56">
        <f t="shared" si="23"/>
        <v>1.5572142117125555E-6</v>
      </c>
      <c r="AB353" s="57">
        <f t="shared" si="24"/>
        <v>1.0099362039053461</v>
      </c>
      <c r="AC353" s="57">
        <f t="shared" si="24"/>
        <v>1.0229885905403449</v>
      </c>
      <c r="AD353" s="57">
        <f t="shared" si="24"/>
        <v>1.0348636772042319</v>
      </c>
      <c r="AE353" s="57">
        <f t="shared" si="24"/>
        <v>1.0388385801919342</v>
      </c>
      <c r="AF353" s="57">
        <f t="shared" si="24"/>
        <v>1.038049602223641</v>
      </c>
      <c r="AG353" s="57">
        <f t="shared" si="24"/>
        <v>1.0378022052823579</v>
      </c>
      <c r="AH353" s="57">
        <f t="shared" si="24"/>
        <v>1.0372648734980199</v>
      </c>
      <c r="AI353" s="19"/>
      <c r="AJ353" s="19"/>
      <c r="AK353" s="59"/>
      <c r="AL353" s="59"/>
      <c r="AM353" s="59"/>
      <c r="AN353" s="59"/>
      <c r="AO353" s="59"/>
      <c r="AP353" s="59"/>
      <c r="AQ353" s="59"/>
    </row>
    <row r="354">
      <c r="K354" s="6">
        <v>352</v>
      </c>
      <c r="L354" s="6" t="s">
        <v>443</v>
      </c>
      <c r="M354" s="19">
        <v>0.025416400969169913</v>
      </c>
      <c r="N354" s="19">
        <v>0.025334501886628169</v>
      </c>
      <c r="O354" s="19">
        <v>0.023956696730684932</v>
      </c>
      <c r="P354" s="19">
        <v>0.020499699676220399</v>
      </c>
      <c r="Q354" s="19">
        <v>0.016392233263060257</v>
      </c>
      <c r="R354" s="19">
        <v>0.0116758000242009</v>
      </c>
      <c r="S354" s="19">
        <v>0.0064382149760750171</v>
      </c>
      <c r="T354" s="19">
        <v>0.0045117906738520279</v>
      </c>
      <c r="U354" s="56">
        <f t="shared" si="23"/>
        <v>-5.445133173060529E-5</v>
      </c>
      <c r="V354" s="56">
        <f t="shared" si="23"/>
        <v>-5.2296485103569407E-4</v>
      </c>
      <c r="W354" s="56">
        <f t="shared" si="23"/>
        <v>-1.912133417656784E-3</v>
      </c>
      <c r="X354" s="56">
        <f t="shared" si="23"/>
        <v>-4.5195457216084846E-3</v>
      </c>
      <c r="Y354" s="56">
        <f t="shared" si="23"/>
        <v>-7.6042325747507286E-3</v>
      </c>
      <c r="Z354" s="56">
        <f t="shared" si="23"/>
        <v>-1.0806585830523723E-2</v>
      </c>
      <c r="AA354" s="56">
        <f t="shared" si="23"/>
        <v>-1.52907189972165E-2</v>
      </c>
      <c r="AB354" s="57">
        <f t="shared" si="24"/>
        <v>0.99785763012644257</v>
      </c>
      <c r="AC354" s="57">
        <f t="shared" si="24"/>
        <v>0.97942411863622825</v>
      </c>
      <c r="AD354" s="57">
        <f t="shared" si="24"/>
        <v>0.92476773481909569</v>
      </c>
      <c r="AE354" s="57">
        <f t="shared" si="24"/>
        <v>0.82217994880192946</v>
      </c>
      <c r="AF354" s="57">
        <f t="shared" si="24"/>
        <v>0.7008139514333811</v>
      </c>
      <c r="AG354" s="57">
        <f t="shared" si="24"/>
        <v>0.5748184078606523</v>
      </c>
      <c r="AH354" s="57">
        <f t="shared" si="24"/>
        <v>0.39839165207677757</v>
      </c>
      <c r="AI354" s="19"/>
      <c r="AJ354" s="19"/>
      <c r="AK354" s="59"/>
      <c r="AL354" s="59"/>
      <c r="AM354" s="59"/>
      <c r="AN354" s="59"/>
      <c r="AO354" s="59"/>
      <c r="AP354" s="59"/>
      <c r="AQ354" s="59"/>
    </row>
    <row r="355">
      <c r="K355" s="6">
        <v>353</v>
      </c>
      <c r="L355" s="6" t="s">
        <v>444</v>
      </c>
      <c r="M355" s="19">
        <v>0.0073678970755275347</v>
      </c>
      <c r="N355" s="19">
        <v>0.00742273946546043</v>
      </c>
      <c r="O355" s="19">
        <v>0.0073989334740156574</v>
      </c>
      <c r="P355" s="19">
        <v>0.0071862952860867824</v>
      </c>
      <c r="Q355" s="19">
        <v>0.00676348261841657</v>
      </c>
      <c r="R355" s="19">
        <v>0.0060397927354935658</v>
      </c>
      <c r="S355" s="19">
        <v>0.0047742081604964714</v>
      </c>
      <c r="T355" s="19">
        <v>0.0038137267690732364</v>
      </c>
      <c r="U355" s="56">
        <f t="shared" si="23"/>
        <v>5.297551093443563E-5</v>
      </c>
      <c r="V355" s="56">
        <f t="shared" si="23"/>
        <v>9.4223237336863754E-5</v>
      </c>
      <c r="W355" s="56">
        <f t="shared" si="23"/>
        <v>5.5134717278272453E-5</v>
      </c>
      <c r="X355" s="56">
        <f t="shared" si="23"/>
        <v>-1.4325510520216047E-4</v>
      </c>
      <c r="Y355" s="56">
        <f t="shared" si="23"/>
        <v>-4.6394816375210351E-4</v>
      </c>
      <c r="Z355" s="56">
        <f t="shared" si="23"/>
        <v>-8.8010190841453836E-4</v>
      </c>
      <c r="AA355" s="56">
        <f t="shared" si="23"/>
        <v>-1.6518099896826446E-3</v>
      </c>
      <c r="AB355" s="57">
        <f t="shared" si="24"/>
        <v>1.0071900449193834</v>
      </c>
      <c r="AC355" s="57">
        <f t="shared" si="24"/>
        <v>1.0127883487474094</v>
      </c>
      <c r="AD355" s="57">
        <f t="shared" si="24"/>
        <v>1.0074831009056033</v>
      </c>
      <c r="AE355" s="57">
        <f t="shared" si="24"/>
        <v>0.98055685309747576</v>
      </c>
      <c r="AF355" s="57">
        <f t="shared" si="24"/>
        <v>0.93703112855727766</v>
      </c>
      <c r="AG355" s="57">
        <f t="shared" si="24"/>
        <v>0.88054910384975438</v>
      </c>
      <c r="AH355" s="57">
        <f t="shared" si="24"/>
        <v>0.775809844688367</v>
      </c>
      <c r="AI355" s="19"/>
      <c r="AJ355" s="19"/>
      <c r="AK355" s="59"/>
      <c r="AL355" s="59"/>
      <c r="AM355" s="59"/>
      <c r="AN355" s="59"/>
      <c r="AO355" s="59"/>
      <c r="AP355" s="59"/>
      <c r="AQ355" s="59"/>
    </row>
    <row r="356">
      <c r="K356" s="6">
        <v>354</v>
      </c>
      <c r="L356" s="6" t="s">
        <v>445</v>
      </c>
      <c r="M356" s="19">
        <v>0.013675710982376009</v>
      </c>
      <c r="N356" s="19">
        <v>0.013772820326044419</v>
      </c>
      <c r="O356" s="19">
        <v>0.013615037923882144</v>
      </c>
      <c r="P356" s="19">
        <v>0.01293300871807202</v>
      </c>
      <c r="Q356" s="19">
        <v>0.011760442875890259</v>
      </c>
      <c r="R356" s="19">
        <v>0.0099256261104095963</v>
      </c>
      <c r="S356" s="19">
        <v>0.007084462357441439</v>
      </c>
      <c r="T356" s="19">
        <v>0.0053328823408097161</v>
      </c>
      <c r="U356" s="56">
        <f t="shared" si="23"/>
        <v>7.6765203305387622E-5</v>
      </c>
      <c r="V356" s="56">
        <f t="shared" si="23"/>
        <v>9.3712944762529629E-5</v>
      </c>
      <c r="W356" s="56">
        <f t="shared" si="23"/>
        <v>-1.2064153450718103E-4</v>
      </c>
      <c r="X356" s="56">
        <f t="shared" si="23"/>
        <v>-7.2900261332356497E-4</v>
      </c>
      <c r="Y356" s="56">
        <f t="shared" si="23"/>
        <v>-1.6248643577413836E-3</v>
      </c>
      <c r="Z356" s="56">
        <f t="shared" si="23"/>
        <v>-2.7261685303135892E-3</v>
      </c>
      <c r="AA356" s="56">
        <f t="shared" si="23"/>
        <v>-4.631936183305858E-3</v>
      </c>
      <c r="AB356" s="57">
        <f t="shared" si="24"/>
        <v>1.00561325136253</v>
      </c>
      <c r="AC356" s="57">
        <f t="shared" si="24"/>
        <v>1.0068525098902206</v>
      </c>
      <c r="AD356" s="57">
        <f t="shared" si="24"/>
        <v>0.99117840859150552</v>
      </c>
      <c r="AE356" s="57">
        <f t="shared" si="24"/>
        <v>0.94669362241838573</v>
      </c>
      <c r="AF356" s="57">
        <f t="shared" si="24"/>
        <v>0.88118611457675888</v>
      </c>
      <c r="AG356" s="57">
        <f t="shared" si="24"/>
        <v>0.8006561754758621</v>
      </c>
      <c r="AH356" s="57">
        <f t="shared" si="24"/>
        <v>0.66130198354768766</v>
      </c>
      <c r="AI356" s="19"/>
      <c r="AJ356" s="19"/>
      <c r="AK356" s="59"/>
      <c r="AL356" s="59"/>
      <c r="AM356" s="59"/>
      <c r="AN356" s="59"/>
      <c r="AO356" s="59"/>
      <c r="AP356" s="59"/>
      <c r="AQ356" s="59"/>
    </row>
    <row r="357">
      <c r="K357" s="6">
        <v>355</v>
      </c>
      <c r="L357" s="6" t="s">
        <v>446</v>
      </c>
      <c r="M357" s="19">
        <v>0.0026034199919123978</v>
      </c>
      <c r="N357" s="19">
        <v>0.0026281130768638678</v>
      </c>
      <c r="O357" s="19">
        <v>0.0026501547417247138</v>
      </c>
      <c r="P357" s="19">
        <v>0.0026495047883509952</v>
      </c>
      <c r="Q357" s="19">
        <v>0.0026084654594861747</v>
      </c>
      <c r="R357" s="19">
        <v>0.0025154813763331677</v>
      </c>
      <c r="S357" s="19">
        <v>0.0023274448714772976</v>
      </c>
      <c r="T357" s="19">
        <v>0.0021276671123914054</v>
      </c>
      <c r="U357" s="56">
        <f t="shared" si="23"/>
        <v>2.3830088766189569E-5</v>
      </c>
      <c r="V357" s="56">
        <f t="shared" si="23"/>
        <v>5.1834591234025448E-5</v>
      </c>
      <c r="W357" s="56">
        <f t="shared" si="23"/>
        <v>6.8494084349595124E-5</v>
      </c>
      <c r="X357" s="56">
        <f t="shared" si="23"/>
        <v>5.2600737196118255E-5</v>
      </c>
      <c r="Y357" s="56">
        <f t="shared" si="23"/>
        <v>1.2364788578045263E-5</v>
      </c>
      <c r="Z357" s="56">
        <f t="shared" si="23"/>
        <v>-4.1733894128063217E-5</v>
      </c>
      <c r="AA357" s="56">
        <f t="shared" si="23"/>
        <v>-1.514985981778392E-4</v>
      </c>
      <c r="AB357" s="57">
        <f t="shared" si="24"/>
        <v>1.0091533785713478</v>
      </c>
      <c r="AC357" s="57">
        <f t="shared" si="24"/>
        <v>1.019910191745877</v>
      </c>
      <c r="AD357" s="57">
        <f t="shared" si="24"/>
        <v>1.0263092718663811</v>
      </c>
      <c r="AE357" s="57">
        <f t="shared" si="24"/>
        <v>1.0202044761734657</v>
      </c>
      <c r="AF357" s="57">
        <f t="shared" si="24"/>
        <v>1.0047494405883248</v>
      </c>
      <c r="AG357" s="57">
        <f t="shared" si="24"/>
        <v>0.98396958836541515</v>
      </c>
      <c r="AH357" s="57">
        <f t="shared" si="24"/>
        <v>0.9418078532666746</v>
      </c>
      <c r="AI357" s="19"/>
      <c r="AJ357" s="19"/>
      <c r="AK357" s="59"/>
      <c r="AL357" s="59"/>
      <c r="AM357" s="59"/>
      <c r="AN357" s="59"/>
      <c r="AO357" s="59"/>
      <c r="AP357" s="59"/>
      <c r="AQ357" s="59"/>
    </row>
    <row r="358">
      <c r="K358" s="6">
        <v>356</v>
      </c>
      <c r="L358" s="6" t="s">
        <v>447</v>
      </c>
      <c r="M358" s="19">
        <v>0.0046554324492318099</v>
      </c>
      <c r="N358" s="19">
        <v>0.0046990447346296812</v>
      </c>
      <c r="O358" s="19">
        <v>0.0047253451825190248</v>
      </c>
      <c r="P358" s="19">
        <v>0.0046891034597461674</v>
      </c>
      <c r="Q358" s="19">
        <v>0.0045594646318081362</v>
      </c>
      <c r="R358" s="19">
        <v>0.004299617407605664</v>
      </c>
      <c r="S358" s="19">
        <v>0.0037966707648430984</v>
      </c>
      <c r="T358" s="19">
        <v>0.0033124234419191303</v>
      </c>
      <c r="U358" s="56">
        <f t="shared" si="23"/>
        <v>4.0346549915285315E-5</v>
      </c>
      <c r="V358" s="56">
        <f t="shared" si="23"/>
        <v>8.3910613262523637E-5</v>
      </c>
      <c r="W358" s="56">
        <f t="shared" si="23"/>
        <v>9.7565002303571374E-5</v>
      </c>
      <c r="X358" s="56">
        <f t="shared" si="23"/>
        <v>3.9824508965989082E-5</v>
      </c>
      <c r="Y358" s="56">
        <f t="shared" si="23"/>
        <v>-7.374347802649537E-5</v>
      </c>
      <c r="Z358" s="56">
        <f t="shared" si="23"/>
        <v>-2.2518103815833204E-4</v>
      </c>
      <c r="AA358" s="56">
        <f t="shared" si="23"/>
        <v>-5.2431630736416227E-4</v>
      </c>
      <c r="AB358" s="57">
        <f t="shared" si="24"/>
        <v>1.0086665525394838</v>
      </c>
      <c r="AC358" s="57">
        <f t="shared" si="24"/>
        <v>1.0180242360248122</v>
      </c>
      <c r="AD358" s="57">
        <f t="shared" si="24"/>
        <v>1.0209572372421967</v>
      </c>
      <c r="AE358" s="57">
        <f t="shared" si="24"/>
        <v>1.0085544166734843</v>
      </c>
      <c r="AF358" s="57">
        <f t="shared" si="24"/>
        <v>0.98415969325499209</v>
      </c>
      <c r="AG358" s="57">
        <f t="shared" si="24"/>
        <v>0.95163047888376318</v>
      </c>
      <c r="AH358" s="57">
        <f t="shared" si="24"/>
        <v>0.88737538068011723</v>
      </c>
      <c r="AI358" s="19"/>
      <c r="AJ358" s="19"/>
      <c r="AK358" s="59"/>
      <c r="AL358" s="59"/>
      <c r="AM358" s="59"/>
      <c r="AN358" s="59"/>
      <c r="AO358" s="59"/>
      <c r="AP358" s="59"/>
      <c r="AQ358" s="59"/>
    </row>
    <row r="359">
      <c r="K359" s="6">
        <v>357</v>
      </c>
      <c r="L359" s="6" t="s">
        <v>448</v>
      </c>
      <c r="M359" s="19">
        <v>0</v>
      </c>
      <c r="N359" s="19">
        <v>3.7459658337374042e-13</v>
      </c>
      <c r="O359" s="19">
        <v>8.0093309788783002e-13</v>
      </c>
      <c r="P359" s="19">
        <v>8.3094509949428882e-13</v>
      </c>
      <c r="Q359" s="19">
        <v>9.8348780528064452e-13</v>
      </c>
      <c r="R359" s="19">
        <v>1.3131139940537382e-12</v>
      </c>
      <c r="S359" s="19">
        <v>1.3374210681780753e-12</v>
      </c>
      <c r="T359" s="19">
        <v>1.6359607755100446e-12</v>
      </c>
      <c r="U359" s="56">
        <f t="shared" si="23"/>
        <v>5.3109452254589204E-13</v>
      </c>
      <c r="V359" s="56">
        <f t="shared" si="23"/>
        <v>6.9417113818025156E-13</v>
      </c>
      <c r="W359" s="56">
        <f t="shared" si="23"/>
        <v>1.0967157032052345E-12</v>
      </c>
      <c r="X359" s="56">
        <f t="shared" si="23"/>
        <v>1.1237410870851358E-12</v>
      </c>
      <c r="Y359" s="56">
        <f t="shared" si="23"/>
        <v>1.2485603983513924E-12</v>
      </c>
      <c r="Z359" s="56">
        <f t="shared" si="23"/>
        <v>1.3204526902178372E-12</v>
      </c>
      <c r="AA359" s="56">
        <f t="shared" si="23"/>
        <v>1.3788394000591695E-12</v>
      </c>
      <c r="AB359" s="57">
        <f t="shared" si="24"/>
        <v>0</v>
      </c>
      <c r="AC359" s="57">
        <f t="shared" si="24"/>
        <v>0</v>
      </c>
      <c r="AD359" s="57">
        <f t="shared" si="24"/>
        <v>0</v>
      </c>
      <c r="AE359" s="57">
        <f t="shared" si="24"/>
        <v>0</v>
      </c>
      <c r="AF359" s="57">
        <f t="shared" si="24"/>
        <v>0</v>
      </c>
      <c r="AG359" s="57">
        <f t="shared" si="24"/>
        <v>0</v>
      </c>
      <c r="AH359" s="57">
        <f t="shared" si="24"/>
        <v>0</v>
      </c>
      <c r="AI359" s="19"/>
      <c r="AJ359" s="19"/>
      <c r="AK359" s="59"/>
      <c r="AL359" s="59"/>
      <c r="AM359" s="59"/>
      <c r="AN359" s="59"/>
      <c r="AO359" s="59"/>
      <c r="AP359" s="59"/>
      <c r="AQ359" s="59"/>
    </row>
    <row r="360">
      <c r="K360" s="6">
        <v>358</v>
      </c>
      <c r="L360" s="6" t="s">
        <v>449</v>
      </c>
      <c r="M360" s="19">
        <v>0.025989973070942498</v>
      </c>
      <c r="N360" s="19">
        <v>0.026023239608288458</v>
      </c>
      <c r="O360" s="19">
        <v>0.025016858211323711</v>
      </c>
      <c r="P360" s="19">
        <v>0.02226475083387432</v>
      </c>
      <c r="Q360" s="19">
        <v>0.01853173528814904</v>
      </c>
      <c r="R360" s="19">
        <v>0.013807328138058114</v>
      </c>
      <c r="S360" s="19">
        <v>0.008091081923735876</v>
      </c>
      <c r="T360" s="19">
        <v>0.0057173874630689712</v>
      </c>
      <c r="U360" s="56">
        <f t="shared" si="23"/>
        <v>5.7899381606281441E-6</v>
      </c>
      <c r="V360" s="56">
        <f t="shared" si="23"/>
        <v>-2.4580994745555113E-4</v>
      </c>
      <c r="W360" s="56">
        <f t="shared" si="23"/>
        <v>-1.2174860743965274E-3</v>
      </c>
      <c r="X360" s="56">
        <f t="shared" si="23"/>
        <v>-3.2840793662083333E-3</v>
      </c>
      <c r="Y360" s="56">
        <f t="shared" si="23"/>
        <v>-5.9611360592288984E-3</v>
      </c>
      <c r="Z360" s="56">
        <f t="shared" si="23"/>
        <v>-8.9107450431327416E-3</v>
      </c>
      <c r="AA360" s="56">
        <f t="shared" si="23"/>
        <v>-1.3377376513446792E-2</v>
      </c>
      <c r="AB360" s="57">
        <f t="shared" si="24"/>
        <v>1.0002227758430078</v>
      </c>
      <c r="AC360" s="57">
        <f t="shared" si="24"/>
        <v>0.99054212381118723</v>
      </c>
      <c r="AD360" s="57">
        <f t="shared" si="24"/>
        <v>0.95315554690752213</v>
      </c>
      <c r="AE360" s="57">
        <f t="shared" si="24"/>
        <v>0.87364052447287743</v>
      </c>
      <c r="AF360" s="57">
        <f t="shared" si="24"/>
        <v>0.77063708211788751</v>
      </c>
      <c r="AG360" s="57">
        <f t="shared" si="24"/>
        <v>0.65714681508865436</v>
      </c>
      <c r="AH360" s="57">
        <f t="shared" si="24"/>
        <v>0.4852870190772508</v>
      </c>
      <c r="AI360" s="19"/>
      <c r="AJ360" s="19"/>
      <c r="AK360" s="59"/>
      <c r="AL360" s="59"/>
      <c r="AM360" s="59"/>
      <c r="AN360" s="59"/>
      <c r="AO360" s="59"/>
      <c r="AP360" s="59"/>
      <c r="AQ360" s="59"/>
    </row>
    <row r="361">
      <c r="K361" s="6">
        <v>359</v>
      </c>
      <c r="L361" s="6" t="s">
        <v>450</v>
      </c>
      <c r="M361" s="19">
        <v>0.0026242391060304756</v>
      </c>
      <c r="N361" s="19">
        <v>0.002636835183821989</v>
      </c>
      <c r="O361" s="19">
        <v>0.0026313934536817542</v>
      </c>
      <c r="P361" s="19">
        <v>0.0025963243732902421</v>
      </c>
      <c r="Q361" s="19">
        <v>0.0025194323928658321</v>
      </c>
      <c r="R361" s="19">
        <v>0.0023731068182065371</v>
      </c>
      <c r="S361" s="19">
        <v>0.0020622428982824534</v>
      </c>
      <c r="T361" s="19">
        <v>0.0017796078927061136</v>
      </c>
      <c r="U361" s="56">
        <f t="shared" si="23"/>
        <v>1.7172067711073054E-5</v>
      </c>
      <c r="V361" s="56">
        <f t="shared" si="23"/>
        <v>2.8071871596570697E-5</v>
      </c>
      <c r="W361" s="56">
        <f t="shared" si="23"/>
        <v>3.6045363132066258E-5</v>
      </c>
      <c r="X361" s="56">
        <f t="shared" si="23"/>
        <v>9.4885398800965623E-6</v>
      </c>
      <c r="Y361" s="56">
        <f t="shared" si="23"/>
        <v>-4.4805794352675409E-5</v>
      </c>
      <c r="Z361" s="56">
        <f t="shared" si="23"/>
        <v>-1.3574871254468882E-4</v>
      </c>
      <c r="AA361" s="56">
        <f t="shared" si="23"/>
        <v>-3.130837995447733E-4</v>
      </c>
      <c r="AB361" s="57">
        <f t="shared" si="24"/>
        <v>1.0065436368475769</v>
      </c>
      <c r="AC361" s="57">
        <f t="shared" si="24"/>
        <v>1.0106971470442849</v>
      </c>
      <c r="AD361" s="57">
        <f t="shared" si="24"/>
        <v>1.0137355483535149</v>
      </c>
      <c r="AE361" s="57">
        <f t="shared" si="24"/>
        <v>1.0036157299303603</v>
      </c>
      <c r="AF361" s="57">
        <f t="shared" si="24"/>
        <v>0.98292617686791106</v>
      </c>
      <c r="AG361" s="57">
        <f t="shared" si="24"/>
        <v>0.94827121041190965</v>
      </c>
      <c r="AH361" s="57">
        <f t="shared" si="24"/>
        <v>0.8806953989728642</v>
      </c>
      <c r="AI361" s="19"/>
      <c r="AJ361" s="19"/>
      <c r="AK361" s="59"/>
      <c r="AL361" s="59"/>
      <c r="AM361" s="59"/>
      <c r="AN361" s="59"/>
      <c r="AO361" s="59"/>
      <c r="AP361" s="59"/>
      <c r="AQ361" s="59"/>
    </row>
    <row r="362">
      <c r="K362" s="6">
        <v>360</v>
      </c>
      <c r="L362" s="6" t="s">
        <v>451</v>
      </c>
      <c r="M362" s="19">
        <v>0.001139716673573026</v>
      </c>
      <c r="N362" s="19">
        <v>0.0011476744498838832</v>
      </c>
      <c r="O362" s="19">
        <v>0.0011526103058727478</v>
      </c>
      <c r="P362" s="19">
        <v>0.0011550337444550481</v>
      </c>
      <c r="Q362" s="19">
        <v>0.0011461864253750423</v>
      </c>
      <c r="R362" s="19">
        <v>0.001120748202516265</v>
      </c>
      <c r="S362" s="19">
        <v>0.0010560436354960442</v>
      </c>
      <c r="T362" s="19">
        <v>0.00098601913537474254</v>
      </c>
      <c r="U362" s="56">
        <f t="shared" si="23"/>
        <v>8.7166146137489763E-6</v>
      </c>
      <c r="V362" s="56">
        <f t="shared" si="23"/>
        <v>1.6408198321501673E-5</v>
      </c>
      <c r="W362" s="56">
        <f t="shared" si="23"/>
        <v>2.6355982960860102E-5</v>
      </c>
      <c r="X362" s="56">
        <f t="shared" ref="X362:AA392" si="25">Q362-$M362</f>
        <v>2.6642573540999965E-5</v>
      </c>
      <c r="Y362" s="56">
        <f t="shared" si="25"/>
        <v>1.9110124190960167E-5</v>
      </c>
      <c r="Z362" s="56">
        <f t="shared" si="25"/>
        <v>1.2879951346138081E-6</v>
      </c>
      <c r="AA362" s="56">
        <f t="shared" si="25"/>
        <v>-3.5085053777500702E-5</v>
      </c>
      <c r="AB362" s="57">
        <f t="shared" si="24"/>
        <v>1.0076480539557453</v>
      </c>
      <c r="AC362" s="57">
        <f t="shared" si="24"/>
        <v>1.0143967344709117</v>
      </c>
      <c r="AD362" s="57">
        <f t="shared" si="24"/>
        <v>1.0231250306080315</v>
      </c>
      <c r="AE362" s="57">
        <f t="shared" ref="AE362:AH392" si="26">IF($M362=0,0,Q362/$M362)</f>
        <v>1.0233764883490519</v>
      </c>
      <c r="AF362" s="57">
        <f t="shared" si="26"/>
        <v>1.0167674340773218</v>
      </c>
      <c r="AG362" s="57">
        <f t="shared" si="26"/>
        <v>1.0011301011597697</v>
      </c>
      <c r="AH362" s="57">
        <f t="shared" si="26"/>
        <v>0.96921598622620075</v>
      </c>
      <c r="AI362" s="19"/>
      <c r="AJ362" s="19"/>
      <c r="AK362" s="59"/>
      <c r="AL362" s="59"/>
      <c r="AM362" s="59"/>
      <c r="AN362" s="59"/>
      <c r="AO362" s="59"/>
      <c r="AP362" s="59"/>
      <c r="AQ362" s="59"/>
    </row>
    <row r="363">
      <c r="K363" s="6">
        <v>361</v>
      </c>
      <c r="L363" s="6" t="s">
        <v>452</v>
      </c>
      <c r="M363" s="19">
        <v>3.2999004010748229e-05</v>
      </c>
      <c r="N363" s="19">
        <v>3.2824804418347779e-05</v>
      </c>
      <c r="O363" s="19">
        <v>3.2678747392979518e-05</v>
      </c>
      <c r="P363" s="19">
        <v>3.2693144088008655e-05</v>
      </c>
      <c r="Q363" s="19">
        <v>3.2694990916538564e-05</v>
      </c>
      <c r="R363" s="19">
        <v>3.2600163656478566e-05</v>
      </c>
      <c r="S363" s="19">
        <v>3.2572023312509874e-05</v>
      </c>
      <c r="T363" s="19">
        <v>3.2538289581547712e-05</v>
      </c>
      <c r="U363" s="56">
        <f t="shared" ref="U363:W392" si="27">N363-$M363</f>
        <v>-1.7375123038959476E-7</v>
      </c>
      <c r="V363" s="56">
        <f t="shared" si="27"/>
        <v>-3.1884763784445556E-7</v>
      </c>
      <c r="W363" s="56">
        <f t="shared" si="27"/>
        <v>-3.0087739491988191E-7</v>
      </c>
      <c r="X363" s="56">
        <f t="shared" si="25"/>
        <v>-2.9532788186125228E-7</v>
      </c>
      <c r="Y363" s="56">
        <f t="shared" si="25"/>
        <v>-3.8231439479690304E-7</v>
      </c>
      <c r="Z363" s="56">
        <f t="shared" si="25"/>
        <v>-3.8872798472828238E-7</v>
      </c>
      <c r="AA363" s="56">
        <f t="shared" si="25"/>
        <v>-4.0259336224886212E-7</v>
      </c>
      <c r="AB363" s="57">
        <f t="shared" ref="AB363:AD392" si="28">IF($M363=0,0,N363/$M363)</f>
        <v>0.99473465228426283</v>
      </c>
      <c r="AC363" s="57">
        <f t="shared" si="28"/>
        <v>0.99033765874446988</v>
      </c>
      <c r="AD363" s="57">
        <f t="shared" si="28"/>
        <v>0.9908822279962789</v>
      </c>
      <c r="AE363" s="57">
        <f t="shared" si="26"/>
        <v>0.99105040013434764</v>
      </c>
      <c r="AF363" s="57">
        <f t="shared" si="26"/>
        <v>0.98841436563744844</v>
      </c>
      <c r="AG363" s="57">
        <f t="shared" si="26"/>
        <v>0.98822000856142</v>
      </c>
      <c r="AH363" s="57">
        <f t="shared" si="26"/>
        <v>0.98779983292472306</v>
      </c>
      <c r="AI363" s="19"/>
      <c r="AJ363" s="19"/>
      <c r="AK363" s="59"/>
      <c r="AL363" s="59"/>
      <c r="AM363" s="59"/>
      <c r="AN363" s="59"/>
      <c r="AO363" s="59"/>
      <c r="AP363" s="59"/>
      <c r="AQ363" s="59"/>
    </row>
    <row r="364">
      <c r="K364" s="6">
        <v>362</v>
      </c>
      <c r="L364" s="6" t="s">
        <v>453</v>
      </c>
      <c r="M364" s="19">
        <v>0.021964393571057932</v>
      </c>
      <c r="N364" s="19">
        <v>0.021428439232390635</v>
      </c>
      <c r="O364" s="19">
        <v>0.020032885590979134</v>
      </c>
      <c r="P364" s="19">
        <v>0.017513474796075894</v>
      </c>
      <c r="Q364" s="19">
        <v>0.014607890623319072</v>
      </c>
      <c r="R364" s="19">
        <v>0.010973819367549438</v>
      </c>
      <c r="S364" s="19">
        <v>0.0063869932433985761</v>
      </c>
      <c r="T364" s="19">
        <v>0.0044956958936989491</v>
      </c>
      <c r="U364" s="56">
        <f t="shared" si="27"/>
        <v>-3.9453872340189031E-4</v>
      </c>
      <c r="V364" s="56">
        <f t="shared" si="27"/>
        <v>-1.1330078104712892E-3</v>
      </c>
      <c r="W364" s="56">
        <f t="shared" si="27"/>
        <v>-2.2534076902978283E-3</v>
      </c>
      <c r="X364" s="56">
        <f t="shared" si="25"/>
        <v>-4.0123827928538643E-3</v>
      </c>
      <c r="Y364" s="56">
        <f t="shared" si="25"/>
        <v>-6.1595593539818527E-3</v>
      </c>
      <c r="Z364" s="56">
        <f t="shared" si="25"/>
        <v>-8.5465076707376877E-3</v>
      </c>
      <c r="AA364" s="56">
        <f t="shared" si="25"/>
        <v>-1.2174818824564754E-2</v>
      </c>
      <c r="AB364" s="57">
        <f t="shared" si="28"/>
        <v>0.98203734958010558</v>
      </c>
      <c r="AC364" s="57">
        <f t="shared" si="28"/>
        <v>0.94841615786905986</v>
      </c>
      <c r="AD364" s="57">
        <f t="shared" si="28"/>
        <v>0.89740633252597057</v>
      </c>
      <c r="AE364" s="57">
        <f t="shared" si="26"/>
        <v>0.81732330647448859</v>
      </c>
      <c r="AF364" s="57">
        <f t="shared" si="26"/>
        <v>0.71956615446473382</v>
      </c>
      <c r="AG364" s="57">
        <f t="shared" si="26"/>
        <v>0.61089261840585207</v>
      </c>
      <c r="AH364" s="57">
        <f t="shared" si="26"/>
        <v>0.4457020274574171</v>
      </c>
      <c r="AI364" s="19"/>
      <c r="AJ364" s="19"/>
      <c r="AK364" s="59"/>
      <c r="AL364" s="59"/>
      <c r="AM364" s="59"/>
      <c r="AN364" s="59"/>
      <c r="AO364" s="59"/>
      <c r="AP364" s="59"/>
      <c r="AQ364" s="59"/>
    </row>
    <row r="365">
      <c r="K365" s="6">
        <v>363</v>
      </c>
      <c r="L365" s="6" t="s">
        <v>454</v>
      </c>
      <c r="M365" s="19">
        <v>0.00072681211170463444</v>
      </c>
      <c r="N365" s="19">
        <v>0.00074516088377668186</v>
      </c>
      <c r="O365" s="19">
        <v>0.0007652363342211271</v>
      </c>
      <c r="P365" s="19">
        <v>0.00078120016742930232</v>
      </c>
      <c r="Q365" s="19">
        <v>0.0007814444143739817</v>
      </c>
      <c r="R365" s="19">
        <v>0.00076978784321544936</v>
      </c>
      <c r="S365" s="19">
        <v>0.00072907568475942314</v>
      </c>
      <c r="T365" s="19">
        <v>0.00068454636685657589</v>
      </c>
      <c r="U365" s="56">
        <f t="shared" si="27"/>
        <v>1.8831071217169609E-5</v>
      </c>
      <c r="V365" s="56">
        <f t="shared" si="27"/>
        <v>4.066787164112959E-5</v>
      </c>
      <c r="W365" s="56">
        <f t="shared" si="27"/>
        <v>6.1585972281077766E-5</v>
      </c>
      <c r="X365" s="56">
        <f t="shared" si="25"/>
        <v>6.7919184197392309E-5</v>
      </c>
      <c r="Y365" s="56">
        <f t="shared" si="25"/>
        <v>6.7921170251325274E-5</v>
      </c>
      <c r="Z365" s="56">
        <f t="shared" si="25"/>
        <v>5.7289067544590662E-5</v>
      </c>
      <c r="AA365" s="56">
        <f t="shared" si="25"/>
        <v>3.5581829004509053E-5</v>
      </c>
      <c r="AB365" s="57">
        <f t="shared" si="28"/>
        <v>1.0259091323794867</v>
      </c>
      <c r="AC365" s="57">
        <f t="shared" si="28"/>
        <v>1.0559537616203847</v>
      </c>
      <c r="AD365" s="57">
        <f t="shared" si="28"/>
        <v>1.0847343781003271</v>
      </c>
      <c r="AE365" s="57">
        <f t="shared" si="26"/>
        <v>1.0934480632664438</v>
      </c>
      <c r="AF365" s="57">
        <f t="shared" si="26"/>
        <v>1.0934507958212554</v>
      </c>
      <c r="AG365" s="57">
        <f t="shared" si="26"/>
        <v>1.0788223897510834</v>
      </c>
      <c r="AH365" s="57">
        <f t="shared" si="26"/>
        <v>1.0489560210011593</v>
      </c>
      <c r="AI365" s="19"/>
      <c r="AJ365" s="19"/>
      <c r="AK365" s="59"/>
      <c r="AL365" s="59"/>
      <c r="AM365" s="59"/>
      <c r="AN365" s="59"/>
      <c r="AO365" s="59"/>
      <c r="AP365" s="59"/>
      <c r="AQ365" s="59"/>
    </row>
    <row r="366">
      <c r="K366" s="6">
        <v>364</v>
      </c>
      <c r="L366" s="6" t="s">
        <v>455</v>
      </c>
      <c r="M366" s="19">
        <v>0.00073916510080717821</v>
      </c>
      <c r="N366" s="19">
        <v>0.00075916793987315754</v>
      </c>
      <c r="O366" s="19">
        <v>0.00078266600763541336</v>
      </c>
      <c r="P366" s="19">
        <v>0.00080601601149897495</v>
      </c>
      <c r="Q366" s="19">
        <v>0.00081556722736944381</v>
      </c>
      <c r="R366" s="19">
        <v>0.00081855083026577174</v>
      </c>
      <c r="S366" s="19">
        <v>0.00080960045403863227</v>
      </c>
      <c r="T366" s="19">
        <v>0.00079786319359753156</v>
      </c>
      <c r="U366" s="56">
        <f t="shared" si="27"/>
        <v>1.9685127584844462E-5</v>
      </c>
      <c r="V366" s="56">
        <f t="shared" si="27"/>
        <v>4.3174284792380532E-5</v>
      </c>
      <c r="W366" s="56">
        <f t="shared" si="27"/>
        <v>6.6717421543031051E-5</v>
      </c>
      <c r="X366" s="56">
        <f t="shared" si="25"/>
        <v>7.724865806918663E-5</v>
      </c>
      <c r="Y366" s="56">
        <f t="shared" si="25"/>
        <v>8.2866029556320623E-5</v>
      </c>
      <c r="Z366" s="56">
        <f t="shared" si="25"/>
        <v>8.0583465103092281E-5</v>
      </c>
      <c r="AA366" s="56">
        <f t="shared" si="25"/>
        <v>7.5702857087796651E-5</v>
      </c>
      <c r="AB366" s="57">
        <f t="shared" si="28"/>
        <v>1.0266315706238673</v>
      </c>
      <c r="AC366" s="57">
        <f t="shared" si="28"/>
        <v>1.0584095281896204</v>
      </c>
      <c r="AD366" s="57">
        <f t="shared" si="28"/>
        <v>1.0902605134768601</v>
      </c>
      <c r="AE366" s="57">
        <f t="shared" si="26"/>
        <v>1.1045079887900959</v>
      </c>
      <c r="AF366" s="57">
        <f t="shared" si="26"/>
        <v>1.1121076055482459</v>
      </c>
      <c r="AG366" s="57">
        <f t="shared" si="26"/>
        <v>1.109019574943533</v>
      </c>
      <c r="AH366" s="57">
        <f t="shared" si="26"/>
        <v>1.1024167090750472</v>
      </c>
      <c r="AI366" s="19"/>
      <c r="AJ366" s="19"/>
      <c r="AK366" s="59"/>
      <c r="AL366" s="59"/>
      <c r="AM366" s="59"/>
      <c r="AN366" s="59"/>
      <c r="AO366" s="59"/>
      <c r="AP366" s="59"/>
      <c r="AQ366" s="59"/>
    </row>
    <row r="367">
      <c r="K367" s="6">
        <v>365</v>
      </c>
      <c r="L367" s="6" t="s">
        <v>456</v>
      </c>
      <c r="M367" s="19">
        <v>3.9718400630962217e-05</v>
      </c>
      <c r="N367" s="19">
        <v>4.0773473832047841e-05</v>
      </c>
      <c r="O367" s="19">
        <v>4.2036520836366693e-05</v>
      </c>
      <c r="P367" s="19">
        <v>4.3320167645226428e-05</v>
      </c>
      <c r="Q367" s="19">
        <v>4.3930020769713729e-05</v>
      </c>
      <c r="R367" s="19">
        <v>4.4305396647014038e-05</v>
      </c>
      <c r="S367" s="19">
        <v>4.425478653333501e-05</v>
      </c>
      <c r="T367" s="19">
        <v>4.4191855321162425e-05</v>
      </c>
      <c r="U367" s="56">
        <f t="shared" si="27"/>
        <v>1.0552621037698023E-6</v>
      </c>
      <c r="V367" s="56">
        <f t="shared" si="27"/>
        <v>2.3199317051247634E-6</v>
      </c>
      <c r="W367" s="56">
        <f t="shared" si="27"/>
        <v>3.6095955093396812E-6</v>
      </c>
      <c r="X367" s="56">
        <f t="shared" si="25"/>
        <v>4.2270098759990583E-6</v>
      </c>
      <c r="Y367" s="56">
        <f t="shared" si="25"/>
        <v>4.6180296461714791E-6</v>
      </c>
      <c r="Z367" s="56">
        <f t="shared" si="25"/>
        <v>4.6080388275583837E-6</v>
      </c>
      <c r="AA367" s="56">
        <f t="shared" si="25"/>
        <v>4.586358611465413E-6</v>
      </c>
      <c r="AB367" s="57">
        <f t="shared" si="28"/>
        <v>1.0265685950845458</v>
      </c>
      <c r="AC367" s="57">
        <f t="shared" si="28"/>
        <v>1.0584094945483851</v>
      </c>
      <c r="AD367" s="57">
        <f t="shared" si="28"/>
        <v>1.0908796792418134</v>
      </c>
      <c r="AE367" s="57">
        <f t="shared" si="26"/>
        <v>1.106424473514775</v>
      </c>
      <c r="AF367" s="57">
        <f t="shared" si="26"/>
        <v>1.1162692750163641</v>
      </c>
      <c r="AG367" s="57">
        <f t="shared" si="26"/>
        <v>1.1160177337041668</v>
      </c>
      <c r="AH367" s="57">
        <f t="shared" si="26"/>
        <v>1.1154718855393726</v>
      </c>
      <c r="AI367" s="19"/>
      <c r="AJ367" s="19"/>
      <c r="AK367" s="59"/>
      <c r="AL367" s="59"/>
      <c r="AM367" s="59"/>
      <c r="AN367" s="59"/>
      <c r="AO367" s="59"/>
      <c r="AP367" s="59"/>
      <c r="AQ367" s="59"/>
    </row>
    <row r="368">
      <c r="K368" s="6">
        <v>366</v>
      </c>
      <c r="L368" s="6" t="s">
        <v>457</v>
      </c>
      <c r="M368" s="19">
        <v>0</v>
      </c>
      <c r="N368" s="19">
        <v>5.7078405970910629e-13</v>
      </c>
      <c r="O368" s="19">
        <v>1.2544679514738971e-12</v>
      </c>
      <c r="P368" s="19">
        <v>1.278316568909127e-12</v>
      </c>
      <c r="Q368" s="19">
        <v>1.4841925927198914e-12</v>
      </c>
      <c r="R368" s="19">
        <v>1.9938915108350205e-12</v>
      </c>
      <c r="S368" s="19">
        <v>2.0164235960341044e-12</v>
      </c>
      <c r="T368" s="19">
        <v>2.5161596054281278e-12</v>
      </c>
      <c r="U368" s="56">
        <f t="shared" si="27"/>
        <v>7.4593769037547341E-13</v>
      </c>
      <c r="V368" s="56">
        <f t="shared" si="27"/>
        <v>1.0036757597770125E-12</v>
      </c>
      <c r="W368" s="56">
        <f t="shared" si="27"/>
        <v>1.6605282189988785E-12</v>
      </c>
      <c r="X368" s="56">
        <f t="shared" si="25"/>
        <v>1.6804524183379037E-12</v>
      </c>
      <c r="Y368" s="56">
        <f t="shared" si="25"/>
        <v>1.8083193351066352E-12</v>
      </c>
      <c r="Z368" s="56">
        <f t="shared" si="25"/>
        <v>1.866158674494649E-12</v>
      </c>
      <c r="AA368" s="56">
        <f t="shared" si="25"/>
        <v>1.9301624836752511E-12</v>
      </c>
      <c r="AB368" s="57">
        <f t="shared" si="28"/>
        <v>0</v>
      </c>
      <c r="AC368" s="57">
        <f t="shared" si="28"/>
        <v>0</v>
      </c>
      <c r="AD368" s="57">
        <f t="shared" si="28"/>
        <v>0</v>
      </c>
      <c r="AE368" s="57">
        <f t="shared" si="26"/>
        <v>0</v>
      </c>
      <c r="AF368" s="57">
        <f t="shared" si="26"/>
        <v>0</v>
      </c>
      <c r="AG368" s="57">
        <f t="shared" si="26"/>
        <v>0</v>
      </c>
      <c r="AH368" s="57">
        <f t="shared" si="26"/>
        <v>0</v>
      </c>
      <c r="AI368" s="19"/>
      <c r="AJ368" s="19"/>
      <c r="AK368" s="59"/>
      <c r="AL368" s="59"/>
      <c r="AM368" s="59"/>
      <c r="AN368" s="59"/>
      <c r="AO368" s="59"/>
      <c r="AP368" s="59"/>
      <c r="AQ368" s="59"/>
    </row>
    <row r="369">
      <c r="K369" s="6">
        <v>367</v>
      </c>
      <c r="L369" s="6" t="s">
        <v>458</v>
      </c>
      <c r="M369" s="19">
        <v>0.002618967448260969</v>
      </c>
      <c r="N369" s="19">
        <v>0.002646818521884615</v>
      </c>
      <c r="O369" s="19">
        <v>0.0026766284812039351</v>
      </c>
      <c r="P369" s="19">
        <v>0.0026932746657261307</v>
      </c>
      <c r="Q369" s="19">
        <v>0.0026747834070808474</v>
      </c>
      <c r="R369" s="19">
        <v>0.0026168704455265691</v>
      </c>
      <c r="S369" s="19">
        <v>0.0025012539438424831</v>
      </c>
      <c r="T369" s="19">
        <v>0.0023662917557383482</v>
      </c>
      <c r="U369" s="56">
        <f t="shared" si="27"/>
        <v>2.5501840415832235E-5</v>
      </c>
      <c r="V369" s="56">
        <f t="shared" si="27"/>
        <v>5.7204309500845027E-5</v>
      </c>
      <c r="W369" s="56">
        <f t="shared" si="27"/>
        <v>8.0534728100981143E-5</v>
      </c>
      <c r="X369" s="56">
        <f t="shared" si="25"/>
        <v>7.6095657447461038E-5</v>
      </c>
      <c r="Y369" s="56">
        <f t="shared" si="25"/>
        <v>5.1151550121027439E-5</v>
      </c>
      <c r="Z369" s="56">
        <f t="shared" si="25"/>
        <v>1.961469774190228E-5</v>
      </c>
      <c r="AA369" s="56">
        <f t="shared" si="25"/>
        <v>-4.5909193045123951E-5</v>
      </c>
      <c r="AB369" s="57">
        <f t="shared" si="28"/>
        <v>1.0097373644077805</v>
      </c>
      <c r="AC369" s="57">
        <f t="shared" si="28"/>
        <v>1.0218423140535136</v>
      </c>
      <c r="AD369" s="57">
        <f t="shared" si="28"/>
        <v>1.0307505647519435</v>
      </c>
      <c r="AE369" s="57">
        <f t="shared" si="26"/>
        <v>1.0290555949819038</v>
      </c>
      <c r="AF369" s="57">
        <f t="shared" si="26"/>
        <v>1.0195311897270785</v>
      </c>
      <c r="AG369" s="57">
        <f t="shared" si="26"/>
        <v>1.0074894774866052</v>
      </c>
      <c r="AH369" s="57">
        <f t="shared" si="26"/>
        <v>0.98247049879309944</v>
      </c>
      <c r="AI369" s="19"/>
      <c r="AJ369" s="19"/>
      <c r="AK369" s="59"/>
      <c r="AL369" s="59"/>
      <c r="AM369" s="59"/>
      <c r="AN369" s="59"/>
      <c r="AO369" s="59"/>
      <c r="AP369" s="59"/>
      <c r="AQ369" s="59"/>
    </row>
    <row r="370">
      <c r="K370" s="6">
        <v>368</v>
      </c>
      <c r="L370" s="6" t="s">
        <v>459</v>
      </c>
      <c r="M370" s="19">
        <v>0.00066110522508222027</v>
      </c>
      <c r="N370" s="19">
        <v>0.00066780666152294152</v>
      </c>
      <c r="O370" s="19">
        <v>0.00067625830203627934</v>
      </c>
      <c r="P370" s="19">
        <v>0.0006834371364467923</v>
      </c>
      <c r="Q370" s="19">
        <v>0.00068462219791894303</v>
      </c>
      <c r="R370" s="19">
        <v>0.00068116585656345175</v>
      </c>
      <c r="S370" s="19">
        <v>0.00067472161553174426</v>
      </c>
      <c r="T370" s="19">
        <v>0.00066654635178210178</v>
      </c>
      <c r="U370" s="56">
        <f t="shared" si="27"/>
        <v>6.5548202017730144E-6</v>
      </c>
      <c r="V370" s="56">
        <f t="shared" si="27"/>
        <v>1.5076058654659623E-5</v>
      </c>
      <c r="W370" s="56">
        <f t="shared" si="27"/>
        <v>2.2552374315362245E-5</v>
      </c>
      <c r="X370" s="56">
        <f t="shared" si="25"/>
        <v>2.4454295625819756E-5</v>
      </c>
      <c r="Y370" s="56">
        <f t="shared" si="25"/>
        <v>2.278826715362912E-5</v>
      </c>
      <c r="Z370" s="56">
        <f t="shared" si="25"/>
        <v>2.1079385548152668E-5</v>
      </c>
      <c r="AA370" s="56">
        <f t="shared" si="25"/>
        <v>1.7447731943999521E-5</v>
      </c>
      <c r="AB370" s="57">
        <f t="shared" si="28"/>
        <v>1.009914942361797</v>
      </c>
      <c r="AC370" s="57">
        <f t="shared" si="28"/>
        <v>1.0228043253670922</v>
      </c>
      <c r="AD370" s="57">
        <f t="shared" si="28"/>
        <v>1.0341131388162261</v>
      </c>
      <c r="AE370" s="57">
        <f t="shared" si="26"/>
        <v>1.0369900201935001</v>
      </c>
      <c r="AF370" s="57">
        <f t="shared" si="26"/>
        <v>1.0344699546895806</v>
      </c>
      <c r="AG370" s="57">
        <f t="shared" si="26"/>
        <v>1.031885068743075</v>
      </c>
      <c r="AH370" s="57">
        <f t="shared" si="26"/>
        <v>1.0263917622823653</v>
      </c>
      <c r="AI370" s="19"/>
      <c r="AJ370" s="19"/>
      <c r="AK370" s="59"/>
      <c r="AL370" s="59"/>
      <c r="AM370" s="59"/>
      <c r="AN370" s="59"/>
      <c r="AO370" s="59"/>
      <c r="AP370" s="59"/>
      <c r="AQ370" s="59"/>
    </row>
    <row r="371">
      <c r="K371" s="6">
        <v>369</v>
      </c>
      <c r="L371" s="6" t="s">
        <v>460</v>
      </c>
      <c r="M371" s="19">
        <v>0.0014684084696026951</v>
      </c>
      <c r="N371" s="19">
        <v>0.0014830135185390223</v>
      </c>
      <c r="O371" s="19">
        <v>0.0015006593842248931</v>
      </c>
      <c r="P371" s="19">
        <v>0.0015138193260488949</v>
      </c>
      <c r="Q371" s="19">
        <v>0.001512214005687408</v>
      </c>
      <c r="R371" s="19">
        <v>0.0014971417171614717</v>
      </c>
      <c r="S371" s="19">
        <v>0.0014665333869381845</v>
      </c>
      <c r="T371" s="19">
        <v>0.0014294795962307072</v>
      </c>
      <c r="U371" s="56">
        <f t="shared" si="27"/>
        <v>1.4347230419779018E-5</v>
      </c>
      <c r="V371" s="56">
        <f t="shared" si="27"/>
        <v>3.2725394574792269E-5</v>
      </c>
      <c r="W371" s="56">
        <f t="shared" si="27"/>
        <v>4.8167186180810787E-5</v>
      </c>
      <c r="X371" s="56">
        <f t="shared" si="25"/>
        <v>5.0277209031802982E-5</v>
      </c>
      <c r="Y371" s="56">
        <f t="shared" si="25"/>
        <v>4.3551168224767412E-5</v>
      </c>
      <c r="Z371" s="56">
        <f t="shared" si="25"/>
        <v>3.5312269928360063E-5</v>
      </c>
      <c r="AA371" s="56">
        <f t="shared" si="25"/>
        <v>1.8015707475524693E-5</v>
      </c>
      <c r="AB371" s="57">
        <f t="shared" si="28"/>
        <v>1.0097705990647554</v>
      </c>
      <c r="AC371" s="57">
        <f t="shared" si="28"/>
        <v>1.0222863019740323</v>
      </c>
      <c r="AD371" s="57">
        <f t="shared" si="28"/>
        <v>1.0328023075172288</v>
      </c>
      <c r="AE371" s="57">
        <f t="shared" si="26"/>
        <v>1.0342392529548718</v>
      </c>
      <c r="AF371" s="57">
        <f t="shared" si="26"/>
        <v>1.0296587558069255</v>
      </c>
      <c r="AG371" s="57">
        <f t="shared" si="26"/>
        <v>1.0240479884578126</v>
      </c>
      <c r="AH371" s="57">
        <f t="shared" si="26"/>
        <v>1.0122688664962545</v>
      </c>
      <c r="AI371" s="19"/>
      <c r="AJ371" s="19"/>
      <c r="AK371" s="59"/>
      <c r="AL371" s="59"/>
      <c r="AM371" s="59"/>
      <c r="AN371" s="59"/>
      <c r="AO371" s="59"/>
      <c r="AP371" s="59"/>
      <c r="AQ371" s="59"/>
    </row>
    <row r="372">
      <c r="K372" s="6">
        <v>370</v>
      </c>
      <c r="L372" s="6" t="s">
        <v>461</v>
      </c>
      <c r="M372" s="19">
        <v>0.023959314761631996</v>
      </c>
      <c r="N372" s="19">
        <v>0.023081839467869764</v>
      </c>
      <c r="O372" s="19">
        <v>0.02080034712311081</v>
      </c>
      <c r="P372" s="19">
        <v>0.016590466032986039</v>
      </c>
      <c r="Q372" s="19">
        <v>0.012738503696877934</v>
      </c>
      <c r="R372" s="19">
        <v>0.0087693554120445681</v>
      </c>
      <c r="S372" s="19">
        <v>0.004529642441812475</v>
      </c>
      <c r="T372" s="19">
        <v>0.0031662133414680762</v>
      </c>
      <c r="U372" s="56">
        <f t="shared" si="27"/>
        <v>-5.3583301316462162E-4</v>
      </c>
      <c r="V372" s="56">
        <f t="shared" si="27"/>
        <v>-1.6583846461523492E-3</v>
      </c>
      <c r="W372" s="56">
        <f t="shared" si="27"/>
        <v>-3.5288600448308838E-3</v>
      </c>
      <c r="X372" s="56">
        <f t="shared" si="25"/>
        <v>-6.5661240632778825E-3</v>
      </c>
      <c r="Y372" s="56">
        <f t="shared" si="25"/>
        <v>-9.7591151167249184E-3</v>
      </c>
      <c r="Z372" s="56">
        <f t="shared" si="25"/>
        <v>-1.291005789117494E-2</v>
      </c>
      <c r="AA372" s="56">
        <f t="shared" si="25"/>
        <v>-1.6903653060336199E-2</v>
      </c>
      <c r="AB372" s="57">
        <f t="shared" si="28"/>
        <v>0.97763571210213851</v>
      </c>
      <c r="AC372" s="57">
        <f t="shared" si="28"/>
        <v>0.93078330233350182</v>
      </c>
      <c r="AD372" s="57">
        <f t="shared" si="28"/>
        <v>0.85271448370126446</v>
      </c>
      <c r="AE372" s="57">
        <f t="shared" si="26"/>
        <v>0.72594691757241936</v>
      </c>
      <c r="AF372" s="57">
        <f t="shared" si="26"/>
        <v>0.59267970666869885</v>
      </c>
      <c r="AG372" s="57">
        <f t="shared" si="26"/>
        <v>0.46116748247538081</v>
      </c>
      <c r="AH372" s="57">
        <f t="shared" si="26"/>
        <v>0.29448512077626715</v>
      </c>
      <c r="AI372" s="19"/>
      <c r="AJ372" s="19"/>
      <c r="AK372" s="59"/>
      <c r="AL372" s="59"/>
      <c r="AM372" s="59"/>
      <c r="AN372" s="59"/>
      <c r="AO372" s="59"/>
      <c r="AP372" s="59"/>
      <c r="AQ372" s="59"/>
    </row>
    <row r="373">
      <c r="K373" s="6">
        <v>371</v>
      </c>
      <c r="L373" s="6" t="s">
        <v>462</v>
      </c>
      <c r="M373" s="19">
        <v>0.13960470198551314</v>
      </c>
      <c r="N373" s="19">
        <v>0.13835288361803263</v>
      </c>
      <c r="O373" s="19">
        <v>0.13747270397046416</v>
      </c>
      <c r="P373" s="19">
        <v>0.13666887843527542</v>
      </c>
      <c r="Q373" s="19">
        <v>0.13585616116729984</v>
      </c>
      <c r="R373" s="19">
        <v>0.13471387459808459</v>
      </c>
      <c r="S373" s="19">
        <v>0.13471344309600203</v>
      </c>
      <c r="T373" s="19">
        <v>0.13471370274540934</v>
      </c>
      <c r="U373" s="56">
        <f t="shared" si="27"/>
        <v>-1.2400924376956557E-3</v>
      </c>
      <c r="V373" s="56">
        <f t="shared" si="27"/>
        <v>-2.130867224004046E-3</v>
      </c>
      <c r="W373" s="56">
        <f t="shared" si="27"/>
        <v>-2.9303958115174944E-3</v>
      </c>
      <c r="X373" s="56">
        <f t="shared" si="25"/>
        <v>-3.7488209432945674E-3</v>
      </c>
      <c r="Y373" s="56">
        <f t="shared" si="25"/>
        <v>-4.8903234261180872E-3</v>
      </c>
      <c r="Z373" s="56">
        <f t="shared" si="25"/>
        <v>-4.8908574643285185E-3</v>
      </c>
      <c r="AA373" s="56">
        <f t="shared" si="25"/>
        <v>-4.8911532701161053E-3</v>
      </c>
      <c r="AB373" s="57">
        <f t="shared" si="28"/>
        <v>0.99111711554081938</v>
      </c>
      <c r="AC373" s="57">
        <f t="shared" si="28"/>
        <v>0.98473642224296165</v>
      </c>
      <c r="AD373" s="57">
        <f t="shared" si="28"/>
        <v>0.97900933299638015</v>
      </c>
      <c r="AE373" s="57">
        <f t="shared" si="26"/>
        <v>0.97314688624396339</v>
      </c>
      <c r="AF373" s="57">
        <f t="shared" si="26"/>
        <v>0.96497020976682035</v>
      </c>
      <c r="AG373" s="57">
        <f t="shared" si="26"/>
        <v>0.96496638440705207</v>
      </c>
      <c r="AH373" s="57">
        <f t="shared" si="26"/>
        <v>0.96496426552578674</v>
      </c>
      <c r="AI373" s="19"/>
      <c r="AJ373" s="19"/>
      <c r="AK373" s="59"/>
      <c r="AL373" s="59"/>
      <c r="AM373" s="59"/>
      <c r="AN373" s="59"/>
      <c r="AO373" s="59"/>
      <c r="AP373" s="59"/>
      <c r="AQ373" s="59"/>
    </row>
    <row r="374">
      <c r="K374" s="6">
        <v>372</v>
      </c>
      <c r="L374" s="6" t="s">
        <v>463</v>
      </c>
      <c r="M374" s="19">
        <v>0.013853719915783422</v>
      </c>
      <c r="N374" s="19">
        <v>0.013753822982678097</v>
      </c>
      <c r="O374" s="19">
        <v>0.01368506000524819</v>
      </c>
      <c r="P374" s="19">
        <v>0.013621229225704962</v>
      </c>
      <c r="Q374" s="19">
        <v>0.013542607811383956</v>
      </c>
      <c r="R374" s="19">
        <v>0.013415066206237905</v>
      </c>
      <c r="S374" s="19">
        <v>0.013414755544395879</v>
      </c>
      <c r="T374" s="19">
        <v>0.013414953443738315</v>
      </c>
      <c r="U374" s="56">
        <f t="shared" si="27"/>
        <v>-9.8938370475067094E-5</v>
      </c>
      <c r="V374" s="56">
        <f t="shared" si="27"/>
        <v>-1.7053403607034112E-4</v>
      </c>
      <c r="W374" s="56">
        <f t="shared" si="27"/>
        <v>-2.2764781383275215E-4</v>
      </c>
      <c r="X374" s="56">
        <f t="shared" si="25"/>
        <v>-3.111683140220433E-4</v>
      </c>
      <c r="Y374" s="56">
        <f t="shared" si="25"/>
        <v>-4.3802635854577575E-4</v>
      </c>
      <c r="Z374" s="56">
        <f t="shared" si="25"/>
        <v>-4.3849929443095723E-4</v>
      </c>
      <c r="AA374" s="56">
        <f t="shared" si="25"/>
        <v>-4.3885642935338233E-4</v>
      </c>
      <c r="AB374" s="57">
        <f t="shared" si="28"/>
        <v>0.9928583534908666</v>
      </c>
      <c r="AC374" s="57">
        <f t="shared" si="28"/>
        <v>0.98769037939939486</v>
      </c>
      <c r="AD374" s="57">
        <f t="shared" si="28"/>
        <v>0.98356774821372017</v>
      </c>
      <c r="AE374" s="57">
        <f t="shared" si="26"/>
        <v>0.97753900642472702</v>
      </c>
      <c r="AF374" s="57">
        <f t="shared" si="26"/>
        <v>0.96838204026005059</v>
      </c>
      <c r="AG374" s="57">
        <f t="shared" si="26"/>
        <v>0.96834790243367208</v>
      </c>
      <c r="AH374" s="57">
        <f t="shared" si="26"/>
        <v>0.96832212344257107</v>
      </c>
      <c r="AI374" s="19"/>
      <c r="AJ374" s="19"/>
      <c r="AK374" s="59"/>
      <c r="AL374" s="59"/>
      <c r="AM374" s="59"/>
      <c r="AN374" s="59"/>
      <c r="AO374" s="59"/>
      <c r="AP374" s="59"/>
      <c r="AQ374" s="59"/>
    </row>
    <row r="375">
      <c r="K375" s="6">
        <v>373</v>
      </c>
      <c r="L375" s="6" t="s">
        <v>464</v>
      </c>
      <c r="M375" s="19">
        <v>0.006021547153638826</v>
      </c>
      <c r="N375" s="19">
        <v>0.0060921139979167836</v>
      </c>
      <c r="O375" s="19">
        <v>0.0060957770495805429</v>
      </c>
      <c r="P375" s="19">
        <v>0.0059698264849550762</v>
      </c>
      <c r="Q375" s="19">
        <v>0.0056812856213654664</v>
      </c>
      <c r="R375" s="19">
        <v>0.005153898492964549</v>
      </c>
      <c r="S375" s="19">
        <v>0.0041586190404592051</v>
      </c>
      <c r="T375" s="19">
        <v>0.0033898229641065804</v>
      </c>
      <c r="U375" s="56">
        <f t="shared" si="27"/>
        <v>7.4392762532296368E-5</v>
      </c>
      <c r="V375" s="56">
        <f t="shared" si="27"/>
        <v>1.2412785741041082E-4</v>
      </c>
      <c r="W375" s="56">
        <f t="shared" si="27"/>
        <v>1.3183882535649886E-4</v>
      </c>
      <c r="X375" s="56">
        <f t="shared" si="25"/>
        <v>-9.9095359014757592E-6</v>
      </c>
      <c r="Y375" s="56">
        <f t="shared" si="25"/>
        <v>-2.6288265903404162E-4</v>
      </c>
      <c r="Z375" s="56">
        <f t="shared" si="25"/>
        <v>-6.432826349095427E-4</v>
      </c>
      <c r="AA375" s="56">
        <f t="shared" si="25"/>
        <v>-1.3364119646494827E-3</v>
      </c>
      <c r="AB375" s="57">
        <f t="shared" si="28"/>
        <v>1.0123544266339159</v>
      </c>
      <c r="AC375" s="57">
        <f t="shared" si="28"/>
        <v>1.0206139475857796</v>
      </c>
      <c r="AD375" s="57">
        <f t="shared" si="28"/>
        <v>1.0218945101636925</v>
      </c>
      <c r="AE375" s="57">
        <f t="shared" si="26"/>
        <v>0.99835432063411023</v>
      </c>
      <c r="AF375" s="57">
        <f t="shared" si="26"/>
        <v>0.95634300416045381</v>
      </c>
      <c r="AG375" s="57">
        <f t="shared" si="26"/>
        <v>0.89316987503439105</v>
      </c>
      <c r="AH375" s="57">
        <f t="shared" si="26"/>
        <v>0.77806169568199968</v>
      </c>
      <c r="AI375" s="19"/>
      <c r="AJ375" s="19"/>
      <c r="AK375" s="59"/>
      <c r="AL375" s="59"/>
      <c r="AM375" s="59"/>
      <c r="AN375" s="59"/>
      <c r="AO375" s="59"/>
      <c r="AP375" s="59"/>
      <c r="AQ375" s="59"/>
    </row>
    <row r="376">
      <c r="K376" s="6">
        <v>374</v>
      </c>
      <c r="L376" s="6" t="s">
        <v>465</v>
      </c>
      <c r="M376" s="19">
        <v>0.0041464342211734884</v>
      </c>
      <c r="N376" s="19">
        <v>0.0041982770872997848</v>
      </c>
      <c r="O376" s="19">
        <v>0.0042185587689654754</v>
      </c>
      <c r="P376" s="19">
        <v>0.0041794361276888863</v>
      </c>
      <c r="Q376" s="19">
        <v>0.0040798376827160679</v>
      </c>
      <c r="R376" s="19">
        <v>0.0038987975241433449</v>
      </c>
      <c r="S376" s="19">
        <v>0.0035329803435719281</v>
      </c>
      <c r="T376" s="19">
        <v>0.0031592581245655864</v>
      </c>
      <c r="U376" s="56">
        <f t="shared" si="27"/>
        <v>5.3910579392833086E-5</v>
      </c>
      <c r="V376" s="56">
        <f t="shared" si="27"/>
        <v>8.2939989543773067E-5</v>
      </c>
      <c r="W376" s="56">
        <f t="shared" si="27"/>
        <v>7.0982430061431595E-5</v>
      </c>
      <c r="X376" s="56">
        <f t="shared" si="25"/>
        <v>1.3312346548870896E-5</v>
      </c>
      <c r="Y376" s="56">
        <f t="shared" si="25"/>
        <v>-7.127141103181224E-5</v>
      </c>
      <c r="Z376" s="56">
        <f t="shared" si="25"/>
        <v>-1.9312999068995477E-4</v>
      </c>
      <c r="AA376" s="56">
        <f t="shared" si="25"/>
        <v>-4.359299340749548E-4</v>
      </c>
      <c r="AB376" s="57">
        <f t="shared" si="28"/>
        <v>1.0130016724050612</v>
      </c>
      <c r="AC376" s="57">
        <f t="shared" si="28"/>
        <v>1.0200027264680205</v>
      </c>
      <c r="AD376" s="57">
        <f t="shared" si="28"/>
        <v>1.0171189089890693</v>
      </c>
      <c r="AE376" s="57">
        <f t="shared" si="26"/>
        <v>1.00321055293266</v>
      </c>
      <c r="AF376" s="57">
        <f t="shared" si="26"/>
        <v>0.98281139715954746</v>
      </c>
      <c r="AG376" s="57">
        <f t="shared" si="26"/>
        <v>0.9534226324624302</v>
      </c>
      <c r="AH376" s="57">
        <f t="shared" si="26"/>
        <v>0.89486630902067421</v>
      </c>
      <c r="AI376" s="19"/>
      <c r="AJ376" s="19"/>
      <c r="AK376" s="59"/>
      <c r="AL376" s="59"/>
      <c r="AM376" s="59"/>
      <c r="AN376" s="59"/>
      <c r="AO376" s="59"/>
      <c r="AP376" s="59"/>
      <c r="AQ376" s="59"/>
    </row>
    <row r="377">
      <c r="K377" s="6">
        <v>375</v>
      </c>
      <c r="L377" s="6" t="s">
        <v>466</v>
      </c>
      <c r="M377" s="19">
        <v>0.014697539225551955</v>
      </c>
      <c r="N377" s="19">
        <v>0.014881134287227255</v>
      </c>
      <c r="O377" s="19">
        <v>0.014758222139439781</v>
      </c>
      <c r="P377" s="19">
        <v>0.014121631502652618</v>
      </c>
      <c r="Q377" s="19">
        <v>0.013040954729239673</v>
      </c>
      <c r="R377" s="19">
        <v>0.011319434126620292</v>
      </c>
      <c r="S377" s="19">
        <v>0.0085122806658007675</v>
      </c>
      <c r="T377" s="19">
        <v>0.0065785591062442967</v>
      </c>
      <c r="U377" s="56">
        <f t="shared" si="27"/>
        <v>1.5816717600549042E-4</v>
      </c>
      <c r="V377" s="56">
        <f t="shared" si="27"/>
        <v>1.5690796638611997E-4</v>
      </c>
      <c r="W377" s="56">
        <f t="shared" si="27"/>
        <v>-1.3032157694349567E-4</v>
      </c>
      <c r="X377" s="56">
        <f t="shared" si="25"/>
        <v>-7.5546879020923358E-4</v>
      </c>
      <c r="Y377" s="56">
        <f t="shared" si="25"/>
        <v>-1.6165459308719633E-3</v>
      </c>
      <c r="Z377" s="56">
        <f t="shared" si="25"/>
        <v>-2.711347002929191E-3</v>
      </c>
      <c r="AA377" s="56">
        <f t="shared" si="25"/>
        <v>-4.6455867342976159E-3</v>
      </c>
      <c r="AB377" s="57">
        <f t="shared" si="28"/>
        <v>1.0107614733036747</v>
      </c>
      <c r="AC377" s="57">
        <f t="shared" si="28"/>
        <v>1.0106757984434109</v>
      </c>
      <c r="AD377" s="57">
        <f t="shared" si="28"/>
        <v>0.99113310228715501</v>
      </c>
      <c r="AE377" s="57">
        <f t="shared" si="26"/>
        <v>0.9485989607773363</v>
      </c>
      <c r="AF377" s="57">
        <f t="shared" si="26"/>
        <v>0.89001247718655063</v>
      </c>
      <c r="AG377" s="57">
        <f t="shared" si="26"/>
        <v>0.81552374439556097</v>
      </c>
      <c r="AH377" s="57">
        <f t="shared" si="26"/>
        <v>0.68392078000233036</v>
      </c>
      <c r="AI377" s="19"/>
      <c r="AJ377" s="19"/>
      <c r="AK377" s="59"/>
      <c r="AL377" s="59"/>
      <c r="AM377" s="59"/>
      <c r="AN377" s="59"/>
      <c r="AO377" s="59"/>
      <c r="AP377" s="59"/>
      <c r="AQ377" s="59"/>
    </row>
    <row r="378">
      <c r="K378" s="6">
        <v>376</v>
      </c>
      <c r="L378" s="6" t="s">
        <v>467</v>
      </c>
      <c r="M378" s="19">
        <v>0.003133465510317152</v>
      </c>
      <c r="N378" s="19">
        <v>0.003159636958960872</v>
      </c>
      <c r="O378" s="19">
        <v>0.0031416675141042825</v>
      </c>
      <c r="P378" s="19">
        <v>0.0030458891643165885</v>
      </c>
      <c r="Q378" s="19">
        <v>0.0029060358932477938</v>
      </c>
      <c r="R378" s="19">
        <v>0.002682166142133974</v>
      </c>
      <c r="S378" s="19">
        <v>0.0022557556083452573</v>
      </c>
      <c r="T378" s="19">
        <v>0.0018977337095873899</v>
      </c>
      <c r="U378" s="56">
        <f t="shared" si="27"/>
        <v>3.131957606623435E-5</v>
      </c>
      <c r="V378" s="56">
        <f t="shared" si="27"/>
        <v>3.218680237955995E-5</v>
      </c>
      <c r="W378" s="56">
        <f t="shared" si="27"/>
        <v>-9.4814207366026616E-6</v>
      </c>
      <c r="X378" s="56">
        <f t="shared" si="25"/>
        <v>-1.0656520081696015E-4</v>
      </c>
      <c r="Y378" s="56">
        <f t="shared" si="25"/>
        <v>-2.4010555379292472E-4</v>
      </c>
      <c r="Z378" s="56">
        <f t="shared" si="25"/>
        <v>-4.2850899365652227E-4</v>
      </c>
      <c r="AA378" s="56">
        <f t="shared" si="25"/>
        <v>-7.7715788340493265E-4</v>
      </c>
      <c r="AB378" s="57">
        <f t="shared" si="28"/>
        <v>1.009995187744404</v>
      </c>
      <c r="AC378" s="57">
        <f t="shared" si="28"/>
        <v>1.010271950424724</v>
      </c>
      <c r="AD378" s="57">
        <f t="shared" si="28"/>
        <v>0.99697414230174719</v>
      </c>
      <c r="AE378" s="57">
        <f t="shared" si="26"/>
        <v>0.96599126415590442</v>
      </c>
      <c r="AF378" s="57">
        <f t="shared" si="26"/>
        <v>0.92337380034905103</v>
      </c>
      <c r="AG378" s="57">
        <f t="shared" si="26"/>
        <v>0.86324757931892759</v>
      </c>
      <c r="AH378" s="57">
        <f t="shared" si="26"/>
        <v>0.75198135072938044</v>
      </c>
      <c r="AI378" s="19"/>
      <c r="AJ378" s="19"/>
      <c r="AK378" s="59"/>
      <c r="AL378" s="59"/>
      <c r="AM378" s="59"/>
      <c r="AN378" s="59"/>
      <c r="AO378" s="59"/>
      <c r="AP378" s="59"/>
      <c r="AQ378" s="59"/>
    </row>
    <row r="379">
      <c r="K379" s="6">
        <v>377</v>
      </c>
      <c r="L379" s="6" t="s">
        <v>468</v>
      </c>
      <c r="M379" s="19">
        <v>0.0053822052202044572</v>
      </c>
      <c r="N379" s="19">
        <v>0.0054386894905785231</v>
      </c>
      <c r="O379" s="19">
        <v>0.0054286412463664165</v>
      </c>
      <c r="P379" s="19">
        <v>0.0053068106939519535</v>
      </c>
      <c r="Q379" s="19">
        <v>0.0050907741086690774</v>
      </c>
      <c r="R379" s="19">
        <v>0.004728414772388603</v>
      </c>
      <c r="S379" s="19">
        <v>0.0040260944356801465</v>
      </c>
      <c r="T379" s="19">
        <v>0.0034084420171367575</v>
      </c>
      <c r="U379" s="56">
        <f t="shared" si="27"/>
        <v>5.983810237258913E-5</v>
      </c>
      <c r="V379" s="56">
        <f t="shared" si="27"/>
        <v>8.102748921710954E-5</v>
      </c>
      <c r="W379" s="56">
        <f t="shared" si="27"/>
        <v>4.367639675191895E-5</v>
      </c>
      <c r="X379" s="56">
        <f t="shared" si="25"/>
        <v>-7.0727272807218251E-5</v>
      </c>
      <c r="Y379" s="56">
        <f t="shared" si="25"/>
        <v>-2.3446648369666867E-4</v>
      </c>
      <c r="Z379" s="56">
        <f t="shared" si="25"/>
        <v>-4.672979985985079E-4</v>
      </c>
      <c r="AA379" s="56">
        <f t="shared" si="25"/>
        <v>-9.1414672093634471E-4</v>
      </c>
      <c r="AB379" s="57">
        <f t="shared" si="28"/>
        <v>1.0111177667748454</v>
      </c>
      <c r="AC379" s="57">
        <f t="shared" si="28"/>
        <v>1.0150547007967918</v>
      </c>
      <c r="AD379" s="57">
        <f t="shared" si="28"/>
        <v>1.0081149630987611</v>
      </c>
      <c r="AE379" s="57">
        <f t="shared" si="26"/>
        <v>0.98685905313648903</v>
      </c>
      <c r="AF379" s="57">
        <f t="shared" si="26"/>
        <v>0.95643672544917158</v>
      </c>
      <c r="AG379" s="57">
        <f t="shared" si="26"/>
        <v>0.91317722392964484</v>
      </c>
      <c r="AH379" s="57">
        <f t="shared" si="26"/>
        <v>0.83015387122276652</v>
      </c>
      <c r="AI379" s="19"/>
      <c r="AJ379" s="19"/>
      <c r="AK379" s="59"/>
      <c r="AL379" s="59"/>
      <c r="AM379" s="59"/>
      <c r="AN379" s="59"/>
      <c r="AO379" s="59"/>
      <c r="AP379" s="59"/>
      <c r="AQ379" s="59"/>
    </row>
    <row r="380">
      <c r="K380" s="6">
        <v>378</v>
      </c>
      <c r="L380" s="6" t="s">
        <v>469</v>
      </c>
      <c r="M380" s="19">
        <v>0.0015995153851558136</v>
      </c>
      <c r="N380" s="19">
        <v>0.0015965331486548124</v>
      </c>
      <c r="O380" s="19">
        <v>0.0015844308311565222</v>
      </c>
      <c r="P380" s="19">
        <v>0.0015728946948062224</v>
      </c>
      <c r="Q380" s="19">
        <v>0.0015546141677551179</v>
      </c>
      <c r="R380" s="19">
        <v>0.0015145141599624469</v>
      </c>
      <c r="S380" s="19">
        <v>0.0014210743179844784</v>
      </c>
      <c r="T380" s="19">
        <v>0.0013213765125852054</v>
      </c>
      <c r="U380" s="56">
        <f t="shared" si="27"/>
        <v>-2.1275684818548943E-6</v>
      </c>
      <c r="V380" s="56">
        <f t="shared" si="27"/>
        <v>-1.0617200350470897E-5</v>
      </c>
      <c r="W380" s="56">
        <f t="shared" si="27"/>
        <v>-1.2125780001749154E-5</v>
      </c>
      <c r="X380" s="56">
        <f t="shared" si="25"/>
        <v>-1.970559294853149E-5</v>
      </c>
      <c r="Y380" s="56">
        <f t="shared" si="25"/>
        <v>-3.7209230211028262E-5</v>
      </c>
      <c r="Z380" s="56">
        <f t="shared" si="25"/>
        <v>-6.892202802576239E-5</v>
      </c>
      <c r="AA380" s="56">
        <f t="shared" si="25"/>
        <v>-1.3374436723263741E-4</v>
      </c>
      <c r="AB380" s="57">
        <f t="shared" si="28"/>
        <v>0.9986698668224141</v>
      </c>
      <c r="AC380" s="57">
        <f t="shared" si="28"/>
        <v>0.99336223930760337</v>
      </c>
      <c r="AD380" s="57">
        <f t="shared" si="28"/>
        <v>0.99241909136086992</v>
      </c>
      <c r="AE380" s="57">
        <f t="shared" si="26"/>
        <v>0.98768027295554151</v>
      </c>
      <c r="AF380" s="57">
        <f t="shared" si="26"/>
        <v>0.97673718517724439</v>
      </c>
      <c r="AG380" s="57">
        <f t="shared" si="26"/>
        <v>0.95691068140676339</v>
      </c>
      <c r="AH380" s="57">
        <f t="shared" si="26"/>
        <v>0.91638444464251967</v>
      </c>
      <c r="AI380" s="19"/>
      <c r="AJ380" s="19"/>
      <c r="AK380" s="59"/>
      <c r="AL380" s="59"/>
      <c r="AM380" s="59"/>
      <c r="AN380" s="59"/>
      <c r="AO380" s="59"/>
      <c r="AP380" s="59"/>
      <c r="AQ380" s="59"/>
    </row>
    <row r="381">
      <c r="K381" s="6">
        <v>379</v>
      </c>
      <c r="L381" s="6" t="s">
        <v>470</v>
      </c>
      <c r="M381" s="19">
        <v>0.0022885446601277381</v>
      </c>
      <c r="N381" s="19">
        <v>0.0022831784415334139</v>
      </c>
      <c r="O381" s="19">
        <v>0.0022631870627485176</v>
      </c>
      <c r="P381" s="19">
        <v>0.0022408065964797663</v>
      </c>
      <c r="Q381" s="19">
        <v>0.0022046841970413725</v>
      </c>
      <c r="R381" s="19">
        <v>0.0021308789284187422</v>
      </c>
      <c r="S381" s="19">
        <v>0.0019627824870448681</v>
      </c>
      <c r="T381" s="19">
        <v>0.0017889252711759153</v>
      </c>
      <c r="U381" s="56">
        <f t="shared" si="27"/>
        <v>-3.4854545808231906E-6</v>
      </c>
      <c r="V381" s="56">
        <f t="shared" si="27"/>
        <v>-1.6209841603926842E-5</v>
      </c>
      <c r="W381" s="56">
        <f t="shared" si="27"/>
        <v>-1.9195870494177671E-5</v>
      </c>
      <c r="X381" s="56">
        <f t="shared" si="25"/>
        <v>-3.1966208778343597E-5</v>
      </c>
      <c r="Y381" s="56">
        <f t="shared" si="25"/>
        <v>-5.9336441401906456E-5</v>
      </c>
      <c r="Z381" s="56">
        <f t="shared" si="25"/>
        <v>-1.0755835931556363E-4</v>
      </c>
      <c r="AA381" s="56">
        <f t="shared" si="25"/>
        <v>-2.0485711574703839E-4</v>
      </c>
      <c r="AB381" s="57">
        <f t="shared" si="28"/>
        <v>0.99847699953531666</v>
      </c>
      <c r="AC381" s="57">
        <f t="shared" si="28"/>
        <v>0.99291696514105954</v>
      </c>
      <c r="AD381" s="57">
        <f t="shared" si="28"/>
        <v>0.99161219318608085</v>
      </c>
      <c r="AE381" s="57">
        <f t="shared" si="26"/>
        <v>0.98603207997847886</v>
      </c>
      <c r="AF381" s="57">
        <f t="shared" si="26"/>
        <v>0.9740724127277488</v>
      </c>
      <c r="AG381" s="57">
        <f t="shared" si="26"/>
        <v>0.95300141562037066</v>
      </c>
      <c r="AH381" s="57">
        <f t="shared" si="26"/>
        <v>0.91048585622287836</v>
      </c>
      <c r="AI381" s="19"/>
      <c r="AJ381" s="19"/>
      <c r="AK381" s="59"/>
      <c r="AL381" s="59"/>
      <c r="AM381" s="59"/>
      <c r="AN381" s="59"/>
      <c r="AO381" s="59"/>
      <c r="AP381" s="59"/>
      <c r="AQ381" s="59"/>
    </row>
    <row r="382">
      <c r="K382" s="6">
        <v>380</v>
      </c>
      <c r="L382" s="6" t="s">
        <v>471</v>
      </c>
      <c r="M382" s="19">
        <v>0.0094077453792359694</v>
      </c>
      <c r="N382" s="19">
        <v>0.009288946929085988</v>
      </c>
      <c r="O382" s="19">
        <v>0.0089633327473682082</v>
      </c>
      <c r="P382" s="19">
        <v>0.0083566406103422666</v>
      </c>
      <c r="Q382" s="19">
        <v>0.0076009397422052167</v>
      </c>
      <c r="R382" s="19">
        <v>0.0064880660270101786</v>
      </c>
      <c r="S382" s="19">
        <v>0.0046213478929477926</v>
      </c>
      <c r="T382" s="19">
        <v>0.0034861465486501139</v>
      </c>
      <c r="U382" s="56">
        <f t="shared" si="27"/>
        <v>-6.6650011524930011E-5</v>
      </c>
      <c r="V382" s="56">
        <f t="shared" si="27"/>
        <v>-2.3546437441238077E-4</v>
      </c>
      <c r="W382" s="56">
        <f t="shared" si="27"/>
        <v>-4.5940735713126922E-4</v>
      </c>
      <c r="X382" s="56">
        <f t="shared" si="25"/>
        <v>-8.6729352250864387E-4</v>
      </c>
      <c r="Y382" s="56">
        <f t="shared" si="25"/>
        <v>-1.4239467064283903E-3</v>
      </c>
      <c r="Z382" s="56">
        <f t="shared" si="25"/>
        <v>-2.1820743102658113E-3</v>
      </c>
      <c r="AA382" s="56">
        <f t="shared" si="25"/>
        <v>-3.4873425567713652E-3</v>
      </c>
      <c r="AB382" s="57">
        <f t="shared" si="28"/>
        <v>0.99291541077716294</v>
      </c>
      <c r="AC382" s="57">
        <f t="shared" si="28"/>
        <v>0.9749712215923616</v>
      </c>
      <c r="AD382" s="57">
        <f t="shared" si="28"/>
        <v>0.95116711405208343</v>
      </c>
      <c r="AE382" s="57">
        <f t="shared" si="26"/>
        <v>0.90781069347148091</v>
      </c>
      <c r="AF382" s="57">
        <f t="shared" si="26"/>
        <v>0.8486410240681882</v>
      </c>
      <c r="AG382" s="57">
        <f t="shared" si="26"/>
        <v>0.76805555185603636</v>
      </c>
      <c r="AH382" s="57">
        <f t="shared" si="26"/>
        <v>0.62931154955911628</v>
      </c>
      <c r="AI382" s="19"/>
      <c r="AJ382" s="19"/>
      <c r="AK382" s="59"/>
      <c r="AL382" s="59"/>
      <c r="AM382" s="59"/>
      <c r="AN382" s="59"/>
      <c r="AO382" s="59"/>
      <c r="AP382" s="59"/>
      <c r="AQ382" s="59"/>
    </row>
    <row r="383">
      <c r="K383" s="6">
        <v>381</v>
      </c>
      <c r="L383" s="6" t="s">
        <v>472</v>
      </c>
      <c r="M383" s="19">
        <v>0.019541240670426743</v>
      </c>
      <c r="N383" s="19">
        <v>0.019193424062059514</v>
      </c>
      <c r="O383" s="19">
        <v>0.018012050827191907</v>
      </c>
      <c r="P383" s="19">
        <v>0.015711317266697254</v>
      </c>
      <c r="Q383" s="19">
        <v>0.013113778627251507</v>
      </c>
      <c r="R383" s="19">
        <v>0.0098711972236729759</v>
      </c>
      <c r="S383" s="19">
        <v>0.0057413646400171206</v>
      </c>
      <c r="T383" s="19">
        <v>0.00405100256503701</v>
      </c>
      <c r="U383" s="56">
        <f t="shared" si="27"/>
        <v>-2.3716990764777179E-4</v>
      </c>
      <c r="V383" s="56">
        <f t="shared" si="27"/>
        <v>-8.5161900418544156E-4</v>
      </c>
      <c r="W383" s="56">
        <f t="shared" si="27"/>
        <v>-1.8488781850575509E-3</v>
      </c>
      <c r="X383" s="56">
        <f t="shared" si="25"/>
        <v>-3.5046279503134145E-3</v>
      </c>
      <c r="Y383" s="56">
        <f t="shared" si="25"/>
        <v>-5.5184441489697349E-3</v>
      </c>
      <c r="Z383" s="56">
        <f t="shared" si="25"/>
        <v>-7.8264357486852974E-3</v>
      </c>
      <c r="AA383" s="56">
        <f t="shared" si="25"/>
        <v>-1.1220710012856842E-2</v>
      </c>
      <c r="AB383" s="57">
        <f t="shared" si="28"/>
        <v>0.98786310901913721</v>
      </c>
      <c r="AC383" s="57">
        <f t="shared" si="28"/>
        <v>0.95641939943586785</v>
      </c>
      <c r="AD383" s="57">
        <f t="shared" si="28"/>
        <v>0.90538583418321028</v>
      </c>
      <c r="AE383" s="57">
        <f t="shared" si="26"/>
        <v>0.82065478802391312</v>
      </c>
      <c r="AF383" s="57">
        <f t="shared" si="26"/>
        <v>0.71760011341955277</v>
      </c>
      <c r="AG383" s="57">
        <f t="shared" si="26"/>
        <v>0.59949135877899284</v>
      </c>
      <c r="AH383" s="57">
        <f t="shared" si="26"/>
        <v>0.42579336685423447</v>
      </c>
      <c r="AI383" s="19"/>
      <c r="AJ383" s="19"/>
      <c r="AK383" s="59"/>
      <c r="AL383" s="59"/>
      <c r="AM383" s="59"/>
      <c r="AN383" s="59"/>
      <c r="AO383" s="59"/>
      <c r="AP383" s="59"/>
      <c r="AQ383" s="59"/>
    </row>
    <row r="384">
      <c r="K384" s="6">
        <v>382</v>
      </c>
      <c r="L384" s="6" t="s">
        <v>473</v>
      </c>
      <c r="M384" s="19">
        <v>0.028601859187780989</v>
      </c>
      <c r="N384" s="19">
        <v>0.027505049722077551</v>
      </c>
      <c r="O384" s="19">
        <v>0.024649461488456828</v>
      </c>
      <c r="P384" s="19">
        <v>0.01958862108540526</v>
      </c>
      <c r="Q384" s="19">
        <v>0.015118633492240288</v>
      </c>
      <c r="R384" s="19">
        <v>0.01048271946814121</v>
      </c>
      <c r="S384" s="19">
        <v>0.0054148885712274157</v>
      </c>
      <c r="T384" s="19">
        <v>0.003788099912623849</v>
      </c>
      <c r="U384" s="56">
        <f t="shared" si="27"/>
        <v>-6.3139347118261469E-4</v>
      </c>
      <c r="V384" s="56">
        <f t="shared" si="27"/>
        <v>-2.1565373569512325E-3</v>
      </c>
      <c r="W384" s="56">
        <f t="shared" si="27"/>
        <v>-4.537814718978822E-3</v>
      </c>
      <c r="X384" s="56">
        <f t="shared" si="25"/>
        <v>-8.0989081851077782E-3</v>
      </c>
      <c r="Y384" s="56">
        <f t="shared" si="25"/>
        <v>-1.181196473812977E-2</v>
      </c>
      <c r="Z384" s="56">
        <f t="shared" si="25"/>
        <v>-1.5580777701014238E-2</v>
      </c>
      <c r="AA384" s="56">
        <f t="shared" si="25"/>
        <v>-2.0353908382966242E-2</v>
      </c>
      <c r="AB384" s="57">
        <f t="shared" si="28"/>
        <v>0.97792474024023057</v>
      </c>
      <c r="AC384" s="57">
        <f t="shared" si="28"/>
        <v>0.92460149730852015</v>
      </c>
      <c r="AD384" s="57">
        <f t="shared" si="28"/>
        <v>0.84134546327263149</v>
      </c>
      <c r="AE384" s="57">
        <f t="shared" si="26"/>
        <v>0.71683979940130205</v>
      </c>
      <c r="AF384" s="57">
        <f t="shared" si="26"/>
        <v>0.58702108626644922</v>
      </c>
      <c r="AG384" s="57">
        <f t="shared" si="26"/>
        <v>0.4552529750349058</v>
      </c>
      <c r="AH384" s="57">
        <f t="shared" si="26"/>
        <v>0.28837114226261057</v>
      </c>
      <c r="AI384" s="19"/>
      <c r="AJ384" s="19"/>
      <c r="AK384" s="59"/>
      <c r="AL384" s="59"/>
      <c r="AM384" s="59"/>
      <c r="AN384" s="59"/>
      <c r="AO384" s="59"/>
      <c r="AP384" s="59"/>
      <c r="AQ384" s="59"/>
    </row>
    <row r="385">
      <c r="K385" s="6">
        <v>383</v>
      </c>
      <c r="L385" s="6" t="s">
        <v>474</v>
      </c>
      <c r="M385" s="19">
        <v>0.0036673428157852701</v>
      </c>
      <c r="N385" s="19">
        <v>0.003654625168006625</v>
      </c>
      <c r="O385" s="19">
        <v>0.0036035091242840192</v>
      </c>
      <c r="P385" s="19">
        <v>0.0035219527058501995</v>
      </c>
      <c r="Q385" s="19">
        <v>0.0034003073562992761</v>
      </c>
      <c r="R385" s="19">
        <v>0.0031798002785848696</v>
      </c>
      <c r="S385" s="19">
        <v>0.0027333739538334544</v>
      </c>
      <c r="T385" s="19">
        <v>0.0023320882282047662</v>
      </c>
      <c r="U385" s="56">
        <f t="shared" si="27"/>
        <v>-9.3033295498483499E-6</v>
      </c>
      <c r="V385" s="56">
        <f t="shared" si="27"/>
        <v>-4.0375199761685972E-5</v>
      </c>
      <c r="W385" s="56">
        <f t="shared" si="27"/>
        <v>-6.7844772890467836E-5</v>
      </c>
      <c r="X385" s="56">
        <f t="shared" si="25"/>
        <v>-1.2791915530006295E-4</v>
      </c>
      <c r="Y385" s="56">
        <f t="shared" si="25"/>
        <v>-2.267464792426125E-4</v>
      </c>
      <c r="Z385" s="56">
        <f t="shared" si="25"/>
        <v>-3.7735529623818091E-4</v>
      </c>
      <c r="AA385" s="56">
        <f t="shared" si="25"/>
        <v>-6.6898643958872338E-4</v>
      </c>
      <c r="AB385" s="57">
        <f t="shared" si="28"/>
        <v>0.99746319610214673</v>
      </c>
      <c r="AC385" s="57">
        <f t="shared" si="28"/>
        <v>0.98899061206170857</v>
      </c>
      <c r="AD385" s="57">
        <f t="shared" si="28"/>
        <v>0.98150029154666285</v>
      </c>
      <c r="AE385" s="57">
        <f t="shared" si="26"/>
        <v>0.96511938978012557</v>
      </c>
      <c r="AF385" s="57">
        <f t="shared" si="26"/>
        <v>0.93817145256597445</v>
      </c>
      <c r="AG385" s="57">
        <f t="shared" si="26"/>
        <v>0.89710389369274723</v>
      </c>
      <c r="AH385" s="57">
        <f t="shared" si="26"/>
        <v>0.81758279135803213</v>
      </c>
      <c r="AI385" s="19"/>
      <c r="AJ385" s="19"/>
      <c r="AK385" s="59"/>
      <c r="AL385" s="59"/>
      <c r="AM385" s="59"/>
      <c r="AN385" s="59"/>
      <c r="AO385" s="59"/>
      <c r="AP385" s="59"/>
      <c r="AQ385" s="59"/>
    </row>
    <row r="386">
      <c r="K386" s="6">
        <v>384</v>
      </c>
      <c r="L386" s="6" t="s">
        <v>475</v>
      </c>
      <c r="M386" s="19">
        <v>0.0012373997052356558</v>
      </c>
      <c r="N386" s="19">
        <v>0.0012368961461435484</v>
      </c>
      <c r="O386" s="19">
        <v>0.0012338138973258493</v>
      </c>
      <c r="P386" s="19">
        <v>0.0012326760426970454</v>
      </c>
      <c r="Q386" s="19">
        <v>0.0012261822190746498</v>
      </c>
      <c r="R386" s="19">
        <v>0.0012078559520918191</v>
      </c>
      <c r="S386" s="19">
        <v>0.0011708317299411618</v>
      </c>
      <c r="T386" s="19">
        <v>0.0011273561230125493</v>
      </c>
      <c r="U386" s="56">
        <f t="shared" si="27"/>
        <v>-7.3039688286923553E-7</v>
      </c>
      <c r="V386" s="56">
        <f t="shared" si="27"/>
        <v>-2.8389162551858884E-6</v>
      </c>
      <c r="W386" s="56">
        <f t="shared" si="27"/>
        <v>-1.1269440076107449E-6</v>
      </c>
      <c r="X386" s="56">
        <f t="shared" si="25"/>
        <v>-3.2331337815579356E-6</v>
      </c>
      <c r="Y386" s="56">
        <f t="shared" si="25"/>
        <v>-1.1626031377509572E-5</v>
      </c>
      <c r="Z386" s="56">
        <f t="shared" si="25"/>
        <v>-2.1975192468133911E-5</v>
      </c>
      <c r="AA386" s="56">
        <f t="shared" si="25"/>
        <v>-4.3561109770018066E-5</v>
      </c>
      <c r="AB386" s="57">
        <f t="shared" si="28"/>
        <v>0.99940973245768627</v>
      </c>
      <c r="AC386" s="57">
        <f t="shared" si="28"/>
        <v>0.99770574031723624</v>
      </c>
      <c r="AD386" s="57">
        <f t="shared" si="28"/>
        <v>0.99908926436393797</v>
      </c>
      <c r="AE386" s="57">
        <f t="shared" si="26"/>
        <v>0.99738715487980323</v>
      </c>
      <c r="AF386" s="57">
        <f t="shared" si="26"/>
        <v>0.99060446569663962</v>
      </c>
      <c r="AG386" s="57">
        <f t="shared" si="26"/>
        <v>0.98224082939800861</v>
      </c>
      <c r="AH386" s="57">
        <f t="shared" si="26"/>
        <v>0.96479625008337777</v>
      </c>
      <c r="AI386" s="19"/>
      <c r="AJ386" s="19"/>
      <c r="AK386" s="59"/>
      <c r="AL386" s="59"/>
      <c r="AM386" s="59"/>
      <c r="AN386" s="59"/>
      <c r="AO386" s="59"/>
      <c r="AP386" s="59"/>
      <c r="AQ386" s="59"/>
    </row>
    <row r="387">
      <c r="K387" s="6">
        <v>385</v>
      </c>
      <c r="L387" s="6" t="s">
        <v>476</v>
      </c>
      <c r="M387" s="19">
        <v>0.018764725480962807</v>
      </c>
      <c r="N387" s="19">
        <v>0.018549564199489239</v>
      </c>
      <c r="O387" s="19">
        <v>0.017599536791402283</v>
      </c>
      <c r="P387" s="19">
        <v>0.015321315239888974</v>
      </c>
      <c r="Q387" s="19">
        <v>0.012800015366089722</v>
      </c>
      <c r="R387" s="19">
        <v>0.0097443884866341198</v>
      </c>
      <c r="S387" s="19">
        <v>0.0058017034595523155</v>
      </c>
      <c r="T387" s="19">
        <v>0.0041447580302925325</v>
      </c>
      <c r="U387" s="56">
        <f t="shared" si="27"/>
        <v>-6.0695682094272924E-5</v>
      </c>
      <c r="V387" s="56">
        <f t="shared" si="27"/>
        <v>-4.5117009770846359E-4</v>
      </c>
      <c r="W387" s="56">
        <f t="shared" si="27"/>
        <v>-1.4150471912439747E-3</v>
      </c>
      <c r="X387" s="56">
        <f t="shared" si="25"/>
        <v>-3.1965750298241693E-3</v>
      </c>
      <c r="Y387" s="56">
        <f t="shared" si="25"/>
        <v>-5.2894498705396333E-3</v>
      </c>
      <c r="Z387" s="56">
        <f t="shared" si="25"/>
        <v>-7.6174633504872101E-3</v>
      </c>
      <c r="AA387" s="56">
        <f t="shared" si="25"/>
        <v>-1.093515130827055E-2</v>
      </c>
      <c r="AB387" s="57">
        <f t="shared" si="28"/>
        <v>0.99676543724789102</v>
      </c>
      <c r="AC387" s="57">
        <f t="shared" si="28"/>
        <v>0.97595647758523385</v>
      </c>
      <c r="AD387" s="57">
        <f t="shared" si="28"/>
        <v>0.92459004035632875</v>
      </c>
      <c r="AE387" s="57">
        <f t="shared" si="26"/>
        <v>0.8296497844816777</v>
      </c>
      <c r="AF387" s="57">
        <f t="shared" si="26"/>
        <v>0.71811738594812446</v>
      </c>
      <c r="AG387" s="57">
        <f t="shared" si="26"/>
        <v>0.59405410123290747</v>
      </c>
      <c r="AH387" s="57">
        <f t="shared" si="26"/>
        <v>0.41724959848922477</v>
      </c>
      <c r="AI387" s="19"/>
      <c r="AJ387" s="19"/>
      <c r="AK387" s="59"/>
      <c r="AL387" s="59"/>
      <c r="AM387" s="59"/>
      <c r="AN387" s="59"/>
      <c r="AO387" s="59"/>
      <c r="AP387" s="59"/>
      <c r="AQ387" s="59"/>
    </row>
    <row r="388">
      <c r="K388" s="6">
        <v>386</v>
      </c>
      <c r="L388" s="6" t="s">
        <v>477</v>
      </c>
      <c r="M388" s="19">
        <v>0.018092699269190087</v>
      </c>
      <c r="N388" s="19">
        <v>0.018391375478923212</v>
      </c>
      <c r="O388" s="19">
        <v>0.018164001910897419</v>
      </c>
      <c r="P388" s="19">
        <v>0.017378694565869955</v>
      </c>
      <c r="Q388" s="19">
        <v>0.016103156226029963</v>
      </c>
      <c r="R388" s="19">
        <v>0.013927111785703619</v>
      </c>
      <c r="S388" s="19">
        <v>0.010845372144043517</v>
      </c>
      <c r="T388" s="19">
        <v>0.0084899153528481836</v>
      </c>
      <c r="U388" s="56">
        <f t="shared" si="27"/>
        <v>-1.9681092437169589E-5</v>
      </c>
      <c r="V388" s="56">
        <f t="shared" si="27"/>
        <v>-3.133190612952079E-4</v>
      </c>
      <c r="W388" s="56">
        <f t="shared" si="27"/>
        <v>-1.1121982035299238E-3</v>
      </c>
      <c r="X388" s="56">
        <f t="shared" si="25"/>
        <v>-1.9332518851874932E-3</v>
      </c>
      <c r="Y388" s="56">
        <f t="shared" si="25"/>
        <v>-2.9640837564245646E-3</v>
      </c>
      <c r="Z388" s="56">
        <f t="shared" si="25"/>
        <v>-4.0283882615192532E-3</v>
      </c>
      <c r="AA388" s="56">
        <f t="shared" si="25"/>
        <v>-5.9932524228968036E-3</v>
      </c>
      <c r="AB388" s="57">
        <f t="shared" si="28"/>
        <v>0.99891220806003866</v>
      </c>
      <c r="AC388" s="57">
        <f t="shared" si="28"/>
        <v>0.98268256954733357</v>
      </c>
      <c r="AD388" s="57">
        <f t="shared" si="28"/>
        <v>0.938527790299158</v>
      </c>
      <c r="AE388" s="57">
        <f t="shared" si="26"/>
        <v>0.89314740402060333</v>
      </c>
      <c r="AF388" s="57">
        <f t="shared" si="26"/>
        <v>0.83617238576047748</v>
      </c>
      <c r="AG388" s="57">
        <f t="shared" si="26"/>
        <v>0.77734730447992562</v>
      </c>
      <c r="AH388" s="57">
        <f t="shared" si="26"/>
        <v>0.6687474691461508</v>
      </c>
      <c r="AI388" s="19"/>
      <c r="AJ388" s="19"/>
      <c r="AK388" s="59"/>
      <c r="AL388" s="59"/>
      <c r="AM388" s="59"/>
      <c r="AN388" s="59"/>
      <c r="AO388" s="59"/>
      <c r="AP388" s="59"/>
      <c r="AQ388" s="59"/>
    </row>
    <row r="389">
      <c r="K389" s="6">
        <v>387</v>
      </c>
      <c r="L389" s="6" t="s">
        <v>478</v>
      </c>
      <c r="M389" s="19">
        <v>0.00082045091636160771</v>
      </c>
      <c r="N389" s="19">
        <v>0.0008202101682859488</v>
      </c>
      <c r="O389" s="19">
        <v>0.00081842769326698271</v>
      </c>
      <c r="P389" s="19">
        <v>0.00081800612918221996</v>
      </c>
      <c r="Q389" s="19">
        <v>0.00081498993228833986</v>
      </c>
      <c r="R389" s="19">
        <v>0.00080587845063913495</v>
      </c>
      <c r="S389" s="19">
        <v>0.00078794633838143375</v>
      </c>
      <c r="T389" s="19">
        <v>0.00076642925372550979</v>
      </c>
      <c r="U389" s="56">
        <f t="shared" si="27"/>
        <v>-4.0838922266269936E-7</v>
      </c>
      <c r="V389" s="56">
        <f t="shared" si="27"/>
        <v>-1.779665998866988E-6</v>
      </c>
      <c r="W389" s="56">
        <f t="shared" si="27"/>
        <v>-9.5530619374144341E-7</v>
      </c>
      <c r="X389" s="56">
        <f t="shared" si="25"/>
        <v>-1.9337681055256592E-6</v>
      </c>
      <c r="Y389" s="56">
        <f t="shared" si="25"/>
        <v>-6.2809770363306391E-6</v>
      </c>
      <c r="Z389" s="56">
        <f t="shared" si="25"/>
        <v>-1.1340035549602741E-5</v>
      </c>
      <c r="AA389" s="56">
        <f t="shared" si="25"/>
        <v>-2.1961253169292092E-5</v>
      </c>
      <c r="AB389" s="57">
        <f t="shared" si="28"/>
        <v>0.99950223808089123</v>
      </c>
      <c r="AC389" s="57">
        <f t="shared" si="28"/>
        <v>0.99783086841226387</v>
      </c>
      <c r="AD389" s="57">
        <f t="shared" si="28"/>
        <v>0.99883563272989218</v>
      </c>
      <c r="AE389" s="57">
        <f t="shared" si="26"/>
        <v>0.99764304229910405</v>
      </c>
      <c r="AF389" s="57">
        <f t="shared" si="26"/>
        <v>0.99234448166115241</v>
      </c>
      <c r="AG389" s="57">
        <f t="shared" si="26"/>
        <v>0.98617828888546855</v>
      </c>
      <c r="AH389" s="57">
        <f t="shared" si="26"/>
        <v>0.97323270322290334</v>
      </c>
      <c r="AI389" s="19"/>
      <c r="AJ389" s="19"/>
      <c r="AK389" s="59"/>
      <c r="AL389" s="59"/>
      <c r="AM389" s="59"/>
      <c r="AN389" s="59"/>
      <c r="AO389" s="59"/>
      <c r="AP389" s="59"/>
      <c r="AQ389" s="59"/>
    </row>
    <row r="390">
      <c r="K390" s="6">
        <v>388</v>
      </c>
      <c r="L390" s="6" t="s">
        <v>479</v>
      </c>
      <c r="M390" s="19">
        <v>0.01314424132957711</v>
      </c>
      <c r="N390" s="19">
        <v>0.013190187077611491</v>
      </c>
      <c r="O390" s="19">
        <v>0.013062236371193355</v>
      </c>
      <c r="P390" s="19">
        <v>0.012691148646477883</v>
      </c>
      <c r="Q390" s="19">
        <v>0.011931662186304629</v>
      </c>
      <c r="R390" s="19">
        <v>0.010567132718063506</v>
      </c>
      <c r="S390" s="19">
        <v>0.0083162048609854069</v>
      </c>
      <c r="T390" s="19">
        <v>0.0065697500223521636</v>
      </c>
      <c r="U390" s="56">
        <f t="shared" si="27"/>
        <v>-5.2098259252404688E-6</v>
      </c>
      <c r="V390" s="56">
        <f t="shared" si="27"/>
        <v>-6.5299335609204923E-5</v>
      </c>
      <c r="W390" s="56">
        <f t="shared" si="27"/>
        <v>-2.3239064306591894E-4</v>
      </c>
      <c r="X390" s="56">
        <f t="shared" si="25"/>
        <v>-6.4898747855177998E-4</v>
      </c>
      <c r="Y390" s="56">
        <f t="shared" si="25"/>
        <v>-1.3104293519286877E-3</v>
      </c>
      <c r="Z390" s="56">
        <f t="shared" si="25"/>
        <v>-2.0865017334115894E-3</v>
      </c>
      <c r="AA390" s="56">
        <f t="shared" si="25"/>
        <v>-3.5239496499043042E-3</v>
      </c>
      <c r="AB390" s="57">
        <f t="shared" si="28"/>
        <v>0.99960364194519791</v>
      </c>
      <c r="AC390" s="57">
        <f t="shared" si="28"/>
        <v>0.99503209550312588</v>
      </c>
      <c r="AD390" s="57">
        <f t="shared" si="28"/>
        <v>0.98231996528068954</v>
      </c>
      <c r="AE390" s="57">
        <f t="shared" si="26"/>
        <v>0.95062571796430495</v>
      </c>
      <c r="AF390" s="57">
        <f t="shared" si="26"/>
        <v>0.90030391872218862</v>
      </c>
      <c r="AG390" s="57">
        <f t="shared" si="26"/>
        <v>0.84126115147349334</v>
      </c>
      <c r="AH390" s="57">
        <f t="shared" si="26"/>
        <v>0.73190163193559687</v>
      </c>
      <c r="AI390" s="19"/>
      <c r="AJ390" s="19"/>
      <c r="AK390" s="59"/>
      <c r="AL390" s="59"/>
      <c r="AM390" s="59"/>
      <c r="AN390" s="59"/>
      <c r="AO390" s="59"/>
      <c r="AP390" s="59"/>
      <c r="AQ390" s="59"/>
    </row>
    <row r="391">
      <c r="K391" s="6">
        <v>389</v>
      </c>
      <c r="L391" s="6" t="s">
        <v>480</v>
      </c>
      <c r="M391" s="19">
        <v>0</v>
      </c>
      <c r="N391" s="19">
        <v>3.5739049514413011e-13</v>
      </c>
      <c r="O391" s="19">
        <v>7.745513228381854e-13</v>
      </c>
      <c r="P391" s="19">
        <v>8.0523939809334522e-13</v>
      </c>
      <c r="Q391" s="19">
        <v>9.6253111602721201e-13</v>
      </c>
      <c r="R391" s="19">
        <v>1.2912415641291764e-12</v>
      </c>
      <c r="S391" s="19">
        <v>1.3157043604347823e-12</v>
      </c>
      <c r="T391" s="19">
        <v>1.6098252744350733e-12</v>
      </c>
      <c r="U391" s="56">
        <f t="shared" si="27"/>
        <v>4.9116714790964935E-13</v>
      </c>
      <c r="V391" s="56">
        <f t="shared" si="27"/>
        <v>6.3404383945596174E-13</v>
      </c>
      <c r="W391" s="56">
        <f t="shared" si="27"/>
        <v>9.9814031478378388E-13</v>
      </c>
      <c r="X391" s="56">
        <f t="shared" si="25"/>
        <v>1.0285177784810307E-12</v>
      </c>
      <c r="Y391" s="56">
        <f t="shared" si="25"/>
        <v>1.1608607986665584E-12</v>
      </c>
      <c r="Z391" s="56">
        <f t="shared" si="25"/>
        <v>1.2373586666854704E-12</v>
      </c>
      <c r="AA391" s="56">
        <f t="shared" si="25"/>
        <v>1.3012638313252985E-12</v>
      </c>
      <c r="AB391" s="57">
        <f t="shared" si="28"/>
        <v>0</v>
      </c>
      <c r="AC391" s="57">
        <f t="shared" si="28"/>
        <v>0</v>
      </c>
      <c r="AD391" s="57">
        <f t="shared" si="28"/>
        <v>0</v>
      </c>
      <c r="AE391" s="57">
        <f t="shared" si="26"/>
        <v>0</v>
      </c>
      <c r="AF391" s="57">
        <f t="shared" si="26"/>
        <v>0</v>
      </c>
      <c r="AG391" s="57">
        <f t="shared" si="26"/>
        <v>0</v>
      </c>
      <c r="AH391" s="57">
        <f t="shared" si="26"/>
        <v>0</v>
      </c>
      <c r="AI391" s="19"/>
      <c r="AJ391" s="19"/>
      <c r="AK391" s="59"/>
      <c r="AL391" s="59"/>
      <c r="AM391" s="59"/>
      <c r="AN391" s="59"/>
      <c r="AO391" s="59"/>
      <c r="AP391" s="59"/>
      <c r="AQ391" s="59"/>
    </row>
    <row r="392">
      <c r="K392" s="6">
        <v>390</v>
      </c>
      <c r="L392" s="6" t="s">
        <v>481</v>
      </c>
      <c r="M392" s="19">
        <v>7.9019789527883308e-05</v>
      </c>
      <c r="N392" s="19">
        <v>8.1090615561362311e-05</v>
      </c>
      <c r="O392" s="19">
        <v>8.2731355667055585e-05</v>
      </c>
      <c r="P392" s="19">
        <v>8.2917065162441855e-05</v>
      </c>
      <c r="Q392" s="19">
        <v>8.1990652579048504e-05</v>
      </c>
      <c r="R392" s="19">
        <v>8.0161223198123863e-05</v>
      </c>
      <c r="S392" s="19">
        <v>7.9814126895234356e-05</v>
      </c>
      <c r="T392" s="19">
        <v>7.9403043284894642e-05</v>
      </c>
      <c r="U392" s="56">
        <f t="shared" si="27"/>
        <v>2.0770250891281633E-6</v>
      </c>
      <c r="V392" s="56">
        <f t="shared" si="27"/>
        <v>3.7332540326992947E-6</v>
      </c>
      <c r="W392" s="56">
        <f t="shared" si="27"/>
        <v>3.9604977197225559E-6</v>
      </c>
      <c r="X392" s="56">
        <f t="shared" si="25"/>
        <v>3.0773368872864164E-6</v>
      </c>
      <c r="Y392" s="56">
        <f t="shared" si="25"/>
        <v>1.3329697356501043E-6</v>
      </c>
      <c r="Z392" s="56">
        <f t="shared" si="25"/>
        <v>1.2392864155916217E-6</v>
      </c>
      <c r="AA392" s="56">
        <f t="shared" si="25"/>
        <v>1.0425913363074161E-6</v>
      </c>
      <c r="AB392" s="57">
        <f t="shared" si="28"/>
        <v>1.0262848724545799</v>
      </c>
      <c r="AC392" s="57">
        <f t="shared" si="28"/>
        <v>1.0472445453854564</v>
      </c>
      <c r="AD392" s="57">
        <f t="shared" si="28"/>
        <v>1.0501203273684376</v>
      </c>
      <c r="AE392" s="57">
        <f t="shared" si="26"/>
        <v>1.0389438760299474</v>
      </c>
      <c r="AF392" s="57">
        <f t="shared" si="26"/>
        <v>1.0168688089858775</v>
      </c>
      <c r="AG392" s="57">
        <f t="shared" si="26"/>
        <v>1.0156832411601693</v>
      </c>
      <c r="AH392" s="57">
        <f t="shared" si="26"/>
        <v>1.0131940535723589</v>
      </c>
      <c r="AI392" s="19"/>
      <c r="AJ392" s="19"/>
      <c r="AK392" s="59"/>
      <c r="AL392" s="59"/>
      <c r="AM392" s="59"/>
      <c r="AN392" s="59"/>
      <c r="AO392" s="59"/>
      <c r="AP392" s="59"/>
      <c r="AQ392" s="59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B28" sqref="B28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86</v>
      </c>
      <c r="C3" s="5">
        <f>MaterialFootprint!C3</f>
        <v>1.5068190419702481</v>
      </c>
      <c r="D3" s="5">
        <f>MaterialFootprint!D3</f>
        <v>1.4692440421397017</v>
      </c>
      <c r="E3" s="5">
        <f>MaterialFootprint!E3</f>
        <v>1.446674201131517</v>
      </c>
      <c r="F3" s="5">
        <f>MaterialFootprint!F3</f>
        <v>1.4328711243190877</v>
      </c>
      <c r="G3" s="5">
        <f>MaterialFootprint!G3</f>
        <v>1.4034993864365015</v>
      </c>
      <c r="H3" s="5">
        <f>MaterialFootprint!H3</f>
        <v>1.392224752189243</v>
      </c>
      <c r="I3" s="5">
        <f>MaterialFootprint!I3</f>
        <v>1.3841106913824861</v>
      </c>
      <c r="J3" s="5">
        <f>MaterialFootprint!J3</f>
        <v>1.3723722637676952</v>
      </c>
    </row>
    <row r="4">
      <c r="A4">
        <v>2</v>
      </c>
      <c r="B4" s="2" t="s">
        <v>87</v>
      </c>
      <c r="C4" s="5">
        <f>MaterialFootprint!C4</f>
        <v>1.1208074963013677</v>
      </c>
      <c r="D4" s="5">
        <f>MaterialFootprint!D4</f>
        <v>0.85228138845219326</v>
      </c>
      <c r="E4" s="5">
        <f>MaterialFootprint!E4</f>
        <v>0.56259208892659307</v>
      </c>
      <c r="F4" s="5">
        <f>MaterialFootprint!F4</f>
        <v>0.37672244477206984</v>
      </c>
      <c r="G4" s="5">
        <f>MaterialFootprint!G4</f>
        <v>0.25786960943270065</v>
      </c>
      <c r="H4" s="5">
        <f>MaterialFootprint!H4</f>
        <v>0.19837209383496801</v>
      </c>
      <c r="I4" s="5">
        <f>MaterialFootprint!I4</f>
        <v>0.15609347874098042</v>
      </c>
      <c r="J4" s="5">
        <f>MaterialFootprint!J4</f>
        <v>0.11293592681464268</v>
      </c>
    </row>
    <row r="5">
      <c r="A5">
        <v>3</v>
      </c>
      <c r="B5" s="2" t="s">
        <v>88</v>
      </c>
      <c r="C5" s="5">
        <f>MaterialFootprint!C5</f>
        <v>1.3815393732462409E-2</v>
      </c>
      <c r="D5" s="5">
        <f>MaterialFootprint!D5</f>
        <v>1.3229387519198221E-2</v>
      </c>
      <c r="E5" s="5">
        <f>MaterialFootprint!E5</f>
        <v>1.3165360617832498E-2</v>
      </c>
      <c r="F5" s="5">
        <f>MaterialFootprint!F5</f>
        <v>1.3111451961746177E-2</v>
      </c>
      <c r="G5" s="5">
        <f>MaterialFootprint!G5</f>
        <v>1.2532491504783558E-2</v>
      </c>
      <c r="H5" s="5">
        <f>MaterialFootprint!H5</f>
        <v>1.2223965902025414E-2</v>
      </c>
      <c r="I5" s="5">
        <f>MaterialFootprint!I5</f>
        <v>1.1927739780643449E-2</v>
      </c>
      <c r="J5" s="5">
        <f>MaterialFootprint!J5</f>
        <v>1.1283063209456001E-2</v>
      </c>
    </row>
    <row r="6">
      <c r="A6">
        <v>4</v>
      </c>
      <c r="B6" s="2" t="s">
        <v>89</v>
      </c>
      <c r="C6" s="5">
        <f>MaterialFootprint!C6</f>
        <v>0.70252576983665493</v>
      </c>
      <c r="D6" s="5">
        <f>MaterialFootprint!D6</f>
        <v>0.66493422643725231</v>
      </c>
      <c r="E6" s="5">
        <f>MaterialFootprint!E6</f>
        <v>0.61093322292579999</v>
      </c>
      <c r="F6" s="5">
        <f>MaterialFootprint!F6</f>
        <v>0.53632420184025209</v>
      </c>
      <c r="G6" s="5">
        <f>MaterialFootprint!G6</f>
        <v>0.43876376666400246</v>
      </c>
      <c r="H6" s="5">
        <f>MaterialFootprint!H6</f>
        <v>0.361650377652044</v>
      </c>
      <c r="I6" s="5">
        <f>MaterialFootprint!I6</f>
        <v>0.29384348557683976</v>
      </c>
      <c r="J6" s="5">
        <f>MaterialFootprint!J6</f>
        <v>0.21143972886896256</v>
      </c>
    </row>
    <row r="7">
      <c r="A7">
        <v>5</v>
      </c>
      <c r="B7" s="2" t="s">
        <v>90</v>
      </c>
      <c r="C7" s="5">
        <f>MaterialFootprint!C7</f>
        <v>0.71840516068435822</v>
      </c>
      <c r="D7" s="5">
        <f>MaterialFootprint!D7</f>
        <v>0.60410721226022557</v>
      </c>
      <c r="E7" s="5">
        <f>MaterialFootprint!E7</f>
        <v>0.48890547485778002</v>
      </c>
      <c r="F7" s="5">
        <f>MaterialFootprint!F7</f>
        <v>0.36689607024553084</v>
      </c>
      <c r="G7" s="5">
        <f>MaterialFootprint!G7</f>
        <v>0.25660792840697477</v>
      </c>
      <c r="H7" s="5">
        <f>MaterialFootprint!H7</f>
        <v>0.19916977844462935</v>
      </c>
      <c r="I7" s="5">
        <f>MaterialFootprint!I7</f>
        <v>0.15361528934992652</v>
      </c>
      <c r="J7" s="5">
        <f>MaterialFootprint!J7</f>
        <v>0.10434972800791922</v>
      </c>
    </row>
    <row r="8">
      <c r="A8">
        <v>6</v>
      </c>
      <c r="B8" s="2" t="s">
        <v>91</v>
      </c>
      <c r="C8" s="5">
        <f>MaterialFootprint!C8</f>
        <v>0.12518801022330434</v>
      </c>
      <c r="D8" s="5">
        <f>MaterialFootprint!D8</f>
        <v>0.11859365358539724</v>
      </c>
      <c r="E8" s="5">
        <f>MaterialFootprint!E8</f>
        <v>0.10794356656172646</v>
      </c>
      <c r="F8" s="5">
        <f>MaterialFootprint!F8</f>
        <v>9.0674245952475946E-2</v>
      </c>
      <c r="G8" s="5">
        <f>MaterialFootprint!G8</f>
        <v>7.2357760146350064E-2</v>
      </c>
      <c r="H8" s="5">
        <f>MaterialFootprint!H8</f>
        <v>5.9665466774673513E-2</v>
      </c>
      <c r="I8" s="5">
        <f>MaterialFootprint!I8</f>
        <v>5.058766872580997E-2</v>
      </c>
      <c r="J8" s="5">
        <f>MaterialFootprint!J8</f>
        <v>3.9440397163300743E-2</v>
      </c>
    </row>
    <row r="9">
      <c r="A9">
        <v>7</v>
      </c>
      <c r="B9" s="2" t="s">
        <v>92</v>
      </c>
      <c r="C9" s="5">
        <f>MaterialFootprint!C9</f>
        <v>0.18473648846330704</v>
      </c>
      <c r="D9" s="5">
        <f>MaterialFootprint!D9</f>
        <v>0.18007024183426917</v>
      </c>
      <c r="E9" s="5">
        <f>MaterialFootprint!E9</f>
        <v>0.17764806156484236</v>
      </c>
      <c r="F9" s="5">
        <f>MaterialFootprint!F9</f>
        <v>0.1725614243294849</v>
      </c>
      <c r="G9" s="5">
        <f>MaterialFootprint!G9</f>
        <v>0.15898575446765648</v>
      </c>
      <c r="H9" s="5">
        <f>MaterialFootprint!H9</f>
        <v>0.14585742417389602</v>
      </c>
      <c r="I9" s="5">
        <f>MaterialFootprint!I9</f>
        <v>0.13064774744475785</v>
      </c>
      <c r="J9" s="5">
        <f>MaterialFootprint!J9</f>
        <v>0.10672513554971735</v>
      </c>
    </row>
    <row r="10">
      <c r="A10">
        <v>8</v>
      </c>
      <c r="B10" s="2" t="s">
        <v>93</v>
      </c>
      <c r="C10" s="5">
        <f>MaterialFootprint!C10</f>
        <v>0.220512632454228</v>
      </c>
      <c r="D10" s="5">
        <f>MaterialFootprint!D10</f>
        <v>0.20970241389570074</v>
      </c>
      <c r="E10" s="5">
        <f>MaterialFootprint!E10</f>
        <v>0.20175131562010346</v>
      </c>
      <c r="F10" s="5">
        <f>MaterialFootprint!F10</f>
        <v>0.18998892886216268</v>
      </c>
      <c r="G10" s="5">
        <f>MaterialFootprint!G10</f>
        <v>0.16571065295598814</v>
      </c>
      <c r="H10" s="5">
        <f>MaterialFootprint!H10</f>
        <v>0.14439897307159957</v>
      </c>
      <c r="I10" s="5">
        <f>MaterialFootprint!I10</f>
        <v>0.12182794358491819</v>
      </c>
      <c r="J10" s="5">
        <f>MaterialFootprint!J10</f>
        <v>9.0591390715006589E-2</v>
      </c>
    </row>
    <row r="11">
      <c r="A11">
        <v>9</v>
      </c>
      <c r="B11" s="2" t="s">
        <v>94</v>
      </c>
      <c r="C11" s="5">
        <f>MaterialFootprint!C11</f>
        <v>1.2233198243291805</v>
      </c>
      <c r="D11" s="5">
        <f>MaterialFootprint!D11</f>
        <v>1.1240340588469773</v>
      </c>
      <c r="E11" s="5">
        <f>MaterialFootprint!E11</f>
        <v>0.99693735679390749</v>
      </c>
      <c r="F11" s="5">
        <f>MaterialFootprint!F11</f>
        <v>0.85263011427268109</v>
      </c>
      <c r="G11" s="5">
        <f>MaterialFootprint!G11</f>
        <v>0.70665024201484483</v>
      </c>
      <c r="H11" s="5">
        <f>MaterialFootprint!H11</f>
        <v>0.61123675930680732</v>
      </c>
      <c r="I11" s="5">
        <f>MaterialFootprint!I11</f>
        <v>0.5293381107591324</v>
      </c>
      <c r="J11" s="5">
        <f>MaterialFootprint!J11</f>
        <v>0.42375172719696808</v>
      </c>
    </row>
    <row r="12">
      <c r="A12">
        <v>10</v>
      </c>
      <c r="B12" s="2" t="s">
        <v>95</v>
      </c>
      <c r="C12" s="5">
        <f>MaterialFootprint!C12</f>
        <v>0.81256059375351275</v>
      </c>
      <c r="D12" s="5">
        <f>MaterialFootprint!D12</f>
        <v>0.71020900925433161</v>
      </c>
      <c r="E12" s="5">
        <f>MaterialFootprint!E12</f>
        <v>0.54384223669545473</v>
      </c>
      <c r="F12" s="5">
        <f>MaterialFootprint!F12</f>
        <v>0.4402926635021282</v>
      </c>
      <c r="G12" s="5">
        <f>MaterialFootprint!G12</f>
        <v>0.36480223746245399</v>
      </c>
      <c r="H12" s="5">
        <f>MaterialFootprint!H12</f>
        <v>0.32329365195275583</v>
      </c>
      <c r="I12" s="5">
        <f>MaterialFootprint!I12</f>
        <v>0.28759871147018312</v>
      </c>
      <c r="J12" s="5">
        <f>MaterialFootprint!J12</f>
        <v>0.24182714865734406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J7" sqref="J7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3" max="13" width="5.7109375" customWidth="true"/>
    <col min="23" max="29" width="6.66406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84</v>
      </c>
      <c r="C1" s="2" t="s">
        <v>16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84</v>
      </c>
      <c r="M1" s="7" t="s">
        <v>16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1</v>
      </c>
      <c r="B2" s="10" t="s">
        <v>85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1</v>
      </c>
      <c r="L2" s="16" t="s">
        <v>85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>
        <v>1</v>
      </c>
      <c r="B3" s="2" t="s">
        <v>86</v>
      </c>
      <c r="C3" s="5">
        <v>1.5068190419702479</v>
      </c>
      <c r="D3" s="5">
        <v>1.4362777971873899</v>
      </c>
      <c r="E3" s="5">
        <v>1.3996208260483827</v>
      </c>
      <c r="F3" s="5">
        <v>1.3749007520819418</v>
      </c>
      <c r="G3" s="5">
        <v>1.3379643492961224</v>
      </c>
      <c r="H3" s="5">
        <v>1.3166427340755942</v>
      </c>
      <c r="I3" s="5">
        <v>1.2941803667860414</v>
      </c>
      <c r="J3" s="5">
        <v>1.2820628212675045</v>
      </c>
      <c r="K3" s="6">
        <v>1</v>
      </c>
      <c r="L3" s="7" t="s">
        <v>17</v>
      </c>
      <c r="M3" s="19">
        <v>2.2269102339248632e-07</v>
      </c>
      <c r="N3" s="19">
        <v>2.0577315816867572e-07</v>
      </c>
      <c r="O3" s="19">
        <v>1.9583815453523701e-07</v>
      </c>
      <c r="P3" s="19">
        <v>1.8889390053684583e-07</v>
      </c>
      <c r="Q3" s="19">
        <v>1.8227928924958419e-07</v>
      </c>
      <c r="R3" s="19">
        <v>1.7903975582496372e-07</v>
      </c>
      <c r="S3" s="19">
        <v>1.7476278143093049e-07</v>
      </c>
      <c r="T3" s="19">
        <v>1.7303479631806179e-07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87</v>
      </c>
      <c r="C4" s="5">
        <v>1.1208074963013677</v>
      </c>
      <c r="D4" s="5">
        <v>0.62570799441747593</v>
      </c>
      <c r="E4" s="5">
        <v>0.31661256369791058</v>
      </c>
      <c r="F4" s="5">
        <v>0.19893186319866968</v>
      </c>
      <c r="G4" s="5">
        <v>0.14621562680944888</v>
      </c>
      <c r="H4" s="5">
        <v>0.10785881645583723</v>
      </c>
      <c r="I4" s="5">
        <v>0.073113493193017257</v>
      </c>
      <c r="J4" s="5">
        <v>0.062802404584952717</v>
      </c>
      <c r="K4" s="6">
        <v>2</v>
      </c>
      <c r="L4" s="7" t="s">
        <v>97</v>
      </c>
      <c r="M4" s="19">
        <v>0</v>
      </c>
      <c r="N4" s="19">
        <v>6.2101522552853033e-13</v>
      </c>
      <c r="O4" s="19">
        <v>1.3401689330792959e-12</v>
      </c>
      <c r="P4" s="19">
        <v>1.3947338980068416e-12</v>
      </c>
      <c r="Q4" s="19">
        <v>1.6434248309836184e-12</v>
      </c>
      <c r="R4" s="19">
        <v>2.2081978905446646e-12</v>
      </c>
      <c r="S4" s="19">
        <v>2.2410206782020849e-12</v>
      </c>
      <c r="T4" s="19">
        <v>2.7267994841502527e-12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88</v>
      </c>
      <c r="C5" s="5">
        <v>0.013815393732462409</v>
      </c>
      <c r="D5" s="5">
        <v>0.012734971344788586</v>
      </c>
      <c r="E5" s="5">
        <v>0.012380109584670625</v>
      </c>
      <c r="F5" s="5">
        <v>0.012001065106579497</v>
      </c>
      <c r="G5" s="5">
        <v>0.011027931842981464</v>
      </c>
      <c r="H5" s="5">
        <v>0.010283467411102117</v>
      </c>
      <c r="I5" s="5">
        <v>0.0091838111959003238</v>
      </c>
      <c r="J5" s="5">
        <v>0.0081920794368473167</v>
      </c>
      <c r="K5" s="6">
        <v>3</v>
      </c>
      <c r="L5" s="7" t="s">
        <v>98</v>
      </c>
      <c r="M5" s="19">
        <v>0.0035597048370110038</v>
      </c>
      <c r="N5" s="19">
        <v>0.0034533817034573221</v>
      </c>
      <c r="O5" s="19">
        <v>0.0033848754787895292</v>
      </c>
      <c r="P5" s="19">
        <v>0.003340095795725459</v>
      </c>
      <c r="Q5" s="19">
        <v>0.0032952599799415277</v>
      </c>
      <c r="R5" s="19">
        <v>0.0032735659658583421</v>
      </c>
      <c r="S5" s="19">
        <v>0.0032296240825882686</v>
      </c>
      <c r="T5" s="19">
        <v>0.0032086025494056959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89</v>
      </c>
      <c r="C6" s="5">
        <v>0.70252576983665493</v>
      </c>
      <c r="D6" s="5">
        <v>0.62787451653800508</v>
      </c>
      <c r="E6" s="5">
        <v>0.52312304966423973</v>
      </c>
      <c r="F6" s="5">
        <v>0.39159641146257262</v>
      </c>
      <c r="G6" s="5">
        <v>0.30204602749099585</v>
      </c>
      <c r="H6" s="5">
        <v>0.2232804812143743</v>
      </c>
      <c r="I6" s="5">
        <v>0.14056943464054922</v>
      </c>
      <c r="J6" s="5">
        <v>0.1109215488606589</v>
      </c>
      <c r="K6" s="6">
        <v>4</v>
      </c>
      <c r="L6" s="7" t="s">
        <v>99</v>
      </c>
      <c r="M6" s="19">
        <v>3.2920740427621969e-05</v>
      </c>
      <c r="N6" s="19">
        <v>3.1318592166411312e-05</v>
      </c>
      <c r="O6" s="19">
        <v>3.0400151033684305e-05</v>
      </c>
      <c r="P6" s="19">
        <v>2.9858313573516926e-05</v>
      </c>
      <c r="Q6" s="19">
        <v>2.9248944392108977e-05</v>
      </c>
      <c r="R6" s="19">
        <v>2.902592639008754e-05</v>
      </c>
      <c r="S6" s="19">
        <v>2.8469994901125305e-05</v>
      </c>
      <c r="T6" s="19">
        <v>2.8262391101425454e-05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90</v>
      </c>
      <c r="C7" s="5">
        <v>0.71840516068435822</v>
      </c>
      <c r="D7" s="5">
        <v>0.51711434006271384</v>
      </c>
      <c r="E7" s="5">
        <v>0.37293965295460241</v>
      </c>
      <c r="F7" s="5">
        <v>0.23218667176921426</v>
      </c>
      <c r="G7" s="5">
        <v>0.16149134262209289</v>
      </c>
      <c r="H7" s="5">
        <v>0.11541874993492125</v>
      </c>
      <c r="I7" s="5">
        <v>0.069965805394403224</v>
      </c>
      <c r="J7" s="5">
        <v>0.054819021868434153</v>
      </c>
      <c r="K7" s="6">
        <v>5</v>
      </c>
      <c r="L7" s="7" t="s">
        <v>100</v>
      </c>
      <c r="M7" s="19">
        <v>0.12697937049897801</v>
      </c>
      <c r="N7" s="19">
        <v>0.1250751633445808</v>
      </c>
      <c r="O7" s="19">
        <v>0.12377741210973812</v>
      </c>
      <c r="P7" s="19">
        <v>0.12347039029132688</v>
      </c>
      <c r="Q7" s="19">
        <v>0.12316924889565735</v>
      </c>
      <c r="R7" s="19">
        <v>0.1232119687225495</v>
      </c>
      <c r="S7" s="19">
        <v>0.12252395802056101</v>
      </c>
      <c r="T7" s="19">
        <v>0.12218304550674736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91</v>
      </c>
      <c r="C8" s="5">
        <v>0.12518801022330434</v>
      </c>
      <c r="D8" s="5">
        <v>0.11330904416484477</v>
      </c>
      <c r="E8" s="5">
        <v>0.092618403662959273</v>
      </c>
      <c r="F8" s="5">
        <v>0.067402393931465854</v>
      </c>
      <c r="G8" s="5">
        <v>0.051162152168064697</v>
      </c>
      <c r="H8" s="5">
        <v>0.038698378994575316</v>
      </c>
      <c r="I8" s="5">
        <v>0.027548256106746022</v>
      </c>
      <c r="J8" s="5">
        <v>0.022946472049519107</v>
      </c>
      <c r="K8" s="6">
        <v>6</v>
      </c>
      <c r="L8" s="7" t="s">
        <v>101</v>
      </c>
      <c r="M8" s="19">
        <v>0.011673762537866257</v>
      </c>
      <c r="N8" s="19">
        <v>0.011160830023579468</v>
      </c>
      <c r="O8" s="19">
        <v>0.010837539730150166</v>
      </c>
      <c r="P8" s="19">
        <v>0.010680441744065459</v>
      </c>
      <c r="Q8" s="19">
        <v>0.010498039789200695</v>
      </c>
      <c r="R8" s="19">
        <v>0.010438816162881169</v>
      </c>
      <c r="S8" s="19">
        <v>0.010245055106497992</v>
      </c>
      <c r="T8" s="19">
        <v>0.010148466301793906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92</v>
      </c>
      <c r="C9" s="5">
        <v>0.18473648846330706</v>
      </c>
      <c r="D9" s="5">
        <v>0.17505069314141244</v>
      </c>
      <c r="E9" s="5">
        <v>0.16688551833554705</v>
      </c>
      <c r="F9" s="5">
        <v>0.15205335871053507</v>
      </c>
      <c r="G9" s="5">
        <v>0.13054256594841174</v>
      </c>
      <c r="H9" s="5">
        <v>0.10739424349909336</v>
      </c>
      <c r="I9" s="5">
        <v>0.076600007542801149</v>
      </c>
      <c r="J9" s="5">
        <v>0.06047114377731834</v>
      </c>
      <c r="K9" s="6">
        <v>7</v>
      </c>
      <c r="L9" s="7" t="s">
        <v>102</v>
      </c>
      <c r="M9" s="19">
        <v>0</v>
      </c>
      <c r="N9" s="19">
        <v>2.0075049875710221e-12</v>
      </c>
      <c r="O9" s="19">
        <v>4.3398920156814311e-12</v>
      </c>
      <c r="P9" s="19">
        <v>4.5152419222660372e-12</v>
      </c>
      <c r="Q9" s="19">
        <v>5.3529170120290447e-12</v>
      </c>
      <c r="R9" s="19">
        <v>7.204515015870656e-12</v>
      </c>
      <c r="S9" s="19">
        <v>7.3241070327421992e-12</v>
      </c>
      <c r="T9" s="19">
        <v>8.9280363966102647e-12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93</v>
      </c>
      <c r="C10" s="5">
        <v>0.220512632454228</v>
      </c>
      <c r="D10" s="5">
        <v>0.2004848633501875</v>
      </c>
      <c r="E10" s="5">
        <v>0.18229210347565786</v>
      </c>
      <c r="F10" s="5">
        <v>0.15367826645421667</v>
      </c>
      <c r="G10" s="5">
        <v>0.12208414350267405</v>
      </c>
      <c r="H10" s="5">
        <v>0.093213903610718671</v>
      </c>
      <c r="I10" s="5">
        <v>0.059719386472408188</v>
      </c>
      <c r="J10" s="5">
        <v>0.046312813893895508</v>
      </c>
      <c r="K10" s="6">
        <v>8</v>
      </c>
      <c r="L10" s="7" t="s">
        <v>103</v>
      </c>
      <c r="M10" s="19">
        <v>0</v>
      </c>
      <c r="N10" s="19">
        <v>3.2962399114673523e-13</v>
      </c>
      <c r="O10" s="19">
        <v>7.1155955453020386e-13</v>
      </c>
      <c r="P10" s="19">
        <v>7.4108942717609257e-13</v>
      </c>
      <c r="Q10" s="19">
        <v>8.5639010214419453e-13</v>
      </c>
      <c r="R10" s="19">
        <v>1.14527920688652e-12</v>
      </c>
      <c r="S10" s="19">
        <v>1.1565441967082051e-12</v>
      </c>
      <c r="T10" s="19">
        <v>1.3998648255593617e-12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94</v>
      </c>
      <c r="C11" s="5">
        <v>1.2233198243291805</v>
      </c>
      <c r="D11" s="5">
        <v>1.0573030249482933</v>
      </c>
      <c r="E11" s="5">
        <v>0.83832410404354651</v>
      </c>
      <c r="F11" s="5">
        <v>0.64929881332761641</v>
      </c>
      <c r="G11" s="5">
        <v>0.52525555726136652</v>
      </c>
      <c r="H11" s="5">
        <v>0.41675667537741401</v>
      </c>
      <c r="I11" s="5">
        <v>0.30048046982748672</v>
      </c>
      <c r="J11" s="5">
        <v>0.24936667489342923</v>
      </c>
      <c r="K11" s="6">
        <v>9</v>
      </c>
      <c r="L11" s="7" t="s">
        <v>104</v>
      </c>
      <c r="M11" s="19">
        <v>3.1796366645820294e-06</v>
      </c>
      <c r="N11" s="19">
        <v>3.0034887920854353e-06</v>
      </c>
      <c r="O11" s="19">
        <v>2.8961007614390991e-06</v>
      </c>
      <c r="P11" s="19">
        <v>2.8185216230272096e-06</v>
      </c>
      <c r="Q11" s="19">
        <v>2.7513105440036723e-06</v>
      </c>
      <c r="R11" s="19">
        <v>2.7173420345696606e-06</v>
      </c>
      <c r="S11" s="19">
        <v>2.6685255522617636e-06</v>
      </c>
      <c r="T11" s="19">
        <v>2.6523527417454438e-06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95</v>
      </c>
      <c r="C12" s="24">
        <v>0.81256059375351275</v>
      </c>
      <c r="D12" s="24">
        <v>0.61774599989016998</v>
      </c>
      <c r="E12" s="24">
        <v>0.44213891763642776</v>
      </c>
      <c r="F12" s="24">
        <v>0.33868351466248681</v>
      </c>
      <c r="G12" s="24">
        <v>0.28791102156000203</v>
      </c>
      <c r="H12" s="24">
        <v>0.24122500356651516</v>
      </c>
      <c r="I12" s="24">
        <v>0.18385485504760035</v>
      </c>
      <c r="J12" s="24">
        <v>0.15593040430127281</v>
      </c>
      <c r="K12" s="6">
        <v>10</v>
      </c>
      <c r="L12" s="7" t="s">
        <v>105</v>
      </c>
      <c r="M12" s="19">
        <v>0</v>
      </c>
      <c r="N12" s="19">
        <v>1.3457652787878193e-12</v>
      </c>
      <c r="O12" s="19">
        <v>2.9071578532543873e-12</v>
      </c>
      <c r="P12" s="19">
        <v>3.0246676190155948e-12</v>
      </c>
      <c r="Q12" s="19">
        <v>3.5831431994540679e-12</v>
      </c>
      <c r="R12" s="19">
        <v>4.8210087893249191e-12</v>
      </c>
      <c r="S12" s="19">
        <v>4.8996796245311572e-12</v>
      </c>
      <c r="T12" s="19">
        <v>5.970989115241649e-12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6.6286904117486243</v>
      </c>
      <c r="D13" s="29">
        <f t="shared" ref="D13:J13" si="0">SUM(D3:D12)</f>
        <v>5.946405634225246</v>
      </c>
      <c r="E13" s="29">
        <f t="shared" si="0"/>
        <v>5.1503928856955579</v>
      </c>
      <c r="F13" s="29">
        <f t="shared" si="0"/>
        <v>4.4720726700576199</v>
      </c>
      <c r="G13" s="29">
        <f t="shared" si="0"/>
        <v>3.8377798294922565</v>
      </c>
      <c r="H13" s="29">
        <f t="shared" si="0"/>
        <v>3.4480932433026417</v>
      </c>
      <c r="I13" s="29">
        <f t="shared" si="0"/>
        <v>3.1195908668156775</v>
      </c>
      <c r="J13" s="29">
        <f t="shared" si="0"/>
        <v>2.7147165099510127</v>
      </c>
      <c r="K13" s="6">
        <v>11</v>
      </c>
      <c r="L13" s="6" t="s">
        <v>107</v>
      </c>
      <c r="M13" s="19">
        <v>0.00022009303618983589</v>
      </c>
      <c r="N13" s="19">
        <v>0.0002162559602130337</v>
      </c>
      <c r="O13" s="19">
        <v>0.00021398393463471611</v>
      </c>
      <c r="P13" s="19">
        <v>0.00021251480357633288</v>
      </c>
      <c r="Q13" s="19">
        <v>0.00021108610552040497</v>
      </c>
      <c r="R13" s="19">
        <v>0.00021030106482742268</v>
      </c>
      <c r="S13" s="19">
        <v>0.00020847607607916006</v>
      </c>
      <c r="T13" s="19">
        <v>0.00020820640235933973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0.0070775358593418236</v>
      </c>
      <c r="N14" s="19">
        <v>0.0065108173753558943</v>
      </c>
      <c r="O14" s="19">
        <v>0.0062459562070602019</v>
      </c>
      <c r="P14" s="19">
        <v>0.006088149169197905</v>
      </c>
      <c r="Q14" s="19">
        <v>0.0058164796264542195</v>
      </c>
      <c r="R14" s="19">
        <v>0.0057075303691152936</v>
      </c>
      <c r="S14" s="19">
        <v>0.0055846217464273311</v>
      </c>
      <c r="T14" s="19">
        <v>0.0055056060002054239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30"/>
      <c r="D15" s="30"/>
      <c r="E15" s="30"/>
      <c r="F15" s="30"/>
      <c r="G15" s="30"/>
      <c r="H15" s="30"/>
      <c r="I15" s="30"/>
      <c r="J15" s="30"/>
      <c r="K15" s="6">
        <v>13</v>
      </c>
      <c r="L15" s="6" t="s">
        <v>109</v>
      </c>
      <c r="M15" s="19">
        <v>0</v>
      </c>
      <c r="N15" s="19">
        <v>9.6925001729681918e-14</v>
      </c>
      <c r="O15" s="19">
        <v>2.0900697243240382e-13</v>
      </c>
      <c r="P15" s="19">
        <v>2.1749751413597987e-13</v>
      </c>
      <c r="Q15" s="19">
        <v>2.5716312929699883e-13</v>
      </c>
      <c r="R15" s="19">
        <v>3.4581905083426137e-13</v>
      </c>
      <c r="S15" s="19">
        <v>3.5123760134767942e-13</v>
      </c>
      <c r="T15" s="19">
        <v>4.2769961662863541e-13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0.00018348122656603415</v>
      </c>
      <c r="N16" s="19">
        <v>0.00017556582253783944</v>
      </c>
      <c r="O16" s="19">
        <v>0.00017102966194215444</v>
      </c>
      <c r="P16" s="19">
        <v>0.00016784296650490513</v>
      </c>
      <c r="Q16" s="19">
        <v>0.00016492889468014445</v>
      </c>
      <c r="R16" s="19">
        <v>0.00016280678479561761</v>
      </c>
      <c r="S16" s="19">
        <v>0.00016042481057766732</v>
      </c>
      <c r="T16" s="19">
        <v>0.00015982801423542668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4.7721980904088835e-12</v>
      </c>
      <c r="O17" s="19">
        <v>1.0345632051289848e-11</v>
      </c>
      <c r="P17" s="19">
        <v>1.0758834467117743e-11</v>
      </c>
      <c r="Q17" s="19">
        <v>1.2818038508503579e-11</v>
      </c>
      <c r="R17" s="19">
        <v>1.7291125980613491e-11</v>
      </c>
      <c r="S17" s="19">
        <v>1.7603875094247221e-11</v>
      </c>
      <c r="T17" s="19">
        <v>2.1476801701891686e-11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4.6350834622129341e-12</v>
      </c>
      <c r="O18" s="19">
        <v>1.0044988161716185e-11</v>
      </c>
      <c r="P18" s="19">
        <v>1.0447029939666638e-11</v>
      </c>
      <c r="Q18" s="19">
        <v>1.2428607588394522e-11</v>
      </c>
      <c r="R18" s="19">
        <v>1.6757310410500386e-11</v>
      </c>
      <c r="S18" s="19">
        <v>1.7053861959766719e-11</v>
      </c>
      <c r="T18" s="19">
        <v>2.079991680585921e-11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0.026345161748918409</v>
      </c>
      <c r="N19" s="19">
        <v>0.026114702002329668</v>
      </c>
      <c r="O19" s="19">
        <v>0.025969339740030711</v>
      </c>
      <c r="P19" s="19">
        <v>0.02593841589067028</v>
      </c>
      <c r="Q19" s="19">
        <v>0.025873706748586234</v>
      </c>
      <c r="R19" s="19">
        <v>0.025848996887872663</v>
      </c>
      <c r="S19" s="19">
        <v>0.025774438631689062</v>
      </c>
      <c r="T19" s="19">
        <v>0.025731923408216728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5.2587727886164315e-12</v>
      </c>
      <c r="O20" s="19">
        <v>1.1399290224535043e-11</v>
      </c>
      <c r="P20" s="19">
        <v>1.1854787138151701e-11</v>
      </c>
      <c r="Q20" s="19">
        <v>1.4121605761727382e-11</v>
      </c>
      <c r="R20" s="19">
        <v>1.9050008445675792e-11</v>
      </c>
      <c r="S20" s="19">
        <v>1.9393868876628766e-11</v>
      </c>
      <c r="T20" s="19">
        <v>2.3660035952659452e-11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1.4788120041972303e-05</v>
      </c>
      <c r="N21" s="19">
        <v>1.4439576744639313e-05</v>
      </c>
      <c r="O21" s="19">
        <v>1.4303352917783139e-05</v>
      </c>
      <c r="P21" s="19">
        <v>1.4201046220614026e-05</v>
      </c>
      <c r="Q21" s="19">
        <v>1.4015835917777071e-05</v>
      </c>
      <c r="R21" s="19">
        <v>1.3944389937526217e-05</v>
      </c>
      <c r="S21" s="19">
        <v>1.3850604368576136e-05</v>
      </c>
      <c r="T21" s="19">
        <v>1.3826965095206252e-05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0.0048132614720665483</v>
      </c>
      <c r="N22" s="19">
        <v>0.0045649726927057812</v>
      </c>
      <c r="O22" s="19">
        <v>0.0044367307891604486</v>
      </c>
      <c r="P22" s="19">
        <v>0.0043216310181514034</v>
      </c>
      <c r="Q22" s="19">
        <v>0.0041043729966526799</v>
      </c>
      <c r="R22" s="19">
        <v>0.0038930073649619317</v>
      </c>
      <c r="S22" s="19">
        <v>0.0035135262767057129</v>
      </c>
      <c r="T22" s="19">
        <v>0.0031519535103591168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1.0341126137854861e-12</v>
      </c>
      <c r="O23" s="19">
        <v>2.2457994197064363e-12</v>
      </c>
      <c r="P23" s="19">
        <v>2.3399442159550662e-12</v>
      </c>
      <c r="Q23" s="19">
        <v>2.6660958318013437e-12</v>
      </c>
      <c r="R23" s="19">
        <v>3.5416892137803968e-12</v>
      </c>
      <c r="S23" s="19">
        <v>3.5656496724273739e-12</v>
      </c>
      <c r="T23" s="19">
        <v>4.3059443332472353e-12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3.1387860187947186e-13</v>
      </c>
      <c r="O24" s="19">
        <v>6.7680525830274442e-13</v>
      </c>
      <c r="P24" s="19">
        <v>7.0399745284420618e-13</v>
      </c>
      <c r="Q24" s="19">
        <v>8.4014898445003496e-13</v>
      </c>
      <c r="R24" s="19">
        <v>1.1322174657227427e-12</v>
      </c>
      <c r="S24" s="19">
        <v>1.1525704862770283e-12</v>
      </c>
      <c r="T24" s="19">
        <v>1.4068441259999863e-12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4.5344038246365642e-13</v>
      </c>
      <c r="O25" s="19">
        <v>9.5652215195855273e-13</v>
      </c>
      <c r="P25" s="19">
        <v>9.9222008949772603e-13</v>
      </c>
      <c r="Q25" s="19">
        <v>1.1632059051452743e-12</v>
      </c>
      <c r="R25" s="19">
        <v>1.5467095211356817e-12</v>
      </c>
      <c r="S25" s="19">
        <v>1.5725954933029428e-12</v>
      </c>
      <c r="T25" s="19">
        <v>1.9233070572759814e-12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0.017372556856438601</v>
      </c>
      <c r="N26" s="19">
        <v>0.015626583766086572</v>
      </c>
      <c r="O26" s="19">
        <v>0.01449260506311628</v>
      </c>
      <c r="P26" s="19">
        <v>0.013934095681491168</v>
      </c>
      <c r="Q26" s="19">
        <v>0.013481084804682445</v>
      </c>
      <c r="R26" s="19">
        <v>0.013159269587857743</v>
      </c>
      <c r="S26" s="19">
        <v>0.01268344659846719</v>
      </c>
      <c r="T26" s="19">
        <v>0.012480124181184353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0.0018750428754876129</v>
      </c>
      <c r="N27" s="19">
        <v>0.0018507473586539013</v>
      </c>
      <c r="O27" s="19">
        <v>0.0018401426073798909</v>
      </c>
      <c r="P27" s="19">
        <v>0.0018392913396000289</v>
      </c>
      <c r="Q27" s="19">
        <v>0.0018306036817113446</v>
      </c>
      <c r="R27" s="19">
        <v>0.0018322865223844196</v>
      </c>
      <c r="S27" s="19">
        <v>0.0018161490553236126</v>
      </c>
      <c r="T27" s="19">
        <v>0.0018083785174011246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0.0080841159932531024</v>
      </c>
      <c r="N28" s="19">
        <v>0.0079921203947666553</v>
      </c>
      <c r="O28" s="19">
        <v>0.007964512682144197</v>
      </c>
      <c r="P28" s="19">
        <v>0.0079938323257458567</v>
      </c>
      <c r="Q28" s="19">
        <v>0.0079636313178696357</v>
      </c>
      <c r="R28" s="19">
        <v>0.0079758567900096149</v>
      </c>
      <c r="S28" s="19">
        <v>0.007925160287409902</v>
      </c>
      <c r="T28" s="19">
        <v>0.007893912015316671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0.00062496355264019508</v>
      </c>
      <c r="N29" s="19">
        <v>0.00061208058048072087</v>
      </c>
      <c r="O29" s="19">
        <v>0.00061266978996385273</v>
      </c>
      <c r="P29" s="19">
        <v>0.0006153533915447502</v>
      </c>
      <c r="Q29" s="19">
        <v>0.00060617869812757601</v>
      </c>
      <c r="R29" s="19">
        <v>0.00060596951470395929</v>
      </c>
      <c r="S29" s="19">
        <v>0.00059848845728011286</v>
      </c>
      <c r="T29" s="19">
        <v>0.00059510784060372735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3.6933993823092031e-09</v>
      </c>
      <c r="N30" s="19">
        <v>3.4756947478677735e-09</v>
      </c>
      <c r="O30" s="19">
        <v>3.4674101080849292e-09</v>
      </c>
      <c r="P30" s="19">
        <v>3.4730400786565038e-09</v>
      </c>
      <c r="Q30" s="19">
        <v>3.2852441835231729e-09</v>
      </c>
      <c r="R30" s="19">
        <v>3.22619125235687e-09</v>
      </c>
      <c r="S30" s="19">
        <v>3.1383766842482844e-09</v>
      </c>
      <c r="T30" s="19">
        <v>3.0763533280108827e-09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5.0969144199709346e-07</v>
      </c>
      <c r="N31" s="19">
        <v>4.9905633800263081e-07</v>
      </c>
      <c r="O31" s="19">
        <v>4.9923975142515285e-07</v>
      </c>
      <c r="P31" s="19">
        <v>5.0538136703291244e-07</v>
      </c>
      <c r="Q31" s="19">
        <v>5.0091577403544598e-07</v>
      </c>
      <c r="R31" s="19">
        <v>4.9738082214880134e-07</v>
      </c>
      <c r="S31" s="19">
        <v>4.9234685198365158e-07</v>
      </c>
      <c r="T31" s="19">
        <v>4.8918432120693396e-07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1.8202210765637945e-12</v>
      </c>
      <c r="O32" s="19">
        <v>3.9447260047822728e-12</v>
      </c>
      <c r="P32" s="19">
        <v>4.1029879528642059e-12</v>
      </c>
      <c r="Q32" s="19">
        <v>4.8285914358672014e-12</v>
      </c>
      <c r="R32" s="19">
        <v>6.444475376709478e-12</v>
      </c>
      <c r="S32" s="19">
        <v>6.5417634157693011e-12</v>
      </c>
      <c r="T32" s="19">
        <v>7.977230527740494e-12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1.1158864549584529e-13</v>
      </c>
      <c r="O33" s="19">
        <v>2.4362621134354181e-13</v>
      </c>
      <c r="P33" s="19">
        <v>2.4819504445984472e-13</v>
      </c>
      <c r="Q33" s="19">
        <v>2.77843414212624e-13</v>
      </c>
      <c r="R33" s="19">
        <v>3.7107549401007206e-13</v>
      </c>
      <c r="S33" s="19">
        <v>3.7238820377629575e-13</v>
      </c>
      <c r="T33" s="19">
        <v>4.5139571304300154e-13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0.091646172551572772</v>
      </c>
      <c r="N34" s="19">
        <v>0.088819344313459683</v>
      </c>
      <c r="O34" s="19">
        <v>0.086968642832526727</v>
      </c>
      <c r="P34" s="19">
        <v>0.08603759626077509</v>
      </c>
      <c r="Q34" s="19">
        <v>0.085159659127624507</v>
      </c>
      <c r="R34" s="19">
        <v>0.084562380997014144</v>
      </c>
      <c r="S34" s="19">
        <v>0.083937079243570634</v>
      </c>
      <c r="T34" s="19">
        <v>0.083616181192221264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0.053632713997286328</v>
      </c>
      <c r="N35" s="19">
        <v>0.051374596341364272</v>
      </c>
      <c r="O35" s="19">
        <v>0.050175857463600239</v>
      </c>
      <c r="P35" s="19">
        <v>0.049541264308252016</v>
      </c>
      <c r="Q35" s="19">
        <v>0.048676377148143622</v>
      </c>
      <c r="R35" s="19">
        <v>0.048227938195118558</v>
      </c>
      <c r="S35" s="19">
        <v>0.047620341009975739</v>
      </c>
      <c r="T35" s="19">
        <v>0.047298576193030163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0.034457959193664046</v>
      </c>
      <c r="N36" s="19">
        <v>0.03401733483619325</v>
      </c>
      <c r="O36" s="19">
        <v>0.034222867891662151</v>
      </c>
      <c r="P36" s="19">
        <v>0.034427997479220949</v>
      </c>
      <c r="Q36" s="19">
        <v>0.033919383287396979</v>
      </c>
      <c r="R36" s="19">
        <v>0.033672840542590787</v>
      </c>
      <c r="S36" s="19">
        <v>0.03328472611805202</v>
      </c>
      <c r="T36" s="19">
        <v>0.033058869236658191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0.019554709642124097</v>
      </c>
      <c r="N37" s="19">
        <v>0.019599758922704318</v>
      </c>
      <c r="O37" s="19">
        <v>0.019897510500118828</v>
      </c>
      <c r="P37" s="19">
        <v>0.020120270137821597</v>
      </c>
      <c r="Q37" s="19">
        <v>0.019970314617147183</v>
      </c>
      <c r="R37" s="19">
        <v>0.019997882223688448</v>
      </c>
      <c r="S37" s="19">
        <v>0.019859332174672131</v>
      </c>
      <c r="T37" s="19">
        <v>0.019768092819235437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0.0078804358446661858</v>
      </c>
      <c r="N38" s="19">
        <v>0.0077174223663364827</v>
      </c>
      <c r="O38" s="19">
        <v>0.0076898730516006021</v>
      </c>
      <c r="P38" s="19">
        <v>0.0077120457028282902</v>
      </c>
      <c r="Q38" s="19">
        <v>0.007614360355988772</v>
      </c>
      <c r="R38" s="19">
        <v>0.0076170923759872689</v>
      </c>
      <c r="S38" s="19">
        <v>0.0075436192969837073</v>
      </c>
      <c r="T38" s="19">
        <v>0.0074939138677202642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0.012354206400198546</v>
      </c>
      <c r="N39" s="19">
        <v>0.012600515980721158</v>
      </c>
      <c r="O39" s="19">
        <v>0.012857758577249349</v>
      </c>
      <c r="P39" s="19">
        <v>0.013052995091695385</v>
      </c>
      <c r="Q39" s="19">
        <v>0.013116361826295763</v>
      </c>
      <c r="R39" s="19">
        <v>0.013194005516893292</v>
      </c>
      <c r="S39" s="19">
        <v>0.013169319117057298</v>
      </c>
      <c r="T39" s="19">
        <v>0.013156156706348676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0.0058340110371926032</v>
      </c>
      <c r="N40" s="19">
        <v>0.0056252700389327163</v>
      </c>
      <c r="O40" s="19">
        <v>0.0055665470718867637</v>
      </c>
      <c r="P40" s="19">
        <v>0.0055542207738086755</v>
      </c>
      <c r="Q40" s="19">
        <v>0.0054270780627938614</v>
      </c>
      <c r="R40" s="19">
        <v>0.0053924031198406405</v>
      </c>
      <c r="S40" s="19">
        <v>0.0053082174712679297</v>
      </c>
      <c r="T40" s="19">
        <v>0.0052548889018904288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0.014493675304067959</v>
      </c>
      <c r="N41" s="19">
        <v>0.014226917335003699</v>
      </c>
      <c r="O41" s="19">
        <v>0.014314098924644266</v>
      </c>
      <c r="P41" s="19">
        <v>0.014375535570216518</v>
      </c>
      <c r="Q41" s="19">
        <v>0.014072349479786727</v>
      </c>
      <c r="R41" s="19">
        <v>0.014006226064752826</v>
      </c>
      <c r="S41" s="19">
        <v>0.013813383901569951</v>
      </c>
      <c r="T41" s="19">
        <v>0.013690087826342236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0.08755036482948611</v>
      </c>
      <c r="N42" s="19">
        <v>0.085864568972211883</v>
      </c>
      <c r="O42" s="19">
        <v>0.084824670894474749</v>
      </c>
      <c r="P42" s="19">
        <v>0.084469953572354012</v>
      </c>
      <c r="Q42" s="19">
        <v>0.083918435655711013</v>
      </c>
      <c r="R42" s="19">
        <v>0.083892956264392651</v>
      </c>
      <c r="S42" s="19">
        <v>0.083211125825930488</v>
      </c>
      <c r="T42" s="19">
        <v>0.082851071286761474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0.0038302299002505751</v>
      </c>
      <c r="N43" s="19">
        <v>0.0038192796424714459</v>
      </c>
      <c r="O43" s="19">
        <v>0.0038121829867411509</v>
      </c>
      <c r="P43" s="19">
        <v>0.0038020571090303041</v>
      </c>
      <c r="Q43" s="19">
        <v>0.0037965494748635488</v>
      </c>
      <c r="R43" s="19">
        <v>0.0037845886674787552</v>
      </c>
      <c r="S43" s="19">
        <v>0.0037788634025869633</v>
      </c>
      <c r="T43" s="19">
        <v>0.0037766880467263995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0.023691525889984966</v>
      </c>
      <c r="N44" s="19">
        <v>0.022998125345416814</v>
      </c>
      <c r="O44" s="19">
        <v>0.022683234051106067</v>
      </c>
      <c r="P44" s="19">
        <v>0.022492478471365152</v>
      </c>
      <c r="Q44" s="19">
        <v>0.022117602312742814</v>
      </c>
      <c r="R44" s="19">
        <v>0.021906168149135683</v>
      </c>
      <c r="S44" s="19">
        <v>0.021716718230320377</v>
      </c>
      <c r="T44" s="19">
        <v>0.021600818879073381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0.051809278270674955</v>
      </c>
      <c r="N45" s="19">
        <v>0.050207142105810988</v>
      </c>
      <c r="O45" s="19">
        <v>0.049484333651027189</v>
      </c>
      <c r="P45" s="19">
        <v>0.048925111155716336</v>
      </c>
      <c r="Q45" s="19">
        <v>0.047935606525067502</v>
      </c>
      <c r="R45" s="19">
        <v>0.047434181338233843</v>
      </c>
      <c r="S45" s="19">
        <v>0.046955053005151147</v>
      </c>
      <c r="T45" s="19">
        <v>0.046662512160607697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0.081510168996925245</v>
      </c>
      <c r="N46" s="19">
        <v>0.078072571046367667</v>
      </c>
      <c r="O46" s="19">
        <v>0.076450716623157278</v>
      </c>
      <c r="P46" s="19">
        <v>0.075326613924351193</v>
      </c>
      <c r="Q46" s="19">
        <v>0.073458311038851906</v>
      </c>
      <c r="R46" s="19">
        <v>0.072503116606445039</v>
      </c>
      <c r="S46" s="19">
        <v>0.071491793326691644</v>
      </c>
      <c r="T46" s="19">
        <v>0.070900242109965331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0.049399853120579262</v>
      </c>
      <c r="N47" s="19">
        <v>0.049955147286154453</v>
      </c>
      <c r="O47" s="19">
        <v>0.050728537320536206</v>
      </c>
      <c r="P47" s="19">
        <v>0.051397934112314442</v>
      </c>
      <c r="Q47" s="19">
        <v>0.051524861651370088</v>
      </c>
      <c r="R47" s="19">
        <v>0.051812046190649531</v>
      </c>
      <c r="S47" s="19">
        <v>0.051651680552121965</v>
      </c>
      <c r="T47" s="19">
        <v>0.051555121473044911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0.003968661791958053</v>
      </c>
      <c r="N48" s="19">
        <v>0.0039562908006013208</v>
      </c>
      <c r="O48" s="19">
        <v>0.0039448334984954845</v>
      </c>
      <c r="P48" s="19">
        <v>0.0039378415875823943</v>
      </c>
      <c r="Q48" s="19">
        <v>0.0039393486351550228</v>
      </c>
      <c r="R48" s="19">
        <v>0.0039380899113456418</v>
      </c>
      <c r="S48" s="19">
        <v>0.0039298508664942023</v>
      </c>
      <c r="T48" s="19">
        <v>0.0039266620889003038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0.00039889844544807086</v>
      </c>
      <c r="N49" s="19">
        <v>0.00039690017888411889</v>
      </c>
      <c r="O49" s="19">
        <v>0.00039729488880879194</v>
      </c>
      <c r="P49" s="19">
        <v>0.00039745206717488134</v>
      </c>
      <c r="Q49" s="19">
        <v>0.00039611176834373162</v>
      </c>
      <c r="R49" s="19">
        <v>0.00039622775230778933</v>
      </c>
      <c r="S49" s="19">
        <v>0.00039293244906964564</v>
      </c>
      <c r="T49" s="19">
        <v>0.00039292927803666366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9.8395131872426169e-05</v>
      </c>
      <c r="N50" s="19">
        <v>9.7436513232725233e-05</v>
      </c>
      <c r="O50" s="19">
        <v>9.7337084232591828e-05</v>
      </c>
      <c r="P50" s="19">
        <v>9.7304073654810267e-05</v>
      </c>
      <c r="Q50" s="19">
        <v>9.6770357019539065e-05</v>
      </c>
      <c r="R50" s="19">
        <v>9.6742871605241137e-05</v>
      </c>
      <c r="S50" s="19">
        <v>9.6138826224507085e-05</v>
      </c>
      <c r="T50" s="19">
        <v>9.6070821099846895e-05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0.009050123907497324</v>
      </c>
      <c r="N51" s="19">
        <v>0.0090109639954990065</v>
      </c>
      <c r="O51" s="19">
        <v>0.0089780966762802814</v>
      </c>
      <c r="P51" s="19">
        <v>0.0089927400166953803</v>
      </c>
      <c r="Q51" s="19">
        <v>0.0090061802950256141</v>
      </c>
      <c r="R51" s="19">
        <v>0.0090163147397832218</v>
      </c>
      <c r="S51" s="19">
        <v>0.0089998563432412745</v>
      </c>
      <c r="T51" s="19">
        <v>0.0089913613813467422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0.029976003542737585</v>
      </c>
      <c r="N52" s="19">
        <v>0.029071184608662131</v>
      </c>
      <c r="O52" s="19">
        <v>0.028671594958337827</v>
      </c>
      <c r="P52" s="19">
        <v>0.028461013139957681</v>
      </c>
      <c r="Q52" s="19">
        <v>0.027992137883211435</v>
      </c>
      <c r="R52" s="19">
        <v>0.027789558509444104</v>
      </c>
      <c r="S52" s="19">
        <v>0.027516763247158956</v>
      </c>
      <c r="T52" s="19">
        <v>0.027350857805901435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0.0066249417658694231</v>
      </c>
      <c r="N53" s="19">
        <v>0.006365442074244998</v>
      </c>
      <c r="O53" s="19">
        <v>0.0062691520759653513</v>
      </c>
      <c r="P53" s="19">
        <v>0.00619899601711072</v>
      </c>
      <c r="Q53" s="19">
        <v>0.0060357038013747651</v>
      </c>
      <c r="R53" s="19">
        <v>0.0059506661175720062</v>
      </c>
      <c r="S53" s="19">
        <v>0.0058692268673185242</v>
      </c>
      <c r="T53" s="19">
        <v>0.0058196442012682353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0.0046391388908545248</v>
      </c>
      <c r="N54" s="19">
        <v>0.0044092197085257249</v>
      </c>
      <c r="O54" s="19">
        <v>0.0042879015977032829</v>
      </c>
      <c r="P54" s="19">
        <v>0.004191669742972773</v>
      </c>
      <c r="Q54" s="19">
        <v>0.0040599692917167732</v>
      </c>
      <c r="R54" s="19">
        <v>0.0039771171465643939</v>
      </c>
      <c r="S54" s="19">
        <v>0.0038910026404295034</v>
      </c>
      <c r="T54" s="19">
        <v>0.0038467404649120121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0.06963638112157064</v>
      </c>
      <c r="N55" s="19">
        <v>0.066944478763115017</v>
      </c>
      <c r="O55" s="19">
        <v>0.065868953021296306</v>
      </c>
      <c r="P55" s="19">
        <v>0.065199396638617541</v>
      </c>
      <c r="Q55" s="19">
        <v>0.063663371532058172</v>
      </c>
      <c r="R55" s="19">
        <v>0.062816605830702671</v>
      </c>
      <c r="S55" s="19">
        <v>0.062098080510185408</v>
      </c>
      <c r="T55" s="19">
        <v>0.061661601487629059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0.031324273427063586</v>
      </c>
      <c r="N56" s="19">
        <v>0.030138600703419543</v>
      </c>
      <c r="O56" s="19">
        <v>0.029756222088157758</v>
      </c>
      <c r="P56" s="19">
        <v>0.02949282311518666</v>
      </c>
      <c r="Q56" s="19">
        <v>0.028704307670532361</v>
      </c>
      <c r="R56" s="19">
        <v>0.028324846587718985</v>
      </c>
      <c r="S56" s="19">
        <v>0.027963500334167685</v>
      </c>
      <c r="T56" s="19">
        <v>0.027729167816550767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0.0055782465976438851</v>
      </c>
      <c r="N57" s="19">
        <v>0.0050316071940812983</v>
      </c>
      <c r="O57" s="19">
        <v>0.0046599678231775089</v>
      </c>
      <c r="P57" s="19">
        <v>0.0043959438737072283</v>
      </c>
      <c r="Q57" s="19">
        <v>0.0041330191832478335</v>
      </c>
      <c r="R57" s="19">
        <v>0.0039408032666096056</v>
      </c>
      <c r="S57" s="19">
        <v>0.0037169653644152064</v>
      </c>
      <c r="T57" s="19">
        <v>0.0036129667283928738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0.030515663464501987</v>
      </c>
      <c r="N58" s="19">
        <v>0.025621428711434826</v>
      </c>
      <c r="O58" s="19">
        <v>0.021574940050749929</v>
      </c>
      <c r="P58" s="19">
        <v>0.018590009139753699</v>
      </c>
      <c r="Q58" s="19">
        <v>0.016470878039378644</v>
      </c>
      <c r="R58" s="19">
        <v>0.014541637581661401</v>
      </c>
      <c r="S58" s="19">
        <v>0.012305871274018297</v>
      </c>
      <c r="T58" s="19">
        <v>0.011386040962086169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0.0010761262577094705</v>
      </c>
      <c r="N59" s="19">
        <v>0.0010217839270939746</v>
      </c>
      <c r="O59" s="19">
        <v>0.00099454408927464083</v>
      </c>
      <c r="P59" s="19">
        <v>0.0009771728984193232</v>
      </c>
      <c r="Q59" s="19">
        <v>0.00094825297019308528</v>
      </c>
      <c r="R59" s="19">
        <v>0.00093205754919538158</v>
      </c>
      <c r="S59" s="19">
        <v>0.00091068509218291272</v>
      </c>
      <c r="T59" s="19">
        <v>0.00090031981234894778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0.01642422019183069</v>
      </c>
      <c r="N60" s="19">
        <v>0.015609022903805942</v>
      </c>
      <c r="O60" s="19">
        <v>0.015143053955504854</v>
      </c>
      <c r="P60" s="19">
        <v>0.014875525997739687</v>
      </c>
      <c r="Q60" s="19">
        <v>0.014491942821461171</v>
      </c>
      <c r="R60" s="19">
        <v>0.014244189597668027</v>
      </c>
      <c r="S60" s="19">
        <v>0.013954904323593901</v>
      </c>
      <c r="T60" s="19">
        <v>0.01380300794658729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0.0066430538838294908</v>
      </c>
      <c r="N61" s="19">
        <v>0.0061746287313871563</v>
      </c>
      <c r="O61" s="19">
        <v>0.0059958746915663077</v>
      </c>
      <c r="P61" s="19">
        <v>0.0058787371828295373</v>
      </c>
      <c r="Q61" s="19">
        <v>0.0056025776404807119</v>
      </c>
      <c r="R61" s="19">
        <v>0.0054665702963501671</v>
      </c>
      <c r="S61" s="19">
        <v>0.005331792919583609</v>
      </c>
      <c r="T61" s="19">
        <v>0.0052484716237845034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0.055273619320812477</v>
      </c>
      <c r="N62" s="19">
        <v>0.052267638352552534</v>
      </c>
      <c r="O62" s="19">
        <v>0.050888607174577237</v>
      </c>
      <c r="P62" s="19">
        <v>0.049801189293566715</v>
      </c>
      <c r="Q62" s="19">
        <v>0.048000707464265303</v>
      </c>
      <c r="R62" s="19">
        <v>0.046967868986344169</v>
      </c>
      <c r="S62" s="19">
        <v>0.04603728247780247</v>
      </c>
      <c r="T62" s="19">
        <v>0.045509458483845383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0.00013962873059600051</v>
      </c>
      <c r="N63" s="19">
        <v>0.00012485209500703442</v>
      </c>
      <c r="O63" s="19">
        <v>0.00012520209563184794</v>
      </c>
      <c r="P63" s="19">
        <v>0.00012371760363219183</v>
      </c>
      <c r="Q63" s="19">
        <v>0.00010796869922437735</v>
      </c>
      <c r="R63" s="19">
        <v>0.0001016771236459751</v>
      </c>
      <c r="S63" s="19">
        <v>9.6896907900814494e-05</v>
      </c>
      <c r="T63" s="19">
        <v>9.3234725929381028e-05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0.013145064133329037</v>
      </c>
      <c r="N64" s="19">
        <v>0.012836602924216281</v>
      </c>
      <c r="O64" s="19">
        <v>0.012401241246066353</v>
      </c>
      <c r="P64" s="19">
        <v>0.011698257661513559</v>
      </c>
      <c r="Q64" s="19">
        <v>0.01082072949242319</v>
      </c>
      <c r="R64" s="19">
        <v>0.009558800583532508</v>
      </c>
      <c r="S64" s="19">
        <v>0.0072957099657158806</v>
      </c>
      <c r="T64" s="19">
        <v>0.0057134180041995466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0.0091299697703987742</v>
      </c>
      <c r="N65" s="19">
        <v>0.0068779263807984357</v>
      </c>
      <c r="O65" s="19">
        <v>0.0051772944690633349</v>
      </c>
      <c r="P65" s="19">
        <v>0.0041162642942808086</v>
      </c>
      <c r="Q65" s="19">
        <v>0.0036575906038826501</v>
      </c>
      <c r="R65" s="19">
        <v>0.0032995298094960959</v>
      </c>
      <c r="S65" s="19">
        <v>0.0028888629137550407</v>
      </c>
      <c r="T65" s="19">
        <v>0.0026918344224309372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0.0075866693813464526</v>
      </c>
      <c r="N66" s="19">
        <v>0.0070437236691161254</v>
      </c>
      <c r="O66" s="19">
        <v>0.0067592588300075546</v>
      </c>
      <c r="P66" s="19">
        <v>0.0064419291449213109</v>
      </c>
      <c r="Q66" s="19">
        <v>0.0059345872645951894</v>
      </c>
      <c r="R66" s="19">
        <v>0.0054008960859300058</v>
      </c>
      <c r="S66" s="19">
        <v>0.0046622945569434826</v>
      </c>
      <c r="T66" s="19">
        <v>0.0040599872135992018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6.2073398892388521e-05</v>
      </c>
      <c r="N67" s="19">
        <v>5.7430092322695025e-05</v>
      </c>
      <c r="O67" s="19">
        <v>5.567820409005908e-05</v>
      </c>
      <c r="P67" s="19">
        <v>5.513178546675022e-05</v>
      </c>
      <c r="Q67" s="19">
        <v>5.2910630888802612e-05</v>
      </c>
      <c r="R67" s="19">
        <v>5.2062813915562617e-05</v>
      </c>
      <c r="S67" s="19">
        <v>5.0647834658881701e-05</v>
      </c>
      <c r="T67" s="19">
        <v>4.9736187802512934e-05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4.349266581166147e-05</v>
      </c>
      <c r="N68" s="19">
        <v>4.0102881719119452e-05</v>
      </c>
      <c r="O68" s="19">
        <v>3.9264608874262589e-05</v>
      </c>
      <c r="P68" s="19">
        <v>3.9187066509496941e-05</v>
      </c>
      <c r="Q68" s="19">
        <v>3.7327900539648308e-05</v>
      </c>
      <c r="R68" s="19">
        <v>3.678192681725387e-05</v>
      </c>
      <c r="S68" s="19">
        <v>3.5851223560092245e-05</v>
      </c>
      <c r="T68" s="19">
        <v>3.516022687530709e-05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5.0325628344865226e-06</v>
      </c>
      <c r="N69" s="19">
        <v>4.6006677495378571e-06</v>
      </c>
      <c r="O69" s="19">
        <v>4.5196874629344058e-06</v>
      </c>
      <c r="P69" s="19">
        <v>4.5251229443508752e-06</v>
      </c>
      <c r="Q69" s="19">
        <v>4.2706362014417613e-06</v>
      </c>
      <c r="R69" s="19">
        <v>4.2050322178535533e-06</v>
      </c>
      <c r="S69" s="19">
        <v>4.0980439993792171e-06</v>
      </c>
      <c r="T69" s="19">
        <v>4.0143131071315146e-06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0.00012733905642082661</v>
      </c>
      <c r="N70" s="19">
        <v>0.00011942634697798693</v>
      </c>
      <c r="O70" s="19">
        <v>0.00011725833753288444</v>
      </c>
      <c r="P70" s="19">
        <v>0.00011725735708172777</v>
      </c>
      <c r="Q70" s="19">
        <v>0.00011336161555031584</v>
      </c>
      <c r="R70" s="19">
        <v>0.00011220037932049142</v>
      </c>
      <c r="S70" s="19">
        <v>0.00010981261308456212</v>
      </c>
      <c r="T70" s="19">
        <v>0.00010798299623463862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7.1640824208846919e-06</v>
      </c>
      <c r="N71" s="19">
        <v>6.670991723923813e-06</v>
      </c>
      <c r="O71" s="19">
        <v>6.5379376389106299e-06</v>
      </c>
      <c r="P71" s="19">
        <v>6.5307568746804744e-06</v>
      </c>
      <c r="Q71" s="19">
        <v>6.2805432079486735e-06</v>
      </c>
      <c r="R71" s="19">
        <v>6.2090617186222751e-06</v>
      </c>
      <c r="S71" s="19">
        <v>6.0766788168154894e-06</v>
      </c>
      <c r="T71" s="19">
        <v>5.98281298504876e-06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1.3492660817853532e-12</v>
      </c>
      <c r="O72" s="19">
        <v>2.9279133622113945e-12</v>
      </c>
      <c r="P72" s="19">
        <v>3.0482797714773612e-12</v>
      </c>
      <c r="Q72" s="19">
        <v>3.5287890677112445e-12</v>
      </c>
      <c r="R72" s="19">
        <v>4.6984403659992984e-12</v>
      </c>
      <c r="S72" s="19">
        <v>4.7502746652023259e-12</v>
      </c>
      <c r="T72" s="19">
        <v>5.765177669963612e-12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0.00080794100138439776</v>
      </c>
      <c r="N73" s="19">
        <v>0.00075364284976478404</v>
      </c>
      <c r="O73" s="19">
        <v>0.00073704814383212017</v>
      </c>
      <c r="P73" s="19">
        <v>0.00072689391879394939</v>
      </c>
      <c r="Q73" s="19">
        <v>0.00069150736372727947</v>
      </c>
      <c r="R73" s="19">
        <v>0.00067310157742343118</v>
      </c>
      <c r="S73" s="19">
        <v>0.00065039951832550542</v>
      </c>
      <c r="T73" s="19">
        <v>0.00063010677538805429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0.0076894253397501566</v>
      </c>
      <c r="N74" s="19">
        <v>0.0070719234891098931</v>
      </c>
      <c r="O74" s="19">
        <v>0.0068603371267700781</v>
      </c>
      <c r="P74" s="19">
        <v>0.006618508545092488</v>
      </c>
      <c r="Q74" s="19">
        <v>0.006025200991430832</v>
      </c>
      <c r="R74" s="19">
        <v>0.0055363947569754849</v>
      </c>
      <c r="S74" s="19">
        <v>0.0047936776694162122</v>
      </c>
      <c r="T74" s="19">
        <v>0.0041404400453715108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0.0041262864138711802</v>
      </c>
      <c r="N75" s="19">
        <v>0.0038261334333800807</v>
      </c>
      <c r="O75" s="19">
        <v>0.0037256874499503943</v>
      </c>
      <c r="P75" s="19">
        <v>0.0036235511311381247</v>
      </c>
      <c r="Q75" s="19">
        <v>0.0033670181894410877</v>
      </c>
      <c r="R75" s="19">
        <v>0.0031786140960300439</v>
      </c>
      <c r="S75" s="19">
        <v>0.002909425435985867</v>
      </c>
      <c r="T75" s="19">
        <v>0.0026533333208525484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0.001999681978841073</v>
      </c>
      <c r="N76" s="19">
        <v>0.0018369144222986119</v>
      </c>
      <c r="O76" s="19">
        <v>0.0017940850079501516</v>
      </c>
      <c r="P76" s="19">
        <v>0.0017590054303488834</v>
      </c>
      <c r="Q76" s="19">
        <v>0.0016357126621095452</v>
      </c>
      <c r="R76" s="19">
        <v>0.001568458558096588</v>
      </c>
      <c r="S76" s="19">
        <v>0.0014807080904982455</v>
      </c>
      <c r="T76" s="19">
        <v>0.0013983060706232577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0.00089888378763378887</v>
      </c>
      <c r="N77" s="19">
        <v>0.0008537216292814517</v>
      </c>
      <c r="O77" s="19">
        <v>0.0008374960472763074</v>
      </c>
      <c r="P77" s="19">
        <v>0.00082961912816263076</v>
      </c>
      <c r="Q77" s="19">
        <v>0.0008023636805873913</v>
      </c>
      <c r="R77" s="19">
        <v>0.00078334359041687352</v>
      </c>
      <c r="S77" s="19">
        <v>0.0007579984698354124</v>
      </c>
      <c r="T77" s="19">
        <v>0.00073483358157138822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0.00065529896001183848</v>
      </c>
      <c r="N78" s="19">
        <v>0.00061479565625800054</v>
      </c>
      <c r="O78" s="19">
        <v>0.00060330916891041257</v>
      </c>
      <c r="P78" s="19">
        <v>0.00059785441213267801</v>
      </c>
      <c r="Q78" s="19">
        <v>0.00057421828532783323</v>
      </c>
      <c r="R78" s="19">
        <v>0.00055772971254498403</v>
      </c>
      <c r="S78" s="19">
        <v>0.00054141425353789342</v>
      </c>
      <c r="T78" s="19">
        <v>0.00052723232034316279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0.003368094385307616</v>
      </c>
      <c r="N79" s="19">
        <v>0.0031547359687727752</v>
      </c>
      <c r="O79" s="19">
        <v>0.003088871129395143</v>
      </c>
      <c r="P79" s="19">
        <v>0.0030375277977398663</v>
      </c>
      <c r="Q79" s="19">
        <v>0.0028605261625129163</v>
      </c>
      <c r="R79" s="19">
        <v>0.0027276416489320945</v>
      </c>
      <c r="S79" s="19">
        <v>0.0025037235400282485</v>
      </c>
      <c r="T79" s="19">
        <v>0.0022976112916629878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4.2398901805691208e-06</v>
      </c>
      <c r="N80" s="19">
        <v>4.2711281840622258e-06</v>
      </c>
      <c r="O80" s="19">
        <v>4.3200637389563662e-06</v>
      </c>
      <c r="P80" s="19">
        <v>4.410720537535586e-06</v>
      </c>
      <c r="Q80" s="19">
        <v>4.4572169263043195e-06</v>
      </c>
      <c r="R80" s="19">
        <v>4.4627500876730547e-06</v>
      </c>
      <c r="S80" s="19">
        <v>4.4585826326075544e-06</v>
      </c>
      <c r="T80" s="19">
        <v>4.4556160462064322e-06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2.0848552961042683e-06</v>
      </c>
      <c r="N81" s="19">
        <v>2.0825559361017079e-06</v>
      </c>
      <c r="O81" s="19">
        <v>2.101615229237982e-06</v>
      </c>
      <c r="P81" s="19">
        <v>2.1420631112585317e-06</v>
      </c>
      <c r="Q81" s="19">
        <v>2.1518366642391711e-06</v>
      </c>
      <c r="R81" s="19">
        <v>2.1497858054212399e-06</v>
      </c>
      <c r="S81" s="19">
        <v>2.142670023273986e-06</v>
      </c>
      <c r="T81" s="19">
        <v>2.1377474418878925e-06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1.7750014471455728e-12</v>
      </c>
      <c r="O82" s="19">
        <v>3.8459035781909951e-12</v>
      </c>
      <c r="P82" s="19">
        <v>3.9984240031264508e-12</v>
      </c>
      <c r="Q82" s="19">
        <v>4.7647725837698484e-12</v>
      </c>
      <c r="R82" s="19">
        <v>6.3886403651043862e-12</v>
      </c>
      <c r="S82" s="19">
        <v>6.5046609485810379e-12</v>
      </c>
      <c r="T82" s="19">
        <v>7.9525615963128952e-12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0.0018945689294921639</v>
      </c>
      <c r="N83" s="19">
        <v>0.0018171199411970418</v>
      </c>
      <c r="O83" s="19">
        <v>0.0017824822940358835</v>
      </c>
      <c r="P83" s="19">
        <v>0.0017737896990339171</v>
      </c>
      <c r="Q83" s="19">
        <v>0.0017312463671358134</v>
      </c>
      <c r="R83" s="19">
        <v>0.0016748490260895766</v>
      </c>
      <c r="S83" s="19">
        <v>0.0015672613437041521</v>
      </c>
      <c r="T83" s="19">
        <v>0.0014647584517116547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0.0015387917456399184</v>
      </c>
      <c r="N84" s="19">
        <v>0.0014568148132047063</v>
      </c>
      <c r="O84" s="19">
        <v>0.0014275506261204501</v>
      </c>
      <c r="P84" s="19">
        <v>0.0014100060908402222</v>
      </c>
      <c r="Q84" s="19">
        <v>0.0013600565812952482</v>
      </c>
      <c r="R84" s="19">
        <v>0.0013131505986821777</v>
      </c>
      <c r="S84" s="19">
        <v>0.0012532530782125998</v>
      </c>
      <c r="T84" s="19">
        <v>0.0011957883621037113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0.0002200016809915598</v>
      </c>
      <c r="N85" s="19">
        <v>0.0002046222898136825</v>
      </c>
      <c r="O85" s="19">
        <v>0.00019754879104319828</v>
      </c>
      <c r="P85" s="19">
        <v>0.00019318125428595916</v>
      </c>
      <c r="Q85" s="19">
        <v>0.00018546870682290283</v>
      </c>
      <c r="R85" s="19">
        <v>0.00017946180362545701</v>
      </c>
      <c r="S85" s="19">
        <v>0.0001740974346160223</v>
      </c>
      <c r="T85" s="19">
        <v>0.00017082600328133165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8.6509160531989944e-13</v>
      </c>
      <c r="O86" s="19">
        <v>1.8769140750852011e-12</v>
      </c>
      <c r="P86" s="19">
        <v>1.9536044768848161e-12</v>
      </c>
      <c r="Q86" s="19">
        <v>2.292228315922663e-12</v>
      </c>
      <c r="R86" s="19">
        <v>3.0673701634834109e-12</v>
      </c>
      <c r="S86" s="19">
        <v>3.1115005873288953e-12</v>
      </c>
      <c r="T86" s="19">
        <v>3.7875452403509249e-12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0.00059121515365358397</v>
      </c>
      <c r="N87" s="19">
        <v>0.00056266326437069203</v>
      </c>
      <c r="O87" s="19">
        <v>0.00055046828987859631</v>
      </c>
      <c r="P87" s="19">
        <v>0.00054349101087410902</v>
      </c>
      <c r="Q87" s="19">
        <v>0.00052557137808857332</v>
      </c>
      <c r="R87" s="19">
        <v>0.00051309724582796704</v>
      </c>
      <c r="S87" s="19">
        <v>0.00049511096190720471</v>
      </c>
      <c r="T87" s="19">
        <v>0.0004814075291433119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6.6951243724309781e-12</v>
      </c>
      <c r="O88" s="19">
        <v>1.4460082846925782e-11</v>
      </c>
      <c r="P88" s="19">
        <v>1.5028727202173024e-11</v>
      </c>
      <c r="Q88" s="19">
        <v>1.7938401518202361e-11</v>
      </c>
      <c r="R88" s="19">
        <v>2.3696972338073401e-11</v>
      </c>
      <c r="S88" s="19">
        <v>2.4140975243589479e-11</v>
      </c>
      <c r="T88" s="19">
        <v>2.9690294749763213e-11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0.0077446182727287883</v>
      </c>
      <c r="N89" s="19">
        <v>0.0068518846848095562</v>
      </c>
      <c r="O89" s="19">
        <v>0.0062600288042703343</v>
      </c>
      <c r="P89" s="19">
        <v>0.0058050804800845804</v>
      </c>
      <c r="Q89" s="19">
        <v>0.0053861659081934883</v>
      </c>
      <c r="R89" s="19">
        <v>0.0049937645020023775</v>
      </c>
      <c r="S89" s="19">
        <v>0.0044311814842258775</v>
      </c>
      <c r="T89" s="19">
        <v>0.0040489352080100094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1.8922833999777565e-06</v>
      </c>
      <c r="N90" s="19">
        <v>1.7133291351709737e-06</v>
      </c>
      <c r="O90" s="19">
        <v>1.5777088991410995e-06</v>
      </c>
      <c r="P90" s="19">
        <v>1.4834914155743412e-06</v>
      </c>
      <c r="Q90" s="19">
        <v>1.4107645848432124e-06</v>
      </c>
      <c r="R90" s="19">
        <v>1.3522225668886738e-06</v>
      </c>
      <c r="S90" s="19">
        <v>1.2885095683795752e-06</v>
      </c>
      <c r="T90" s="19">
        <v>1.2617478816716233e-06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2.1800639435821312e-12</v>
      </c>
      <c r="O91" s="19">
        <v>4.7202706222611884e-12</v>
      </c>
      <c r="P91" s="19">
        <v>4.9120030982629218e-12</v>
      </c>
      <c r="Q91" s="19">
        <v>5.8011376067983578e-12</v>
      </c>
      <c r="R91" s="19">
        <v>7.7159626025364614e-12</v>
      </c>
      <c r="S91" s="19">
        <v>7.844171160534282e-12</v>
      </c>
      <c r="T91" s="19">
        <v>9.5977831212816181e-12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3.4312073734884483e-05</v>
      </c>
      <c r="N92" s="19">
        <v>3.1547267717804869e-05</v>
      </c>
      <c r="O92" s="19">
        <v>2.999071500792718e-05</v>
      </c>
      <c r="P92" s="19">
        <v>2.9130988349550019e-05</v>
      </c>
      <c r="Q92" s="19">
        <v>2.7953994848763375e-05</v>
      </c>
      <c r="R92" s="19">
        <v>2.6929215053690502e-05</v>
      </c>
      <c r="S92" s="19">
        <v>2.5647885245803989e-05</v>
      </c>
      <c r="T92" s="19">
        <v>2.5016240243751263e-05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9.8709492125184486e-06</v>
      </c>
      <c r="N93" s="19">
        <v>8.9658672872060107e-06</v>
      </c>
      <c r="O93" s="19">
        <v>8.3453564970767529e-06</v>
      </c>
      <c r="P93" s="19">
        <v>7.8587776921090309e-06</v>
      </c>
      <c r="Q93" s="19">
        <v>7.3968115853674455e-06</v>
      </c>
      <c r="R93" s="19">
        <v>7.0478204781947893e-06</v>
      </c>
      <c r="S93" s="19">
        <v>6.7362775355570272e-06</v>
      </c>
      <c r="T93" s="19">
        <v>6.5945701340638559e-06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0.00061809113812225579</v>
      </c>
      <c r="N94" s="19">
        <v>0.00056074624882857763</v>
      </c>
      <c r="O94" s="19">
        <v>0.00052401009340355723</v>
      </c>
      <c r="P94" s="19">
        <v>0.00049774330027909926</v>
      </c>
      <c r="Q94" s="19">
        <v>0.00047160243831279096</v>
      </c>
      <c r="R94" s="19">
        <v>0.00045158839802238475</v>
      </c>
      <c r="S94" s="19">
        <v>0.00042766437707259089</v>
      </c>
      <c r="T94" s="19">
        <v>0.00041416780063200775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0.0081994336161558667</v>
      </c>
      <c r="N95" s="19">
        <v>0.0074140061702368011</v>
      </c>
      <c r="O95" s="19">
        <v>0.0069587673697627294</v>
      </c>
      <c r="P95" s="19">
        <v>0.0065167017458350887</v>
      </c>
      <c r="Q95" s="19">
        <v>0.005990468098082828</v>
      </c>
      <c r="R95" s="19">
        <v>0.0055400413448168043</v>
      </c>
      <c r="S95" s="19">
        <v>0.0048603109910296018</v>
      </c>
      <c r="T95" s="19">
        <v>0.004336858878444763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0.0019657259965548328</v>
      </c>
      <c r="N96" s="19">
        <v>0.0017797613279140014</v>
      </c>
      <c r="O96" s="19">
        <v>0.0016631693351902876</v>
      </c>
      <c r="P96" s="19">
        <v>0.0015779575782196467</v>
      </c>
      <c r="Q96" s="19">
        <v>0.0014893022405209828</v>
      </c>
      <c r="R96" s="19">
        <v>0.0014173247077535664</v>
      </c>
      <c r="S96" s="19">
        <v>0.0013211881265658303</v>
      </c>
      <c r="T96" s="19">
        <v>0.0012551570189058888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0.0015483553250096439</v>
      </c>
      <c r="N97" s="19">
        <v>0.0013956895099795541</v>
      </c>
      <c r="O97" s="19">
        <v>0.0013073417838386937</v>
      </c>
      <c r="P97" s="19">
        <v>0.0012418778272209</v>
      </c>
      <c r="Q97" s="19">
        <v>0.0011624904136067712</v>
      </c>
      <c r="R97" s="19">
        <v>0.0011072297160171986</v>
      </c>
      <c r="S97" s="19">
        <v>0.0010301634344641285</v>
      </c>
      <c r="T97" s="19">
        <v>0.0009808690827338097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0.00047493027270708292</v>
      </c>
      <c r="N98" s="19">
        <v>0.00043824048083051083</v>
      </c>
      <c r="O98" s="19">
        <v>0.00041109291652897386</v>
      </c>
      <c r="P98" s="19">
        <v>0.0003922402603927265</v>
      </c>
      <c r="Q98" s="19">
        <v>0.00037568802648455446</v>
      </c>
      <c r="R98" s="19">
        <v>0.00036305740371274533</v>
      </c>
      <c r="S98" s="19">
        <v>0.00034785871255335127</v>
      </c>
      <c r="T98" s="19">
        <v>0.00033974709253595259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7.3743952953259415e-07</v>
      </c>
      <c r="N99" s="19">
        <v>7.0565166617163522e-07</v>
      </c>
      <c r="O99" s="19">
        <v>6.938699869032391e-07</v>
      </c>
      <c r="P99" s="19">
        <v>6.8785402735956909e-07</v>
      </c>
      <c r="Q99" s="19">
        <v>6.6991858725745557e-07</v>
      </c>
      <c r="R99" s="19">
        <v>6.6201937275806997e-07</v>
      </c>
      <c r="S99" s="19">
        <v>6.5396260688624283e-07</v>
      </c>
      <c r="T99" s="19">
        <v>6.487539332943249e-07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3.038963684060801e-12</v>
      </c>
      <c r="O100" s="19">
        <v>6.5732929619041895e-12</v>
      </c>
      <c r="P100" s="19">
        <v>6.8349184297863211e-12</v>
      </c>
      <c r="Q100" s="19">
        <v>8.1109907967896184e-12</v>
      </c>
      <c r="R100" s="19">
        <v>1.0759096294626577e-11</v>
      </c>
      <c r="S100" s="19">
        <v>1.0947273555488162e-11</v>
      </c>
      <c r="T100" s="19">
        <v>1.3422472403417178e-11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1.6012375283280866e-07</v>
      </c>
      <c r="N101" s="19">
        <v>1.3155654182183458e-07</v>
      </c>
      <c r="O101" s="19">
        <v>1.3144528382185719e-07</v>
      </c>
      <c r="P101" s="19">
        <v>1.3320581651598386e-07</v>
      </c>
      <c r="Q101" s="19">
        <v>1.0932085455999162e-07</v>
      </c>
      <c r="R101" s="19">
        <v>1.0270868133730922e-07</v>
      </c>
      <c r="S101" s="19">
        <v>9.5509451290234271e-08</v>
      </c>
      <c r="T101" s="19">
        <v>8.8909454044414793e-08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0.00032373775723597769</v>
      </c>
      <c r="N102" s="19">
        <v>0.00031794082254276091</v>
      </c>
      <c r="O102" s="19">
        <v>0.00031464233513903871</v>
      </c>
      <c r="P102" s="19">
        <v>0.00031288357111184918</v>
      </c>
      <c r="Q102" s="19">
        <v>0.00030976294102801516</v>
      </c>
      <c r="R102" s="19">
        <v>0.00030719794757906203</v>
      </c>
      <c r="S102" s="19">
        <v>0.00030247111270886569</v>
      </c>
      <c r="T102" s="19">
        <v>0.00029824549242544096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2.0102383263447561e-12</v>
      </c>
      <c r="O103" s="19">
        <v>4.3513211882178704e-12</v>
      </c>
      <c r="P103" s="19">
        <v>4.5250819309602635e-12</v>
      </c>
      <c r="Q103" s="19">
        <v>5.368941617134025e-12</v>
      </c>
      <c r="R103" s="19">
        <v>7.1695001337751118e-12</v>
      </c>
      <c r="S103" s="19">
        <v>7.2935679568350302e-12</v>
      </c>
      <c r="T103" s="19">
        <v>8.9204342651144092e-12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3.8766223211023603e-12</v>
      </c>
      <c r="O104" s="19">
        <v>8.3807159583635771e-12</v>
      </c>
      <c r="P104" s="19">
        <v>8.7110217199662497e-12</v>
      </c>
      <c r="Q104" s="19">
        <v>1.0392535006498242e-11</v>
      </c>
      <c r="R104" s="19">
        <v>1.379360975126679e-11</v>
      </c>
      <c r="S104" s="19">
        <v>1.40511192476089e-11</v>
      </c>
      <c r="T104" s="19">
        <v>1.7251931093640485e-11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3.2402217363499159e-12</v>
      </c>
      <c r="O105" s="19">
        <v>7.0074746404914681e-12</v>
      </c>
      <c r="P105" s="19">
        <v>7.2841938011889288e-12</v>
      </c>
      <c r="Q105" s="19">
        <v>8.6851984965763093e-12</v>
      </c>
      <c r="R105" s="19">
        <v>1.1560457195169607e-11</v>
      </c>
      <c r="S105" s="19">
        <v>1.1773660047314757e-11</v>
      </c>
      <c r="T105" s="19">
        <v>1.4437605263914318e-11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1.870875441353147e-12</v>
      </c>
      <c r="O106" s="19">
        <v>4.0551387433087843e-12</v>
      </c>
      <c r="P106" s="19">
        <v>4.218277285785512e-12</v>
      </c>
      <c r="Q106" s="19">
        <v>4.9846316439186563e-12</v>
      </c>
      <c r="R106" s="19">
        <v>6.6630928822020973e-12</v>
      </c>
      <c r="S106" s="19">
        <v>6.7718292013768193e-12</v>
      </c>
      <c r="T106" s="19">
        <v>8.2670540415727291e-12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2.762909815500912e-06</v>
      </c>
      <c r="N107" s="19">
        <v>2.690741149188879e-06</v>
      </c>
      <c r="O107" s="19">
        <v>2.6636271506935813e-06</v>
      </c>
      <c r="P107" s="19">
        <v>2.6510265601489727e-06</v>
      </c>
      <c r="Q107" s="19">
        <v>2.6058216062164702e-06</v>
      </c>
      <c r="R107" s="19">
        <v>2.585963609801529e-06</v>
      </c>
      <c r="S107" s="19">
        <v>2.5652728541342554e-06</v>
      </c>
      <c r="T107" s="19">
        <v>2.5514373947259646e-06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1.5957393829381592e-12</v>
      </c>
      <c r="O108" s="19">
        <v>3.462513095766491e-12</v>
      </c>
      <c r="P108" s="19">
        <v>3.6047128871243061e-12</v>
      </c>
      <c r="Q108" s="19">
        <v>4.2292591489646696e-12</v>
      </c>
      <c r="R108" s="19">
        <v>5.6497527685852546e-12</v>
      </c>
      <c r="S108" s="19">
        <v>5.7337290305075704e-12</v>
      </c>
      <c r="T108" s="19">
        <v>6.9871468148942237e-12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1.129305582316249e-12</v>
      </c>
      <c r="O109" s="19">
        <v>2.4506763502862822e-12</v>
      </c>
      <c r="P109" s="19">
        <v>2.5512747000322768e-12</v>
      </c>
      <c r="Q109" s="19">
        <v>2.9783305448425008e-12</v>
      </c>
      <c r="R109" s="19">
        <v>3.9777247287044472e-12</v>
      </c>
      <c r="S109" s="19">
        <v>4.0302911504709538e-12</v>
      </c>
      <c r="T109" s="19">
        <v>4.9007910715433309e-12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1.0461371399106218e-12</v>
      </c>
      <c r="O110" s="19">
        <v>2.2706509551191191e-12</v>
      </c>
      <c r="P110" s="19">
        <v>2.3643055741954795e-12</v>
      </c>
      <c r="Q110" s="19">
        <v>2.7688257271520953e-12</v>
      </c>
      <c r="R110" s="19">
        <v>3.7037403917795315e-12</v>
      </c>
      <c r="S110" s="19">
        <v>3.7562803565337793e-12</v>
      </c>
      <c r="T110" s="19">
        <v>4.571382517976105e-12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1.1510350639869491e-12</v>
      </c>
      <c r="O111" s="19">
        <v>2.4978779103898843e-12</v>
      </c>
      <c r="P111" s="19">
        <v>2.6003737234109205e-12</v>
      </c>
      <c r="Q111" s="19">
        <v>3.0557447626328525e-12</v>
      </c>
      <c r="R111" s="19">
        <v>4.0894815051838231e-12</v>
      </c>
      <c r="S111" s="19">
        <v>4.150988643884406e-12</v>
      </c>
      <c r="T111" s="19">
        <v>5.0565832107735574e-12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7.8722803759868516e-13</v>
      </c>
      <c r="O112" s="19">
        <v>1.7088321183286049e-12</v>
      </c>
      <c r="P112" s="19">
        <v>1.7786819897684877e-12</v>
      </c>
      <c r="Q112" s="19">
        <v>2.0890781201086653e-12</v>
      </c>
      <c r="R112" s="19">
        <v>2.7967851799968404e-12</v>
      </c>
      <c r="S112" s="19">
        <v>2.8382611226160205e-12</v>
      </c>
      <c r="T112" s="19">
        <v>3.4572113665385998e-12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1.9209585884221144e-12</v>
      </c>
      <c r="O113" s="19">
        <v>4.1631266545431259e-12</v>
      </c>
      <c r="P113" s="19">
        <v>4.3299671941051208e-12</v>
      </c>
      <c r="Q113" s="19">
        <v>5.1126903287719584e-12</v>
      </c>
      <c r="R113" s="19">
        <v>6.8313488573693631e-12</v>
      </c>
      <c r="S113" s="19">
        <v>6.9405359604205587e-12</v>
      </c>
      <c r="T113" s="19">
        <v>8.4703184121643829e-12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4.7538588829098086e-13</v>
      </c>
      <c r="O114" s="19">
        <v>9.9465100159600761e-13</v>
      </c>
      <c r="P114" s="19">
        <v>1.0318515382967649e-12</v>
      </c>
      <c r="Q114" s="19">
        <v>1.1943633300653161e-12</v>
      </c>
      <c r="R114" s="19">
        <v>1.5836994728876042e-12</v>
      </c>
      <c r="S114" s="19">
        <v>1.6062587986240101e-12</v>
      </c>
      <c r="T114" s="19">
        <v>1.9703391253644245e-12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4.6605647629604499e-15</v>
      </c>
      <c r="O115" s="19">
        <v>1.0327252682662855e-14</v>
      </c>
      <c r="P115" s="19">
        <v>1.0556650501475902e-14</v>
      </c>
      <c r="Q115" s="19">
        <v>1.2010293534346549e-14</v>
      </c>
      <c r="R115" s="19">
        <v>1.6013774953984243e-14</v>
      </c>
      <c r="S115" s="19">
        <v>1.6126071030024627e-14</v>
      </c>
      <c r="T115" s="19">
        <v>2.0664254607354226e-14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8.7392674990627003e-13</v>
      </c>
      <c r="O116" s="19">
        <v>1.8982353175020895e-12</v>
      </c>
      <c r="P116" s="19">
        <v>1.9782311295143301e-12</v>
      </c>
      <c r="Q116" s="19">
        <v>2.286990924615356e-12</v>
      </c>
      <c r="R116" s="19">
        <v>3.0514702182837638e-12</v>
      </c>
      <c r="S116" s="19">
        <v>3.0854298730858617e-12</v>
      </c>
      <c r="T116" s="19">
        <v>3.7433810541828197e-12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0.0070630411061158574</v>
      </c>
      <c r="N117" s="19">
        <v>0.006759665360647588</v>
      </c>
      <c r="O117" s="19">
        <v>0.0065753041407515837</v>
      </c>
      <c r="P117" s="19">
        <v>0.0063595774838951036</v>
      </c>
      <c r="Q117" s="19">
        <v>0.0059696856830336632</v>
      </c>
      <c r="R117" s="19">
        <v>0.0055493215497365187</v>
      </c>
      <c r="S117" s="19">
        <v>0.0047191244487129799</v>
      </c>
      <c r="T117" s="19">
        <v>0.0040371443201249356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0.0068044648886216993</v>
      </c>
      <c r="N118" s="19">
        <v>0.0065047621967356606</v>
      </c>
      <c r="O118" s="19">
        <v>0.0063182853559716149</v>
      </c>
      <c r="P118" s="19">
        <v>0.0060935277424222856</v>
      </c>
      <c r="Q118" s="19">
        <v>0.0057488373594338834</v>
      </c>
      <c r="R118" s="19">
        <v>0.0053677758292147585</v>
      </c>
      <c r="S118" s="19">
        <v>0.0046839084587696443</v>
      </c>
      <c r="T118" s="19">
        <v>0.0040799609141700501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0.045845448286621696</v>
      </c>
      <c r="N119" s="19">
        <v>0.042435464153477855</v>
      </c>
      <c r="O119" s="19">
        <v>0.038882383750699918</v>
      </c>
      <c r="P119" s="19">
        <v>0.03347748760256429</v>
      </c>
      <c r="Q119" s="19">
        <v>0.02753315310252254</v>
      </c>
      <c r="R119" s="19">
        <v>0.021244834185921057</v>
      </c>
      <c r="S119" s="19">
        <v>0.013314366236607703</v>
      </c>
      <c r="T119" s="19">
        <v>0.010138045820792226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0.00015260472695281812</v>
      </c>
      <c r="N120" s="19">
        <v>0.00014998459689579256</v>
      </c>
      <c r="O120" s="19">
        <v>0.0001499663772504931</v>
      </c>
      <c r="P120" s="19">
        <v>0.00015168528712144978</v>
      </c>
      <c r="Q120" s="19">
        <v>0.00015075523001032248</v>
      </c>
      <c r="R120" s="19">
        <v>0.00014954832398803074</v>
      </c>
      <c r="S120" s="19">
        <v>0.00014755448385074871</v>
      </c>
      <c r="T120" s="19">
        <v>0.00014602497877956835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1.2462807515513345e-05</v>
      </c>
      <c r="N121" s="19">
        <v>1.2026235398620321e-05</v>
      </c>
      <c r="O121" s="19">
        <v>1.1797395300646889e-05</v>
      </c>
      <c r="P121" s="19">
        <v>1.1671504519780341e-05</v>
      </c>
      <c r="Q121" s="19">
        <v>1.1455097120146906e-05</v>
      </c>
      <c r="R121" s="19">
        <v>1.1333115833186762e-05</v>
      </c>
      <c r="S121" s="19">
        <v>1.1212283680886206e-05</v>
      </c>
      <c r="T121" s="19">
        <v>1.1140633108964868e-05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0.00070501110542534344</v>
      </c>
      <c r="N122" s="19">
        <v>0.00066640473661512783</v>
      </c>
      <c r="O122" s="19">
        <v>0.00065114068107657071</v>
      </c>
      <c r="P122" s="19">
        <v>0.00064138060435014901</v>
      </c>
      <c r="Q122" s="19">
        <v>0.00061699519375669944</v>
      </c>
      <c r="R122" s="19">
        <v>0.00060376117638432465</v>
      </c>
      <c r="S122" s="19">
        <v>0.00058594909223960582</v>
      </c>
      <c r="T122" s="19">
        <v>0.00057016915521562327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0.00015026420865081488</v>
      </c>
      <c r="N123" s="19">
        <v>0.00014378236429234774</v>
      </c>
      <c r="O123" s="19">
        <v>0.00014076748785204601</v>
      </c>
      <c r="P123" s="19">
        <v>0.00013911873608540506</v>
      </c>
      <c r="Q123" s="19">
        <v>0.00013586453088737749</v>
      </c>
      <c r="R123" s="19">
        <v>0.00013401167599442918</v>
      </c>
      <c r="S123" s="19">
        <v>0.00013199763486648286</v>
      </c>
      <c r="T123" s="19">
        <v>0.000130556229905358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3.1711663691249421e-05</v>
      </c>
      <c r="N124" s="19">
        <v>3.0532257778378069e-05</v>
      </c>
      <c r="O124" s="19">
        <v>3.0042216452954981e-05</v>
      </c>
      <c r="P124" s="19">
        <v>2.9280653401641923e-05</v>
      </c>
      <c r="Q124" s="19">
        <v>2.7943099597647238e-05</v>
      </c>
      <c r="R124" s="19">
        <v>2.6746913234511204e-05</v>
      </c>
      <c r="S124" s="19">
        <v>2.6009283605424346e-05</v>
      </c>
      <c r="T124" s="19">
        <v>2.5616133474541563e-05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0.0032691571512767012</v>
      </c>
      <c r="N125" s="19">
        <v>0.0031124524901569722</v>
      </c>
      <c r="O125" s="19">
        <v>0.0030242404937632209</v>
      </c>
      <c r="P125" s="19">
        <v>0.0029476344610909269</v>
      </c>
      <c r="Q125" s="19">
        <v>0.0028270689847492039</v>
      </c>
      <c r="R125" s="19">
        <v>0.0027140040598924373</v>
      </c>
      <c r="S125" s="19">
        <v>0.0025186289196345493</v>
      </c>
      <c r="T125" s="19">
        <v>0.0023335825544155866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0.47670212081726332</v>
      </c>
      <c r="N126" s="19">
        <v>0.30387054752010839</v>
      </c>
      <c r="O126" s="19">
        <v>0.14667533811939576</v>
      </c>
      <c r="P126" s="19">
        <v>0.066787532827413246</v>
      </c>
      <c r="Q126" s="19">
        <v>0.044014508827870967</v>
      </c>
      <c r="R126" s="19">
        <v>0.027184421480452737</v>
      </c>
      <c r="S126" s="19">
        <v>0.012443436231065677</v>
      </c>
      <c r="T126" s="19">
        <v>0.0088901932053995509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0.0028307672714102902</v>
      </c>
      <c r="N127" s="19">
        <v>0.0028297531060573898</v>
      </c>
      <c r="O127" s="19">
        <v>0.0028277569285784982</v>
      </c>
      <c r="P127" s="19">
        <v>0.0028116680328411541</v>
      </c>
      <c r="Q127" s="19">
        <v>0.0027611321364808517</v>
      </c>
      <c r="R127" s="19">
        <v>0.0026757787123332919</v>
      </c>
      <c r="S127" s="19">
        <v>0.0024729671973154625</v>
      </c>
      <c r="T127" s="19">
        <v>0.0022786152300288778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1.869078199626484e-06</v>
      </c>
      <c r="N128" s="19">
        <v>1.8813051978802502e-06</v>
      </c>
      <c r="O128" s="19">
        <v>1.9024255616326953e-06</v>
      </c>
      <c r="P128" s="19">
        <v>1.9418280521982361e-06</v>
      </c>
      <c r="Q128" s="19">
        <v>1.9608872877754141e-06</v>
      </c>
      <c r="R128" s="19">
        <v>1.962860485117832e-06</v>
      </c>
      <c r="S128" s="19">
        <v>1.9604539729937196e-06</v>
      </c>
      <c r="T128" s="19">
        <v>1.9588923129143336e-06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0.008532871934893908</v>
      </c>
      <c r="N129" s="19">
        <v>0.0075507142953512799</v>
      </c>
      <c r="O129" s="19">
        <v>0.0069833854433176057</v>
      </c>
      <c r="P129" s="19">
        <v>0.0065392772543258005</v>
      </c>
      <c r="Q129" s="19">
        <v>0.0059898255046913606</v>
      </c>
      <c r="R129" s="19">
        <v>0.0055431802454603205</v>
      </c>
      <c r="S129" s="19">
        <v>0.0048487519207201426</v>
      </c>
      <c r="T129" s="19">
        <v>0.0042759955521350021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9.1336744388073257e-05</v>
      </c>
      <c r="N130" s="19">
        <v>8.6113214116097242e-05</v>
      </c>
      <c r="O130" s="19">
        <v>8.417598792714039e-05</v>
      </c>
      <c r="P130" s="19">
        <v>8.3117178479021395e-05</v>
      </c>
      <c r="Q130" s="19">
        <v>8.0002776875054518e-05</v>
      </c>
      <c r="R130" s="19">
        <v>7.8358740120952627e-05</v>
      </c>
      <c r="S130" s="19">
        <v>7.6966132897054589e-05</v>
      </c>
      <c r="T130" s="19">
        <v>7.5958536839994191e-05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0.0099642752483690804</v>
      </c>
      <c r="N131" s="19">
        <v>0.0092328957227109393</v>
      </c>
      <c r="O131" s="19">
        <v>0.0088262860156247871</v>
      </c>
      <c r="P131" s="19">
        <v>0.0083945540117524638</v>
      </c>
      <c r="Q131" s="19">
        <v>0.0076992356710233424</v>
      </c>
      <c r="R131" s="19">
        <v>0.0069971149180587154</v>
      </c>
      <c r="S131" s="19">
        <v>0.0058372191519912393</v>
      </c>
      <c r="T131" s="19">
        <v>0.0049116531556882437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0.0027167284309513283</v>
      </c>
      <c r="N132" s="19">
        <v>0.0025439494467942264</v>
      </c>
      <c r="O132" s="19">
        <v>0.0024567605006238489</v>
      </c>
      <c r="P132" s="19">
        <v>0.0023889541900399924</v>
      </c>
      <c r="Q132" s="19">
        <v>0.0022710999383116427</v>
      </c>
      <c r="R132" s="19">
        <v>0.0021715126532710523</v>
      </c>
      <c r="S132" s="19">
        <v>0.0020248606295489558</v>
      </c>
      <c r="T132" s="19">
        <v>0.0018906563341971265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0.0055861595083503586</v>
      </c>
      <c r="N133" s="19">
        <v>0.0052521475939766964</v>
      </c>
      <c r="O133" s="19">
        <v>0.0050935035915075791</v>
      </c>
      <c r="P133" s="19">
        <v>0.004917360894022625</v>
      </c>
      <c r="Q133" s="19">
        <v>0.0046154382231716039</v>
      </c>
      <c r="R133" s="19">
        <v>0.0042855597735793304</v>
      </c>
      <c r="S133" s="19">
        <v>0.0038115268964561723</v>
      </c>
      <c r="T133" s="19">
        <v>0.003390524955567362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0.00011278170203477107</v>
      </c>
      <c r="N134" s="19">
        <v>0.00010977074813060495</v>
      </c>
      <c r="O134" s="19">
        <v>0.00010843598831589713</v>
      </c>
      <c r="P134" s="19">
        <v>0.00010862808391507468</v>
      </c>
      <c r="Q134" s="19">
        <v>0.00010759578610119002</v>
      </c>
      <c r="R134" s="19">
        <v>0.00010622367327983526</v>
      </c>
      <c r="S134" s="19">
        <v>0.00010425717656645554</v>
      </c>
      <c r="T134" s="19">
        <v>0.00010305883156649778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2.5592203264445977e-12</v>
      </c>
      <c r="O135" s="19">
        <v>5.53961409182899e-12</v>
      </c>
      <c r="P135" s="19">
        <v>5.7637311658788692e-12</v>
      </c>
      <c r="Q135" s="19">
        <v>6.7277942502295228e-12</v>
      </c>
      <c r="R135" s="19">
        <v>8.9233830942401617e-12</v>
      </c>
      <c r="S135" s="19">
        <v>9.0411834032904663e-12</v>
      </c>
      <c r="T135" s="19">
        <v>1.1022459484915811e-11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0.0010586661349784978</v>
      </c>
      <c r="N136" s="19">
        <v>0.001032131835606372</v>
      </c>
      <c r="O136" s="19">
        <v>0.0010155935579782575</v>
      </c>
      <c r="P136" s="19">
        <v>0.00098658002164687909</v>
      </c>
      <c r="Q136" s="19">
        <v>0.00094246540594460451</v>
      </c>
      <c r="R136" s="19">
        <v>0.00089571565573877182</v>
      </c>
      <c r="S136" s="19">
        <v>0.00085362001525846347</v>
      </c>
      <c r="T136" s="19">
        <v>0.00081945141021983023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0.00023774420675492535</v>
      </c>
      <c r="N137" s="19">
        <v>0.00020468616244831761</v>
      </c>
      <c r="O137" s="19">
        <v>0.00017787053325708771</v>
      </c>
      <c r="P137" s="19">
        <v>0.00015940371394921064</v>
      </c>
      <c r="Q137" s="19">
        <v>0.00014686723897411986</v>
      </c>
      <c r="R137" s="19">
        <v>0.00013568409904677307</v>
      </c>
      <c r="S137" s="19">
        <v>0.00012319928974892065</v>
      </c>
      <c r="T137" s="19">
        <v>0.00011791614586957835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1.8963438837775422e-11</v>
      </c>
      <c r="O138" s="19">
        <v>4.089170445343872e-11</v>
      </c>
      <c r="P138" s="19">
        <v>4.2504221492955212e-11</v>
      </c>
      <c r="Q138" s="19">
        <v>5.0785496555800462e-11</v>
      </c>
      <c r="R138" s="19">
        <v>6.7003181072869645e-11</v>
      </c>
      <c r="S138" s="19">
        <v>6.8261039030567598e-11</v>
      </c>
      <c r="T138" s="19">
        <v>8.3968324728952796e-11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0.00065777636097959051</v>
      </c>
      <c r="N139" s="19">
        <v>0.00065614546527522147</v>
      </c>
      <c r="O139" s="19">
        <v>0.00065756024696353845</v>
      </c>
      <c r="P139" s="19">
        <v>0.00066502639641020174</v>
      </c>
      <c r="Q139" s="19">
        <v>0.00066608063478249598</v>
      </c>
      <c r="R139" s="19">
        <v>0.00065929139554917067</v>
      </c>
      <c r="S139" s="19">
        <v>0.00064359197017175641</v>
      </c>
      <c r="T139" s="19">
        <v>0.00062725709788575418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0.001391832373395234</v>
      </c>
      <c r="N140" s="19">
        <v>0.0013152686682671463</v>
      </c>
      <c r="O140" s="19">
        <v>0.0012647400991837637</v>
      </c>
      <c r="P140" s="19">
        <v>0.0012281842348053204</v>
      </c>
      <c r="Q140" s="19">
        <v>0.0011874158156426526</v>
      </c>
      <c r="R140" s="19">
        <v>0.0011486344236044388</v>
      </c>
      <c r="S140" s="19">
        <v>0.0010946981848535089</v>
      </c>
      <c r="T140" s="19">
        <v>0.0010497826512171004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2.6627619920000306e-07</v>
      </c>
      <c r="N141" s="19">
        <v>2.5632235452797985e-07</v>
      </c>
      <c r="O141" s="19">
        <v>2.5031893385308794e-07</v>
      </c>
      <c r="P141" s="19">
        <v>2.4854023051786892e-07</v>
      </c>
      <c r="Q141" s="19">
        <v>2.4516731349803299e-07</v>
      </c>
      <c r="R141" s="19">
        <v>2.4106753007518658e-07</v>
      </c>
      <c r="S141" s="19">
        <v>2.3592761373640689e-07</v>
      </c>
      <c r="T141" s="19">
        <v>2.3366874842148337e-07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1.0384878451791292e-05</v>
      </c>
      <c r="N142" s="19">
        <v>1.0100585850428996e-05</v>
      </c>
      <c r="O142" s="19">
        <v>1.0058942647104233e-05</v>
      </c>
      <c r="P142" s="19">
        <v>1.0149178948515081e-05</v>
      </c>
      <c r="Q142" s="19">
        <v>1.0022731842813359e-05</v>
      </c>
      <c r="R142" s="19">
        <v>9.9259842794813593e-06</v>
      </c>
      <c r="S142" s="19">
        <v>9.795248156729339e-06</v>
      </c>
      <c r="T142" s="19">
        <v>9.7160182091099687e-06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8.6550541639214428e-13</v>
      </c>
      <c r="O143" s="19">
        <v>1.8803924408240508e-12</v>
      </c>
      <c r="P143" s="19">
        <v>1.9601984029924244e-12</v>
      </c>
      <c r="Q143" s="19">
        <v>2.2203033467535645e-12</v>
      </c>
      <c r="R143" s="19">
        <v>2.9466939275795669e-12</v>
      </c>
      <c r="S143" s="19">
        <v>2.9625708152372388e-12</v>
      </c>
      <c r="T143" s="19">
        <v>3.5731529920928312e-12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2.6740060251824185e-05</v>
      </c>
      <c r="N144" s="19">
        <v>2.5920809894863768e-05</v>
      </c>
      <c r="O144" s="19">
        <v>2.5826533824005026e-05</v>
      </c>
      <c r="P144" s="19">
        <v>2.6063291185486884e-05</v>
      </c>
      <c r="Q144" s="19">
        <v>2.5656587558909553e-05</v>
      </c>
      <c r="R144" s="19">
        <v>2.5380717677282881e-05</v>
      </c>
      <c r="S144" s="19">
        <v>2.5004620546619884e-05</v>
      </c>
      <c r="T144" s="19">
        <v>2.475938612797106e-05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0.016690727066814775</v>
      </c>
      <c r="N145" s="19">
        <v>0.016432060600422793</v>
      </c>
      <c r="O145" s="19">
        <v>0.015833255857946777</v>
      </c>
      <c r="P145" s="19">
        <v>0.014513809670320333</v>
      </c>
      <c r="Q145" s="19">
        <v>0.012793095838859049</v>
      </c>
      <c r="R145" s="19">
        <v>0.010477815930424867</v>
      </c>
      <c r="S145" s="19">
        <v>0.0069476944798956553</v>
      </c>
      <c r="T145" s="19">
        <v>0.0051812861773146016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1.6473233981947903e-11</v>
      </c>
      <c r="O146" s="19">
        <v>3.5470920442603546e-11</v>
      </c>
      <c r="P146" s="19">
        <v>3.6866737970085454e-11</v>
      </c>
      <c r="Q146" s="19">
        <v>4.4151829397884951e-11</v>
      </c>
      <c r="R146" s="19">
        <v>5.8333124486306372e-11</v>
      </c>
      <c r="S146" s="19">
        <v>5.9457406653207426e-11</v>
      </c>
      <c r="T146" s="19">
        <v>7.3224367213184258e-11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1.8994828994879364e-12</v>
      </c>
      <c r="O147" s="19">
        <v>4.1169843627945407e-12</v>
      </c>
      <c r="P147" s="19">
        <v>4.2844728935427429e-12</v>
      </c>
      <c r="Q147" s="19">
        <v>5.0042035818094312e-12</v>
      </c>
      <c r="R147" s="19">
        <v>6.6700285910468442e-12</v>
      </c>
      <c r="S147" s="19">
        <v>6.759584068196673e-12</v>
      </c>
      <c r="T147" s="19">
        <v>8.2289104972972922e-12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1.1074640901610578e-11</v>
      </c>
      <c r="O148" s="19">
        <v>2.3891204541141364e-11</v>
      </c>
      <c r="P148" s="19">
        <v>2.4828479166522399e-11</v>
      </c>
      <c r="Q148" s="19">
        <v>2.9686590317166734e-11</v>
      </c>
      <c r="R148" s="19">
        <v>3.9204907933169966e-11</v>
      </c>
      <c r="S148" s="19">
        <v>3.9949808683792867e-11</v>
      </c>
      <c r="T148" s="19">
        <v>4.9161237726640917e-11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2.4311832115493562e-12</v>
      </c>
      <c r="O149" s="19">
        <v>5.2668925955787264e-12</v>
      </c>
      <c r="P149" s="19">
        <v>5.4856709191248646e-12</v>
      </c>
      <c r="Q149" s="19">
        <v>6.2184716731661362e-12</v>
      </c>
      <c r="R149" s="19">
        <v>8.1847390685217177e-12</v>
      </c>
      <c r="S149" s="19">
        <v>8.2296988224781494e-12</v>
      </c>
      <c r="T149" s="19">
        <v>9.9541017076164088e-12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6.5631689749109545e-12</v>
      </c>
      <c r="O151" s="19">
        <v>1.4172395504857923e-11</v>
      </c>
      <c r="P151" s="19">
        <v>1.4730965029817478e-11</v>
      </c>
      <c r="Q151" s="19">
        <v>1.7512429629184121e-11</v>
      </c>
      <c r="R151" s="19">
        <v>2.3103474028248995e-11</v>
      </c>
      <c r="S151" s="19">
        <v>2.3511093138167941e-11</v>
      </c>
      <c r="T151" s="19">
        <v>2.887566053880609e-11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3.7174369623713753e-12</v>
      </c>
      <c r="O152" s="19">
        <v>8.0346735684508308e-12</v>
      </c>
      <c r="P152" s="19">
        <v>8.3531301859957204e-12</v>
      </c>
      <c r="Q152" s="19">
        <v>9.9044887534805749e-12</v>
      </c>
      <c r="R152" s="19">
        <v>1.3091790776960921e-11</v>
      </c>
      <c r="S152" s="19">
        <v>1.3316147496031357e-11</v>
      </c>
      <c r="T152" s="19">
        <v>1.6339826323473478e-11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3.9646574675112305e-12</v>
      </c>
      <c r="O153" s="19">
        <v>8.5678098974074221e-12</v>
      </c>
      <c r="P153" s="19">
        <v>8.9083622635508642e-12</v>
      </c>
      <c r="Q153" s="19">
        <v>1.0543100071597075e-11</v>
      </c>
      <c r="R153" s="19">
        <v>1.391608635731143e-11</v>
      </c>
      <c r="S153" s="19">
        <v>1.414861406065519e-11</v>
      </c>
      <c r="T153" s="19">
        <v>1.7359776247672695e-11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2.7783138563464434e-12</v>
      </c>
      <c r="O154" s="19">
        <v>6.0101261601171303e-12</v>
      </c>
      <c r="P154" s="19">
        <v>6.2513742124542464e-12</v>
      </c>
      <c r="Q154" s="19">
        <v>7.3573014514963493e-12</v>
      </c>
      <c r="R154" s="19">
        <v>9.7302624662184943e-12</v>
      </c>
      <c r="S154" s="19">
        <v>9.8800615516178222e-12</v>
      </c>
      <c r="T154" s="19">
        <v>1.209205755854254e-11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3.1496180893050452e-12</v>
      </c>
      <c r="O155" s="19">
        <v>6.8147283195450761e-12</v>
      </c>
      <c r="P155" s="19">
        <v>7.0903215725519409e-12</v>
      </c>
      <c r="Q155" s="19">
        <v>8.2764285333108598e-12</v>
      </c>
      <c r="R155" s="19">
        <v>1.0924013981503233e-11</v>
      </c>
      <c r="S155" s="19">
        <v>1.1069432409445387e-11</v>
      </c>
      <c r="T155" s="19">
        <v>1.3519398701838402e-11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2.0572083087248912e-12</v>
      </c>
      <c r="O156" s="19">
        <v>4.4552996824851453e-12</v>
      </c>
      <c r="P156" s="19">
        <v>4.6373769852540258e-12</v>
      </c>
      <c r="Q156" s="19">
        <v>5.3801168459618946e-12</v>
      </c>
      <c r="R156" s="19">
        <v>7.1458157749412814e-12</v>
      </c>
      <c r="S156" s="19">
        <v>7.2289930421706782e-12</v>
      </c>
      <c r="T156" s="19">
        <v>8.7908417289174578e-12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3.4540749358678449e-06</v>
      </c>
      <c r="N157" s="19">
        <v>3.2879945316535527e-06</v>
      </c>
      <c r="O157" s="19">
        <v>3.2238130240771907e-06</v>
      </c>
      <c r="P157" s="19">
        <v>3.2093455953487368e-06</v>
      </c>
      <c r="Q157" s="19">
        <v>3.1234295703684207e-06</v>
      </c>
      <c r="R157" s="19">
        <v>3.0623933771420327e-06</v>
      </c>
      <c r="S157" s="19">
        <v>2.9866732433479867e-06</v>
      </c>
      <c r="T157" s="19">
        <v>2.9464376552628781e-06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2.9431213696023776e-12</v>
      </c>
      <c r="O158" s="19">
        <v>6.3636827012711207e-12</v>
      </c>
      <c r="P158" s="19">
        <v>6.6172252374849663e-12</v>
      </c>
      <c r="Q158" s="19">
        <v>7.8259949286406039e-12</v>
      </c>
      <c r="R158" s="19">
        <v>1.0347920515307339e-11</v>
      </c>
      <c r="S158" s="19">
        <v>1.0519443697572068e-11</v>
      </c>
      <c r="T158" s="19">
        <v>1.2896051521934879e-11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1.566693727217008e-12</v>
      </c>
      <c r="O159" s="19">
        <v>3.3937197546247483e-12</v>
      </c>
      <c r="P159" s="19">
        <v>3.5299182374772785e-12</v>
      </c>
      <c r="Q159" s="19">
        <v>4.1578430893480816e-12</v>
      </c>
      <c r="R159" s="19">
        <v>5.5497887214923806e-12</v>
      </c>
      <c r="S159" s="19">
        <v>5.6349602557810811e-12</v>
      </c>
      <c r="T159" s="19">
        <v>6.874199013142669e-12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2.3745121972333652e-11</v>
      </c>
      <c r="O160" s="19">
        <v>5.1037960155351916e-11</v>
      </c>
      <c r="P160" s="19">
        <v>5.3050068467940519e-11</v>
      </c>
      <c r="Q160" s="19">
        <v>6.3535883831721785e-11</v>
      </c>
      <c r="R160" s="19">
        <v>8.3621090422372535e-11</v>
      </c>
      <c r="S160" s="19">
        <v>8.523539509457256e-11</v>
      </c>
      <c r="T160" s="19">
        <v>1.0509457266135103e-10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9.9285763472977694e-12</v>
      </c>
      <c r="O161" s="19">
        <v>2.1439333199256037e-11</v>
      </c>
      <c r="P161" s="19">
        <v>2.2287989329917327e-11</v>
      </c>
      <c r="Q161" s="19">
        <v>2.6370404297010675e-11</v>
      </c>
      <c r="R161" s="19">
        <v>3.4730114735632353e-11</v>
      </c>
      <c r="S161" s="19">
        <v>3.5299956857504153e-11</v>
      </c>
      <c r="T161" s="19">
        <v>4.3304595337673348e-11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7.6054581965584641e-13</v>
      </c>
      <c r="O162" s="19">
        <v>1.6501758430947243e-12</v>
      </c>
      <c r="P162" s="19">
        <v>1.7176183954220058e-12</v>
      </c>
      <c r="Q162" s="19">
        <v>2.01158057774531e-12</v>
      </c>
      <c r="R162" s="19">
        <v>2.6905644684061232e-12</v>
      </c>
      <c r="S162" s="19">
        <v>2.7278974872376572e-12</v>
      </c>
      <c r="T162" s="19">
        <v>3.3189410888356974e-12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0.024404112661027749</v>
      </c>
      <c r="N163" s="19">
        <v>0.023536149360329252</v>
      </c>
      <c r="O163" s="19">
        <v>0.021746316335265307</v>
      </c>
      <c r="P163" s="19">
        <v>0.018811434597800245</v>
      </c>
      <c r="Q163" s="19">
        <v>0.015731760675328488</v>
      </c>
      <c r="R163" s="19">
        <v>0.012281933437252878</v>
      </c>
      <c r="S163" s="19">
        <v>0.0078249309124823231</v>
      </c>
      <c r="T163" s="19">
        <v>0.0060967516810618233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4.8437230544093275e-12</v>
      </c>
      <c r="O165" s="19">
        <v>1.046620444826357e-11</v>
      </c>
      <c r="P165" s="19">
        <v>1.0877541927267707e-11</v>
      </c>
      <c r="Q165" s="19">
        <v>1.2971820205110317e-11</v>
      </c>
      <c r="R165" s="19">
        <v>1.7163721094542309e-11</v>
      </c>
      <c r="S165" s="19">
        <v>1.7480724931827117e-11</v>
      </c>
      <c r="T165" s="19">
        <v>2.148208391640612e-11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1.3622656786579009e-12</v>
      </c>
      <c r="O166" s="19">
        <v>2.9550476021667789e-12</v>
      </c>
      <c r="P166" s="19">
        <v>3.0764912323745715e-12</v>
      </c>
      <c r="Q166" s="19">
        <v>3.547791377068789e-12</v>
      </c>
      <c r="R166" s="19">
        <v>4.7165417648277325e-12</v>
      </c>
      <c r="S166" s="19">
        <v>4.7635155457841174e-12</v>
      </c>
      <c r="T166" s="19">
        <v>5.7762229960864962e-12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8.4089856002122922e-12</v>
      </c>
      <c r="O167" s="19">
        <v>1.8156839873913806e-11</v>
      </c>
      <c r="P167" s="19">
        <v>1.8869530376364557e-11</v>
      </c>
      <c r="Q167" s="19">
        <v>2.2498877957307924e-11</v>
      </c>
      <c r="R167" s="19">
        <v>2.9701926385602914e-11</v>
      </c>
      <c r="S167" s="19">
        <v>3.0246456170904964e-11</v>
      </c>
      <c r="T167" s="19">
        <v>3.7173865595585881e-11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0.001175271065809944</v>
      </c>
      <c r="N168" s="19">
        <v>0.0010118910107626985</v>
      </c>
      <c r="O168" s="19">
        <v>0.00088210597677411146</v>
      </c>
      <c r="P168" s="19">
        <v>0.00078351820815912088</v>
      </c>
      <c r="Q168" s="19">
        <v>0.00070400455253670957</v>
      </c>
      <c r="R168" s="19">
        <v>0.00063167533462156749</v>
      </c>
      <c r="S168" s="19">
        <v>0.00054622861636059467</v>
      </c>
      <c r="T168" s="19">
        <v>0.00051017915651880761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5.9508901769751653e-06</v>
      </c>
      <c r="N169" s="19">
        <v>5.5429728988775827e-06</v>
      </c>
      <c r="O169" s="19">
        <v>5.2659118373481436e-06</v>
      </c>
      <c r="P169" s="19">
        <v>5.1064615788061241e-06</v>
      </c>
      <c r="Q169" s="19">
        <v>4.9288401659378281e-06</v>
      </c>
      <c r="R169" s="19">
        <v>4.763886578511123e-06</v>
      </c>
      <c r="S169" s="19">
        <v>4.5670667056033531e-06</v>
      </c>
      <c r="T169" s="19">
        <v>4.4799203097881734e-06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1.3338947027783112e-12</v>
      </c>
      <c r="O170" s="19">
        <v>2.8925893176356755e-12</v>
      </c>
      <c r="P170" s="19">
        <v>3.0097106569632206e-12</v>
      </c>
      <c r="Q170" s="19">
        <v>3.5208208583443969e-12</v>
      </c>
      <c r="R170" s="19">
        <v>4.6968929779159404e-12</v>
      </c>
      <c r="S170" s="19">
        <v>4.7607185814248882e-12</v>
      </c>
      <c r="T170" s="19">
        <v>5.7941838287743856e-12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2.5030231680245929e-12</v>
      </c>
      <c r="O171" s="19">
        <v>5.4146937507457025e-12</v>
      </c>
      <c r="P171" s="19">
        <v>5.6297252260847066e-12</v>
      </c>
      <c r="Q171" s="19">
        <v>6.6699044403909177e-12</v>
      </c>
      <c r="R171" s="19">
        <v>8.8743272874255762e-12</v>
      </c>
      <c r="S171" s="19">
        <v>9.0238389968590606e-12</v>
      </c>
      <c r="T171" s="19">
        <v>1.1043486859070844e-11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1.8738178559068404e-12</v>
      </c>
      <c r="O172" s="19">
        <v>4.0566396412390342e-12</v>
      </c>
      <c r="P172" s="19">
        <v>4.21903736343339e-12</v>
      </c>
      <c r="Q172" s="19">
        <v>4.9742390921495094e-12</v>
      </c>
      <c r="R172" s="19">
        <v>6.6266679305021951e-12</v>
      </c>
      <c r="S172" s="19">
        <v>6.7300201249411095e-12</v>
      </c>
      <c r="T172" s="19">
        <v>8.2185682231342634e-12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0.0015024369395377358</v>
      </c>
      <c r="N173" s="19">
        <v>0.0013776264002783977</v>
      </c>
      <c r="O173" s="19">
        <v>0.0012937059120409595</v>
      </c>
      <c r="P173" s="19">
        <v>0.0012363759283999494</v>
      </c>
      <c r="Q173" s="19">
        <v>0.0011694846354604143</v>
      </c>
      <c r="R173" s="19">
        <v>0.0011078401150558732</v>
      </c>
      <c r="S173" s="19">
        <v>0.0010242238498643726</v>
      </c>
      <c r="T173" s="19">
        <v>0.00097198015275940929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0.0026178372810101965</v>
      </c>
      <c r="N174" s="19">
        <v>0.0024911246910861002</v>
      </c>
      <c r="O174" s="19">
        <v>0.0024177439404713579</v>
      </c>
      <c r="P174" s="19">
        <v>0.0023686657965183468</v>
      </c>
      <c r="Q174" s="19">
        <v>0.0022770194327818415</v>
      </c>
      <c r="R174" s="19">
        <v>0.0021720159771297727</v>
      </c>
      <c r="S174" s="19">
        <v>0.0019878004938988195</v>
      </c>
      <c r="T174" s="19">
        <v>0.0018293061503207022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3.040528273868843e-05</v>
      </c>
      <c r="N175" s="19">
        <v>2.9029802111507537e-05</v>
      </c>
      <c r="O175" s="19">
        <v>2.8377099753261559e-05</v>
      </c>
      <c r="P175" s="19">
        <v>2.816256022560456e-05</v>
      </c>
      <c r="Q175" s="19">
        <v>2.7503948582438734e-05</v>
      </c>
      <c r="R175" s="19">
        <v>2.6947518454969146e-05</v>
      </c>
      <c r="S175" s="19">
        <v>2.6240112513921302e-05</v>
      </c>
      <c r="T175" s="19">
        <v>2.5875683662436157e-05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0.00021169716945219832</v>
      </c>
      <c r="N176" s="19">
        <v>0.00020133362090016949</v>
      </c>
      <c r="O176" s="19">
        <v>0.0001965928987040986</v>
      </c>
      <c r="P176" s="19">
        <v>0.00019485868102126587</v>
      </c>
      <c r="Q176" s="19">
        <v>0.00018949263879090627</v>
      </c>
      <c r="R176" s="19">
        <v>0.00018509121744282161</v>
      </c>
      <c r="S176" s="19">
        <v>0.00017920058426911667</v>
      </c>
      <c r="T176" s="19">
        <v>0.00017557376111207353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0.0019940426363955857</v>
      </c>
      <c r="N177" s="19">
        <v>0.0018758162632056422</v>
      </c>
      <c r="O177" s="19">
        <v>0.0018097536298710697</v>
      </c>
      <c r="P177" s="19">
        <v>0.0017586894081797384</v>
      </c>
      <c r="Q177" s="19">
        <v>0.0016834537387315361</v>
      </c>
      <c r="R177" s="19">
        <v>0.001618191121288101</v>
      </c>
      <c r="S177" s="19">
        <v>0.0015204599325009582</v>
      </c>
      <c r="T177" s="19">
        <v>0.0014333816592958977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0.0046905502777088021</v>
      </c>
      <c r="N178" s="19">
        <v>0.0043108205355328862</v>
      </c>
      <c r="O178" s="19">
        <v>0.0040844501405070217</v>
      </c>
      <c r="P178" s="19">
        <v>0.0038948162359156405</v>
      </c>
      <c r="Q178" s="19">
        <v>0.0036388812033286361</v>
      </c>
      <c r="R178" s="19">
        <v>0.0034116912578343512</v>
      </c>
      <c r="S178" s="19">
        <v>0.0030646275102060761</v>
      </c>
      <c r="T178" s="19">
        <v>0.0027762474642449761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7.0505139553934869e-13</v>
      </c>
      <c r="O179" s="19">
        <v>1.5297799098638918e-12</v>
      </c>
      <c r="P179" s="19">
        <v>1.5925356152334865e-12</v>
      </c>
      <c r="Q179" s="19">
        <v>1.8641006009105094e-12</v>
      </c>
      <c r="R179" s="19">
        <v>2.493472590080067e-12</v>
      </c>
      <c r="S179" s="19">
        <v>2.5278989962154568e-12</v>
      </c>
      <c r="T179" s="19">
        <v>3.0756070150412975e-12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1.0355250362588683e-12</v>
      </c>
      <c r="O180" s="19">
        <v>2.2462346295372877e-12</v>
      </c>
      <c r="P180" s="19">
        <v>2.3375531060058224e-12</v>
      </c>
      <c r="Q180" s="19">
        <v>2.7426655516209738e-12</v>
      </c>
      <c r="R180" s="19">
        <v>3.6653956557970142e-12</v>
      </c>
      <c r="S180" s="19">
        <v>3.7181487569604926e-12</v>
      </c>
      <c r="T180" s="19">
        <v>4.5273757232833256e-12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8.8698954956774954e-13</v>
      </c>
      <c r="O181" s="19">
        <v>1.9246028199135276e-12</v>
      </c>
      <c r="P181" s="19">
        <v>2.0033308905176573e-12</v>
      </c>
      <c r="Q181" s="19">
        <v>2.3447766541055507e-12</v>
      </c>
      <c r="R181" s="19">
        <v>3.1349289123677731e-12</v>
      </c>
      <c r="S181" s="19">
        <v>3.1781339173058803e-12</v>
      </c>
      <c r="T181" s="19">
        <v>3.8662835703525645e-12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0.00031572195695720682</v>
      </c>
      <c r="N182" s="19">
        <v>0.00029957727820978375</v>
      </c>
      <c r="O182" s="19">
        <v>0.00029002947804998086</v>
      </c>
      <c r="P182" s="19">
        <v>0.00028356864728789504</v>
      </c>
      <c r="Q182" s="19">
        <v>0.00027442669623751429</v>
      </c>
      <c r="R182" s="19">
        <v>0.00026950823939955943</v>
      </c>
      <c r="S182" s="19">
        <v>0.00026054941120060308</v>
      </c>
      <c r="T182" s="19">
        <v>0.0002547485453403522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9.5831269565259894e-13</v>
      </c>
      <c r="O183" s="19">
        <v>2.0790774325842375e-12</v>
      </c>
      <c r="P183" s="19">
        <v>2.1637868641050812e-12</v>
      </c>
      <c r="Q183" s="19">
        <v>2.5362371576642962e-12</v>
      </c>
      <c r="R183" s="19">
        <v>3.390556448222567e-12</v>
      </c>
      <c r="S183" s="19">
        <v>3.4384155593994371e-12</v>
      </c>
      <c r="T183" s="19">
        <v>4.1847732410613058e-12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9.4439808547078742e-13</v>
      </c>
      <c r="O184" s="19">
        <v>2.0491252771410781e-12</v>
      </c>
      <c r="P184" s="19">
        <v>2.1328872899225958e-12</v>
      </c>
      <c r="Q184" s="19">
        <v>2.492886686318528e-12</v>
      </c>
      <c r="R184" s="19">
        <v>3.3308777744198479e-12</v>
      </c>
      <c r="S184" s="19">
        <v>3.3754734672171557e-12</v>
      </c>
      <c r="T184" s="19">
        <v>4.1049183413887094e-12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1.4206945459735963e-12</v>
      </c>
      <c r="O185" s="19">
        <v>3.0797461800905893e-12</v>
      </c>
      <c r="P185" s="19">
        <v>3.204292739595752e-12</v>
      </c>
      <c r="Q185" s="19">
        <v>3.748990545102281e-12</v>
      </c>
      <c r="R185" s="19">
        <v>4.9985346635116766e-12</v>
      </c>
      <c r="S185" s="19">
        <v>5.0668150518955199e-12</v>
      </c>
      <c r="T185" s="19">
        <v>6.1688224338931239e-12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1.9981312806470349e-05</v>
      </c>
      <c r="N186" s="19">
        <v>1.9002924078232383e-05</v>
      </c>
      <c r="O186" s="19">
        <v>1.8390486876498372e-05</v>
      </c>
      <c r="P186" s="19">
        <v>1.7986041896120921e-05</v>
      </c>
      <c r="Q186" s="19">
        <v>1.7474039722857405e-05</v>
      </c>
      <c r="R186" s="19">
        <v>1.7213989861642963e-05</v>
      </c>
      <c r="S186" s="19">
        <v>1.6755677144102249e-05</v>
      </c>
      <c r="T186" s="19">
        <v>1.6522931746504521e-05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9.0001475511865587e-13</v>
      </c>
      <c r="O187" s="19">
        <v>1.9526932359012684e-12</v>
      </c>
      <c r="P187" s="19">
        <v>2.0323731909823358e-12</v>
      </c>
      <c r="Q187" s="19">
        <v>2.3841961908660028e-12</v>
      </c>
      <c r="R187" s="19">
        <v>3.1893440525831107e-12</v>
      </c>
      <c r="S187" s="19">
        <v>3.2350810495940237e-12</v>
      </c>
      <c r="T187" s="19">
        <v>3.9377822554647395e-12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8.2225511198784563e-13</v>
      </c>
      <c r="O188" s="19">
        <v>1.7841597312385338e-12</v>
      </c>
      <c r="P188" s="19">
        <v>1.8572471838031166e-12</v>
      </c>
      <c r="Q188" s="19">
        <v>2.1736898046129113e-12</v>
      </c>
      <c r="R188" s="19">
        <v>2.9070492314228698e-12</v>
      </c>
      <c r="S188" s="19">
        <v>2.9470594198589495e-12</v>
      </c>
      <c r="T188" s="19">
        <v>3.5849305910569644e-12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0.00012994170627487103</v>
      </c>
      <c r="N189" s="19">
        <v>0.00012056126199794779</v>
      </c>
      <c r="O189" s="19">
        <v>0.00011502793702690509</v>
      </c>
      <c r="P189" s="19">
        <v>0.00011130764873252461</v>
      </c>
      <c r="Q189" s="19">
        <v>0.00010655680398940053</v>
      </c>
      <c r="R189" s="19">
        <v>0.000103845643562572</v>
      </c>
      <c r="S189" s="19">
        <v>0.00010087058159538547</v>
      </c>
      <c r="T189" s="19">
        <v>9.9119596495219345e-05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7.8449970942100079e-13</v>
      </c>
      <c r="O190" s="19">
        <v>1.70216840960224e-12</v>
      </c>
      <c r="P190" s="19">
        <v>1.7718304898912202e-12</v>
      </c>
      <c r="Q190" s="19">
        <v>2.0763303526352986e-12</v>
      </c>
      <c r="R190" s="19">
        <v>2.7777484115073621e-12</v>
      </c>
      <c r="S190" s="19">
        <v>2.8168582430561334e-12</v>
      </c>
      <c r="T190" s="19">
        <v>3.4277519814327455e-12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6.0910377004866736e-13</v>
      </c>
      <c r="O191" s="19">
        <v>1.3223781946958851e-12</v>
      </c>
      <c r="P191" s="19">
        <v>1.3766412379030314e-12</v>
      </c>
      <c r="Q191" s="19">
        <v>1.6067988473696722e-12</v>
      </c>
      <c r="R191" s="19">
        <v>2.1478125856526102e-12</v>
      </c>
      <c r="S191" s="19">
        <v>2.1760967081728503e-12</v>
      </c>
      <c r="T191" s="19">
        <v>2.6461091211501098e-12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7.9757323142954792e-13</v>
      </c>
      <c r="O192" s="19">
        <v>1.7305504017720375e-12</v>
      </c>
      <c r="P192" s="19">
        <v>1.8013788210368077e-12</v>
      </c>
      <c r="Q192" s="19">
        <v>2.1094128029137704e-12</v>
      </c>
      <c r="R192" s="19">
        <v>2.8213838976217011e-12</v>
      </c>
      <c r="S192" s="19">
        <v>2.8605544702643051e-12</v>
      </c>
      <c r="T192" s="19">
        <v>3.4802170488693534e-12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7.8397410397769991e-13</v>
      </c>
      <c r="O193" s="19">
        <v>1.7013045416638982e-12</v>
      </c>
      <c r="P193" s="19">
        <v>1.7712733478181168e-12</v>
      </c>
      <c r="Q193" s="19">
        <v>2.0649049638978406e-12</v>
      </c>
      <c r="R193" s="19">
        <v>2.7591063022023864e-12</v>
      </c>
      <c r="S193" s="19">
        <v>2.7942978362862933e-12</v>
      </c>
      <c r="T193" s="19">
        <v>3.3956205339512303e-12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8.755806468205466e-13</v>
      </c>
      <c r="O194" s="19">
        <v>1.8999322616615903e-12</v>
      </c>
      <c r="P194" s="19">
        <v>1.9777719985113179e-12</v>
      </c>
      <c r="Q194" s="19">
        <v>2.3104249169157876e-12</v>
      </c>
      <c r="R194" s="19">
        <v>3.087643770729206e-12</v>
      </c>
      <c r="S194" s="19">
        <v>3.1286361405795519e-12</v>
      </c>
      <c r="T194" s="19">
        <v>3.8040520432083711e-12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1.744106845800913e-05</v>
      </c>
      <c r="N195" s="19">
        <v>1.6279931435635883e-05</v>
      </c>
      <c r="O195" s="19">
        <v>1.5670969623881289e-05</v>
      </c>
      <c r="P195" s="19">
        <v>1.5259100698577814e-05</v>
      </c>
      <c r="Q195" s="19">
        <v>1.4651009070968171e-05</v>
      </c>
      <c r="R195" s="19">
        <v>1.4272689888199556e-05</v>
      </c>
      <c r="S195" s="19">
        <v>1.3895796993684096e-05</v>
      </c>
      <c r="T195" s="19">
        <v>1.3692101650881433e-05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4.9363126495586552e-13</v>
      </c>
      <c r="O196" s="19">
        <v>1.0734026458779419e-12</v>
      </c>
      <c r="P196" s="19">
        <v>1.1172692299412556e-12</v>
      </c>
      <c r="Q196" s="19">
        <v>1.2982284528859662e-12</v>
      </c>
      <c r="R196" s="19">
        <v>1.7324457669967545e-12</v>
      </c>
      <c r="S196" s="19">
        <v>1.7538749670222595e-12</v>
      </c>
      <c r="T196" s="19">
        <v>2.1310035387008055e-12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9.2985765507378097e-13</v>
      </c>
      <c r="O197" s="19">
        <v>2.0176001244250577e-12</v>
      </c>
      <c r="P197" s="19">
        <v>2.1001141299617088e-12</v>
      </c>
      <c r="Q197" s="19">
        <v>2.4553177848805816e-12</v>
      </c>
      <c r="R197" s="19">
        <v>3.280794430473761e-12</v>
      </c>
      <c r="S197" s="19">
        <v>3.3250502830630351e-12</v>
      </c>
      <c r="T197" s="19">
        <v>4.0441038900691656e-12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1.3504467791934017e-12</v>
      </c>
      <c r="O198" s="19">
        <v>2.9274373658681558e-12</v>
      </c>
      <c r="P198" s="19">
        <v>3.0454129806676115e-12</v>
      </c>
      <c r="Q198" s="19">
        <v>3.5787376312305893e-12</v>
      </c>
      <c r="R198" s="19">
        <v>4.7775323374416881e-12</v>
      </c>
      <c r="S198" s="19">
        <v>4.8481048927064984e-12</v>
      </c>
      <c r="T198" s="19">
        <v>5.9087906310808739e-12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9.5970482586133634e-13</v>
      </c>
      <c r="O199" s="19">
        <v>2.0823966817825848e-12</v>
      </c>
      <c r="P199" s="19">
        <v>2.1675909975937326e-12</v>
      </c>
      <c r="Q199" s="19">
        <v>2.5299957118330972e-12</v>
      </c>
      <c r="R199" s="19">
        <v>3.3791884777237933e-12</v>
      </c>
      <c r="S199" s="19">
        <v>3.423233637455511e-12</v>
      </c>
      <c r="T199" s="19">
        <v>4.1615166003970716e-12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7.4773970986839065e-13</v>
      </c>
      <c r="O200" s="19">
        <v>1.6225635707008878e-12</v>
      </c>
      <c r="P200" s="19">
        <v>1.6892018991589928e-12</v>
      </c>
      <c r="Q200" s="19">
        <v>1.9734030421340227e-12</v>
      </c>
      <c r="R200" s="19">
        <v>2.6383195666646506e-12</v>
      </c>
      <c r="S200" s="19">
        <v>2.673398417474996e-12</v>
      </c>
      <c r="T200" s="19">
        <v>3.2506686276424143e-12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8.8662166509129473e-07</v>
      </c>
      <c r="N201" s="19">
        <v>8.163473565793219e-07</v>
      </c>
      <c r="O201" s="19">
        <v>7.8167913905067067e-07</v>
      </c>
      <c r="P201" s="19">
        <v>7.5941497175730725e-07</v>
      </c>
      <c r="Q201" s="19">
        <v>7.2204000806743833e-07</v>
      </c>
      <c r="R201" s="19">
        <v>7.0439254378703891e-07</v>
      </c>
      <c r="S201" s="19">
        <v>6.8606959075602412e-07</v>
      </c>
      <c r="T201" s="19">
        <v>6.7497348478717668e-07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0.00024957597588215209</v>
      </c>
      <c r="N202" s="19">
        <v>0.00022920907262616479</v>
      </c>
      <c r="O202" s="19">
        <v>0.00021956445408903764</v>
      </c>
      <c r="P202" s="19">
        <v>0.00021331801775267665</v>
      </c>
      <c r="Q202" s="19">
        <v>0.00020215072621191667</v>
      </c>
      <c r="R202" s="19">
        <v>0.00019679520983294924</v>
      </c>
      <c r="S202" s="19">
        <v>0.00019080422534603763</v>
      </c>
      <c r="T202" s="19">
        <v>0.00018663648638160446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1.1161760380211504e-07</v>
      </c>
      <c r="N203" s="19">
        <v>1.0416519923993953e-07</v>
      </c>
      <c r="O203" s="19">
        <v>9.9720020491016664e-08</v>
      </c>
      <c r="P203" s="19">
        <v>9.6812254755756864e-08</v>
      </c>
      <c r="Q203" s="19">
        <v>9.3187773911026297e-08</v>
      </c>
      <c r="R203" s="19">
        <v>9.1158381230603708e-08</v>
      </c>
      <c r="S203" s="19">
        <v>8.9043656524242372e-08</v>
      </c>
      <c r="T203" s="19">
        <v>8.7903316066685803e-08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0.00075506843505285422</v>
      </c>
      <c r="N204" s="19">
        <v>0.0007059675125805217</v>
      </c>
      <c r="O204" s="19">
        <v>0.00067795234027175251</v>
      </c>
      <c r="P204" s="19">
        <v>0.00065807464795961871</v>
      </c>
      <c r="Q204" s="19">
        <v>0.00063075705932734265</v>
      </c>
      <c r="R204" s="19">
        <v>0.00061264814101082295</v>
      </c>
      <c r="S204" s="19">
        <v>0.00058922021698227937</v>
      </c>
      <c r="T204" s="19">
        <v>0.00057178939276820431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2.6887111043397828e-07</v>
      </c>
      <c r="N205" s="19">
        <v>2.5485880691439086e-07</v>
      </c>
      <c r="O205" s="19">
        <v>2.4789102250584043e-07</v>
      </c>
      <c r="P205" s="19">
        <v>2.4118040184143561e-07</v>
      </c>
      <c r="Q205" s="19">
        <v>2.3202101645852026e-07</v>
      </c>
      <c r="R205" s="19">
        <v>2.2700841521535083e-07</v>
      </c>
      <c r="S205" s="19">
        <v>2.2235641351167119e-07</v>
      </c>
      <c r="T205" s="19">
        <v>2.1986608531743617e-07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0.00029507932001591401</v>
      </c>
      <c r="N206" s="19">
        <v>0.00027218514961783238</v>
      </c>
      <c r="O206" s="19">
        <v>0.00025954754560884267</v>
      </c>
      <c r="P206" s="19">
        <v>0.00025113211258194279</v>
      </c>
      <c r="Q206" s="19">
        <v>0.00023915928286548938</v>
      </c>
      <c r="R206" s="19">
        <v>0.00023261076641642616</v>
      </c>
      <c r="S206" s="19">
        <v>0.00022517855068179962</v>
      </c>
      <c r="T206" s="19">
        <v>0.00022029037047399915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1.1790100565381202e-12</v>
      </c>
      <c r="O207" s="19">
        <v>2.556637525010976e-12</v>
      </c>
      <c r="P207" s="19">
        <v>2.6597130105933478e-12</v>
      </c>
      <c r="Q207" s="19">
        <v>3.1334131169146777e-12</v>
      </c>
      <c r="R207" s="19">
        <v>4.1889133658108806e-12</v>
      </c>
      <c r="S207" s="19">
        <v>4.2534066202317919e-12</v>
      </c>
      <c r="T207" s="19">
        <v>5.1855540358940221e-12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9.1008960488450818e-07</v>
      </c>
      <c r="N208" s="19">
        <v>8.3780837849412901e-07</v>
      </c>
      <c r="O208" s="19">
        <v>7.9863339987321928e-07</v>
      </c>
      <c r="P208" s="19">
        <v>7.7295948584436029e-07</v>
      </c>
      <c r="Q208" s="19">
        <v>7.3574702708067811e-07</v>
      </c>
      <c r="R208" s="19">
        <v>7.1664295698821705e-07</v>
      </c>
      <c r="S208" s="19">
        <v>6.9671433242054893e-07</v>
      </c>
      <c r="T208" s="19">
        <v>6.8539972748930287e-07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1.1134717021641966e-05</v>
      </c>
      <c r="N209" s="19">
        <v>1.0285624353284968e-05</v>
      </c>
      <c r="O209" s="19">
        <v>9.8970481394655095e-06</v>
      </c>
      <c r="P209" s="19">
        <v>9.6539434885176178e-06</v>
      </c>
      <c r="Q209" s="19">
        <v>9.184401856358032e-06</v>
      </c>
      <c r="R209" s="19">
        <v>8.9769086781599316e-06</v>
      </c>
      <c r="S209" s="19">
        <v>8.7640547243096864e-06</v>
      </c>
      <c r="T209" s="19">
        <v>8.6270815170660065e-06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4.4448103961644949e-06</v>
      </c>
      <c r="N210" s="19">
        <v>4.0856730009199693e-06</v>
      </c>
      <c r="O210" s="19">
        <v>3.9367317181558685e-06</v>
      </c>
      <c r="P210" s="19">
        <v>3.8445275242989752e-06</v>
      </c>
      <c r="Q210" s="19">
        <v>3.637831249043357e-06</v>
      </c>
      <c r="R210" s="19">
        <v>3.5518410691227281e-06</v>
      </c>
      <c r="S210" s="19">
        <v>3.4637725180137395e-06</v>
      </c>
      <c r="T210" s="19">
        <v>3.4049597789569727e-06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5.9771180164249445e-13</v>
      </c>
      <c r="O211" s="19">
        <v>1.2983548178889088e-12</v>
      </c>
      <c r="P211" s="19">
        <v>1.3518156554247832e-12</v>
      </c>
      <c r="Q211" s="19">
        <v>1.572652219625686e-12</v>
      </c>
      <c r="R211" s="19">
        <v>2.1006311243341082e-12</v>
      </c>
      <c r="S211" s="19">
        <v>2.1266743066753975e-12</v>
      </c>
      <c r="T211" s="19">
        <v>2.5841123202584922e-12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0.00032013078919692207</v>
      </c>
      <c r="N212" s="19">
        <v>0.00029619546890303225</v>
      </c>
      <c r="O212" s="19">
        <v>0.00028325561911791167</v>
      </c>
      <c r="P212" s="19">
        <v>0.00027485156102675413</v>
      </c>
      <c r="Q212" s="19">
        <v>0.00026285956970553058</v>
      </c>
      <c r="R212" s="19">
        <v>0.00025636696315264743</v>
      </c>
      <c r="S212" s="19">
        <v>0.00024887686746155347</v>
      </c>
      <c r="T212" s="19">
        <v>0.0002437370297030883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0.00081750401604858394</v>
      </c>
      <c r="N213" s="19">
        <v>0.00074709155389113117</v>
      </c>
      <c r="O213" s="19">
        <v>0.00071053855900379749</v>
      </c>
      <c r="P213" s="19">
        <v>0.00068522260548266236</v>
      </c>
      <c r="Q213" s="19">
        <v>0.00064545873138294077</v>
      </c>
      <c r="R213" s="19">
        <v>0.00062324451642034357</v>
      </c>
      <c r="S213" s="19">
        <v>0.00059570446142989588</v>
      </c>
      <c r="T213" s="19">
        <v>0.00057524017438978059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0.0020115527792226662</v>
      </c>
      <c r="N214" s="19">
        <v>0.0018567604469237275</v>
      </c>
      <c r="O214" s="19">
        <v>0.0017650184737048858</v>
      </c>
      <c r="P214" s="19">
        <v>0.0016974328316614327</v>
      </c>
      <c r="Q214" s="19">
        <v>0.001607128026571047</v>
      </c>
      <c r="R214" s="19">
        <v>0.0015427009776670989</v>
      </c>
      <c r="S214" s="19">
        <v>0.0014487755158610338</v>
      </c>
      <c r="T214" s="19">
        <v>0.0013697186574864258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2.7797948029478706e-06</v>
      </c>
      <c r="N215" s="19">
        <v>2.6423398564927985e-06</v>
      </c>
      <c r="O215" s="19">
        <v>2.5703169446419818e-06</v>
      </c>
      <c r="P215" s="19">
        <v>2.5255195414067684e-06</v>
      </c>
      <c r="Q215" s="19">
        <v>2.4485367120276109e-06</v>
      </c>
      <c r="R215" s="19">
        <v>2.4163193243679688e-06</v>
      </c>
      <c r="S215" s="19">
        <v>2.357808911290531e-06</v>
      </c>
      <c r="T215" s="19">
        <v>2.3260983104821168e-06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1.2195486428461933e-12</v>
      </c>
      <c r="O216" s="19">
        <v>2.6436500391525461e-12</v>
      </c>
      <c r="P216" s="19">
        <v>2.7498402244639644e-12</v>
      </c>
      <c r="Q216" s="19">
        <v>3.2447657962784006e-12</v>
      </c>
      <c r="R216" s="19">
        <v>4.3381055042029594e-12</v>
      </c>
      <c r="S216" s="19">
        <v>4.4065731189174236e-12</v>
      </c>
      <c r="T216" s="19">
        <v>5.375255942413748e-12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7.9132525423566456e-13</v>
      </c>
      <c r="O217" s="19">
        <v>1.7169545959393258e-12</v>
      </c>
      <c r="P217" s="19">
        <v>1.7871921932255479e-12</v>
      </c>
      <c r="Q217" s="19">
        <v>2.0940390698711637e-12</v>
      </c>
      <c r="R217" s="19">
        <v>2.8013079185761553e-12</v>
      </c>
      <c r="S217" s="19">
        <v>2.8406166801556941e-12</v>
      </c>
      <c r="T217" s="19">
        <v>3.4564685980525682e-12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2.3919671443490999e-05</v>
      </c>
      <c r="N218" s="19">
        <v>2.2987611197807147e-05</v>
      </c>
      <c r="O218" s="19">
        <v>2.2522553229822354e-05</v>
      </c>
      <c r="P218" s="19">
        <v>2.2408392775999448e-05</v>
      </c>
      <c r="Q218" s="19">
        <v>2.2028450252259301e-05</v>
      </c>
      <c r="R218" s="19">
        <v>2.165523293076726e-05</v>
      </c>
      <c r="S218" s="19">
        <v>2.1173713081128361e-05</v>
      </c>
      <c r="T218" s="19">
        <v>2.0932244869320664e-05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4.9649734984552039e-05</v>
      </c>
      <c r="N219" s="19">
        <v>4.6614846570440009e-05</v>
      </c>
      <c r="O219" s="19">
        <v>4.4694078024352566e-05</v>
      </c>
      <c r="P219" s="19">
        <v>4.3405448181404941e-05</v>
      </c>
      <c r="Q219" s="19">
        <v>4.1916980102290467e-05</v>
      </c>
      <c r="R219" s="19">
        <v>4.0785778484050732e-05</v>
      </c>
      <c r="S219" s="19">
        <v>3.9744112133939047e-05</v>
      </c>
      <c r="T219" s="19">
        <v>3.9203689047205074e-05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5.1397192567343882e-07</v>
      </c>
      <c r="N220" s="19">
        <v>4.8508586039902894e-07</v>
      </c>
      <c r="O220" s="19">
        <v>4.6705021704671687e-07</v>
      </c>
      <c r="P220" s="19">
        <v>4.5494012321154991e-07</v>
      </c>
      <c r="Q220" s="19">
        <v>4.4011194109885493e-07</v>
      </c>
      <c r="R220" s="19">
        <v>4.3225453988787949e-07</v>
      </c>
      <c r="S220" s="19">
        <v>4.1925626450498962e-07</v>
      </c>
      <c r="T220" s="19">
        <v>4.1279542052444357e-07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0.022388309808405112</v>
      </c>
      <c r="N221" s="19">
        <v>0.021151219819966836</v>
      </c>
      <c r="O221" s="19">
        <v>0.019990398185646085</v>
      </c>
      <c r="P221" s="19">
        <v>0.018102682816707273</v>
      </c>
      <c r="Q221" s="19">
        <v>0.015690578787907524</v>
      </c>
      <c r="R221" s="19">
        <v>0.013061869618653531</v>
      </c>
      <c r="S221" s="19">
        <v>0.0092754435302967626</v>
      </c>
      <c r="T221" s="19">
        <v>0.0073332173387549255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0.032773656051335642</v>
      </c>
      <c r="N222" s="19">
        <v>0.030855357016995408</v>
      </c>
      <c r="O222" s="19">
        <v>0.028802413973578873</v>
      </c>
      <c r="P222" s="19">
        <v>0.025267392419324537</v>
      </c>
      <c r="Q222" s="19">
        <v>0.021101417351564223</v>
      </c>
      <c r="R222" s="19">
        <v>0.016786897144685023</v>
      </c>
      <c r="S222" s="19">
        <v>0.011184519069072786</v>
      </c>
      <c r="T222" s="19">
        <v>0.0087524472915013699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3.4994534211435154e-13</v>
      </c>
      <c r="O223" s="19">
        <v>7.1614547204556949e-13</v>
      </c>
      <c r="P223" s="19">
        <v>7.4118549437513197e-13</v>
      </c>
      <c r="Q223" s="19">
        <v>8.3956881325219662e-13</v>
      </c>
      <c r="R223" s="19">
        <v>1.108622412490402e-12</v>
      </c>
      <c r="S223" s="19">
        <v>1.1205199712660414e-12</v>
      </c>
      <c r="T223" s="19">
        <v>1.3756372478148635e-12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9.0320368310883765e-08</v>
      </c>
      <c r="N224" s="19">
        <v>8.5760054766690621e-08</v>
      </c>
      <c r="O224" s="19">
        <v>8.3639012228711008e-08</v>
      </c>
      <c r="P224" s="19">
        <v>8.2391426439443734e-08</v>
      </c>
      <c r="Q224" s="19">
        <v>7.9777378090303713e-08</v>
      </c>
      <c r="R224" s="19">
        <v>7.8806751978486209e-08</v>
      </c>
      <c r="S224" s="19">
        <v>7.7002355579821377e-08</v>
      </c>
      <c r="T224" s="19">
        <v>7.5968114274893398e-08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0.0014624881379887071</v>
      </c>
      <c r="N225" s="19">
        <v>0.001355305346673863</v>
      </c>
      <c r="O225" s="19">
        <v>0.0013076708895135283</v>
      </c>
      <c r="P225" s="19">
        <v>0.001273349395029247</v>
      </c>
      <c r="Q225" s="19">
        <v>0.0012064369789722795</v>
      </c>
      <c r="R225" s="19">
        <v>0.0011628641404532191</v>
      </c>
      <c r="S225" s="19">
        <v>0.0011046018797732349</v>
      </c>
      <c r="T225" s="19">
        <v>0.0010547737033195796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0.0028415185776049763</v>
      </c>
      <c r="N226" s="19">
        <v>0.0026271610009746889</v>
      </c>
      <c r="O226" s="19">
        <v>0.0025143720724050611</v>
      </c>
      <c r="P226" s="19">
        <v>0.0024262069682372267</v>
      </c>
      <c r="Q226" s="19">
        <v>0.0022911905540071204</v>
      </c>
      <c r="R226" s="19">
        <v>0.0021850950863528131</v>
      </c>
      <c r="S226" s="19">
        <v>0.0020265981831057798</v>
      </c>
      <c r="T226" s="19">
        <v>0.0018873134517230913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0.015721324243945171</v>
      </c>
      <c r="N227" s="19">
        <v>0.014768226830021733</v>
      </c>
      <c r="O227" s="19">
        <v>0.01392930393063602</v>
      </c>
      <c r="P227" s="19">
        <v>0.012894449194715253</v>
      </c>
      <c r="Q227" s="19">
        <v>0.01161513644952308</v>
      </c>
      <c r="R227" s="19">
        <v>0.010081784874099328</v>
      </c>
      <c r="S227" s="19">
        <v>0.0075688576804281271</v>
      </c>
      <c r="T227" s="19">
        <v>0.0059665629232417633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0.00030726192760323681</v>
      </c>
      <c r="N228" s="19">
        <v>0.00028895122946385451</v>
      </c>
      <c r="O228" s="19">
        <v>0.00027843067045059427</v>
      </c>
      <c r="P228" s="19">
        <v>0.00027124530658641487</v>
      </c>
      <c r="Q228" s="19">
        <v>0.00026150150215351124</v>
      </c>
      <c r="R228" s="19">
        <v>0.00025542951377955389</v>
      </c>
      <c r="S228" s="19">
        <v>0.00024822772966075446</v>
      </c>
      <c r="T228" s="19">
        <v>0.00024342542462757583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0.00062033311966109173</v>
      </c>
      <c r="N229" s="19">
        <v>0.00058459028067665592</v>
      </c>
      <c r="O229" s="19">
        <v>0.0005655094763717262</v>
      </c>
      <c r="P229" s="19">
        <v>0.0005485369402839557</v>
      </c>
      <c r="Q229" s="19">
        <v>0.00052464667093769465</v>
      </c>
      <c r="R229" s="19">
        <v>0.00050749078598224064</v>
      </c>
      <c r="S229" s="19">
        <v>0.00049090874536773257</v>
      </c>
      <c r="T229" s="19">
        <v>0.00047818335940543578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0.0047256374636219017</v>
      </c>
      <c r="N230" s="19">
        <v>0.0044390711894759498</v>
      </c>
      <c r="O230" s="19">
        <v>0.0042704362531838999</v>
      </c>
      <c r="P230" s="19">
        <v>0.0040895257788523265</v>
      </c>
      <c r="Q230" s="19">
        <v>0.0038380884559379739</v>
      </c>
      <c r="R230" s="19">
        <v>0.0035995931292999023</v>
      </c>
      <c r="S230" s="19">
        <v>0.0032396660289595604</v>
      </c>
      <c r="T230" s="19">
        <v>0.0029174491315468233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0.009334400017984296</v>
      </c>
      <c r="N231" s="19">
        <v>0.0087760721577955017</v>
      </c>
      <c r="O231" s="19">
        <v>0.0083911232618576505</v>
      </c>
      <c r="P231" s="19">
        <v>0.0079128883615438572</v>
      </c>
      <c r="Q231" s="19">
        <v>0.0072826955686821297</v>
      </c>
      <c r="R231" s="19">
        <v>0.0065927130738515508</v>
      </c>
      <c r="S231" s="19">
        <v>0.0054833029735010192</v>
      </c>
      <c r="T231" s="19">
        <v>0.0046069752823887835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0.00067211420698977549</v>
      </c>
      <c r="N232" s="19">
        <v>0.00062425173114822891</v>
      </c>
      <c r="O232" s="19">
        <v>0.00059850149292370498</v>
      </c>
      <c r="P232" s="19">
        <v>0.00058124457329027221</v>
      </c>
      <c r="Q232" s="19">
        <v>0.00055552259812498609</v>
      </c>
      <c r="R232" s="19">
        <v>0.00054066686253007013</v>
      </c>
      <c r="S232" s="19">
        <v>0.00052185821859812305</v>
      </c>
      <c r="T232" s="19">
        <v>0.00050724819296065252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1.6909771334932734e-05</v>
      </c>
      <c r="N233" s="19">
        <v>1.5799255338672524e-05</v>
      </c>
      <c r="O233" s="19">
        <v>1.5265478795566695e-05</v>
      </c>
      <c r="P233" s="19">
        <v>1.4813259603641945e-05</v>
      </c>
      <c r="Q233" s="19">
        <v>1.4102867200962017e-05</v>
      </c>
      <c r="R233" s="19">
        <v>1.3670024735342804e-05</v>
      </c>
      <c r="S233" s="19">
        <v>1.3334601527073801e-05</v>
      </c>
      <c r="T233" s="19">
        <v>1.3138779410166483e-05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0.00040025661837552715</v>
      </c>
      <c r="N234" s="19">
        <v>0.00037301022731612969</v>
      </c>
      <c r="O234" s="19">
        <v>0.00035735787096184923</v>
      </c>
      <c r="P234" s="19">
        <v>0.00034698534513238937</v>
      </c>
      <c r="Q234" s="19">
        <v>0.00033310528975168151</v>
      </c>
      <c r="R234" s="19">
        <v>0.00032496223803083645</v>
      </c>
      <c r="S234" s="19">
        <v>0.0003152439683875225</v>
      </c>
      <c r="T234" s="19">
        <v>0.00030839571655641473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0.0031407146020689149</v>
      </c>
      <c r="N235" s="19">
        <v>0.0029104501753804265</v>
      </c>
      <c r="O235" s="19">
        <v>0.0027750314003456471</v>
      </c>
      <c r="P235" s="19">
        <v>0.0026697928695447659</v>
      </c>
      <c r="Q235" s="19">
        <v>0.002523698649375634</v>
      </c>
      <c r="R235" s="19">
        <v>0.0024085270002243042</v>
      </c>
      <c r="S235" s="19">
        <v>0.0022253372128097672</v>
      </c>
      <c r="T235" s="19">
        <v>0.0020621739271600571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0.0030184380814087643</v>
      </c>
      <c r="N236" s="19">
        <v>0.0028125799223980442</v>
      </c>
      <c r="O236" s="19">
        <v>0.0026860045081838944</v>
      </c>
      <c r="P236" s="19">
        <v>0.0025873689795712922</v>
      </c>
      <c r="Q236" s="19">
        <v>0.0024573123046963069</v>
      </c>
      <c r="R236" s="19">
        <v>0.0023503019095559071</v>
      </c>
      <c r="S236" s="19">
        <v>0.002177425696896597</v>
      </c>
      <c r="T236" s="19">
        <v>0.0020222953797029951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1.1315810840953033e-13</v>
      </c>
      <c r="O237" s="19">
        <v>2.4640817776415237e-13</v>
      </c>
      <c r="P237" s="19">
        <v>2.5094677035944771e-13</v>
      </c>
      <c r="Q237" s="19">
        <v>2.8208475862734395e-13</v>
      </c>
      <c r="R237" s="19">
        <v>3.7839064270175682e-13</v>
      </c>
      <c r="S237" s="19">
        <v>3.8046954973056589e-13</v>
      </c>
      <c r="T237" s="19">
        <v>4.5952626319167084e-13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0.0014010028211769343</v>
      </c>
      <c r="N238" s="19">
        <v>0.0012963057293740022</v>
      </c>
      <c r="O238" s="19">
        <v>0.0012382336448831411</v>
      </c>
      <c r="P238" s="19">
        <v>0.0011972967785119396</v>
      </c>
      <c r="Q238" s="19">
        <v>0.0011384172529303677</v>
      </c>
      <c r="R238" s="19">
        <v>0.0011005525138467981</v>
      </c>
      <c r="S238" s="19">
        <v>0.0010477953045463799</v>
      </c>
      <c r="T238" s="19">
        <v>0.001003630110783704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0.14141447428738044</v>
      </c>
      <c r="N239" s="19">
        <v>0.11968552435462071</v>
      </c>
      <c r="O239" s="19">
        <v>0.091960266466204879</v>
      </c>
      <c r="P239" s="19">
        <v>0.062582411410972538</v>
      </c>
      <c r="Q239" s="19">
        <v>0.045911481377057348</v>
      </c>
      <c r="R239" s="19">
        <v>0.032568756842740403</v>
      </c>
      <c r="S239" s="19">
        <v>0.020198689134587978</v>
      </c>
      <c r="T239" s="19">
        <v>0.016572276782782086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0.0094903081251150392</v>
      </c>
      <c r="N240" s="19">
        <v>0.0088492924936459817</v>
      </c>
      <c r="O240" s="19">
        <v>0.0084522968679904085</v>
      </c>
      <c r="P240" s="19">
        <v>0.0080322119782808617</v>
      </c>
      <c r="Q240" s="19">
        <v>0.0073528239527151547</v>
      </c>
      <c r="R240" s="19">
        <v>0.0065042938423914417</v>
      </c>
      <c r="S240" s="19">
        <v>0.0053155943096265014</v>
      </c>
      <c r="T240" s="19">
        <v>0.004466281942666483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0.00079343928923137751</v>
      </c>
      <c r="N241" s="19">
        <v>0.00074318289974822016</v>
      </c>
      <c r="O241" s="19">
        <v>0.00072269495790645139</v>
      </c>
      <c r="P241" s="19">
        <v>0.00071325665201322401</v>
      </c>
      <c r="Q241" s="19">
        <v>0.00068343124152670594</v>
      </c>
      <c r="R241" s="19">
        <v>0.00065005049891986484</v>
      </c>
      <c r="S241" s="19">
        <v>0.00062316229536762708</v>
      </c>
      <c r="T241" s="19">
        <v>0.00060181560920771651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0.00010668225371481507</v>
      </c>
      <c r="N242" s="19">
        <v>9.9689738197379947e-05</v>
      </c>
      <c r="O242" s="19">
        <v>9.5792511574862814e-05</v>
      </c>
      <c r="P242" s="19">
        <v>9.3206699539927763e-05</v>
      </c>
      <c r="Q242" s="19">
        <v>8.9485788390392319e-05</v>
      </c>
      <c r="R242" s="19">
        <v>8.6984790131160172e-05</v>
      </c>
      <c r="S242" s="19">
        <v>8.4639677334109062e-05</v>
      </c>
      <c r="T242" s="19">
        <v>8.3273849456381673e-05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0.00021526280611294877</v>
      </c>
      <c r="N243" s="19">
        <v>0.00020040090565581252</v>
      </c>
      <c r="O243" s="19">
        <v>0.00019200929192366022</v>
      </c>
      <c r="P243" s="19">
        <v>0.00018636970418882209</v>
      </c>
      <c r="Q243" s="19">
        <v>0.00017849806617126966</v>
      </c>
      <c r="R243" s="19">
        <v>0.00017314436600565235</v>
      </c>
      <c r="S243" s="19">
        <v>0.00016790540898062355</v>
      </c>
      <c r="T243" s="19">
        <v>0.00016471020165855508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1.6684696308634466e-12</v>
      </c>
      <c r="O244" s="19">
        <v>3.6137795224540367e-12</v>
      </c>
      <c r="P244" s="19">
        <v>3.7590962296929747e-12</v>
      </c>
      <c r="Q244" s="19">
        <v>4.4175358712635987e-12</v>
      </c>
      <c r="R244" s="19">
        <v>5.8879859964899463e-12</v>
      </c>
      <c r="S244" s="19">
        <v>5.9749616705649067e-12</v>
      </c>
      <c r="T244" s="19">
        <v>7.2869016091659347e-12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0.00015489312966729307</v>
      </c>
      <c r="N245" s="19">
        <v>0.00014472777362132803</v>
      </c>
      <c r="O245" s="19">
        <v>0.0001411252541477504</v>
      </c>
      <c r="P245" s="19">
        <v>0.00013987305278111587</v>
      </c>
      <c r="Q245" s="19">
        <v>0.00013406718338446124</v>
      </c>
      <c r="R245" s="19">
        <v>0.00012824783380537897</v>
      </c>
      <c r="S245" s="19">
        <v>0.00012472986104562981</v>
      </c>
      <c r="T245" s="19">
        <v>0.0001224463801461062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3.9356583564317323e-06</v>
      </c>
      <c r="N246" s="19">
        <v>3.6847784571015058e-06</v>
      </c>
      <c r="O246" s="19">
        <v>3.5903354414534539e-06</v>
      </c>
      <c r="P246" s="19">
        <v>3.5569972979963304e-06</v>
      </c>
      <c r="Q246" s="19">
        <v>3.4186681152163145e-06</v>
      </c>
      <c r="R246" s="19">
        <v>3.2749952743389432e-06</v>
      </c>
      <c r="S246" s="19">
        <v>3.1960560198135781e-06</v>
      </c>
      <c r="T246" s="19">
        <v>3.1523019409583091e-06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4.3263912966473446e-05</v>
      </c>
      <c r="N247" s="19">
        <v>4.0814023230986266e-05</v>
      </c>
      <c r="O247" s="19">
        <v>3.9779693490992652e-05</v>
      </c>
      <c r="P247" s="19">
        <v>3.9404583397314477e-05</v>
      </c>
      <c r="Q247" s="19">
        <v>3.812195386269913e-05</v>
      </c>
      <c r="R247" s="19">
        <v>3.6569715269780106e-05</v>
      </c>
      <c r="S247" s="19">
        <v>3.572025130943604e-05</v>
      </c>
      <c r="T247" s="19">
        <v>3.525419180969621e-05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1.0799892859166268e-12</v>
      </c>
      <c r="O248" s="19">
        <v>2.3427325554978486e-12</v>
      </c>
      <c r="P248" s="19">
        <v>2.4380116567406049e-12</v>
      </c>
      <c r="Q248" s="19">
        <v>2.8525372690140016e-12</v>
      </c>
      <c r="R248" s="19">
        <v>3.8089682303165998e-12</v>
      </c>
      <c r="S248" s="19">
        <v>3.8610216828967979e-12</v>
      </c>
      <c r="T248" s="19">
        <v>4.6980930454201845e-12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9.8375882006241874e-13</v>
      </c>
      <c r="O249" s="19">
        <v>2.1349626141545049e-12</v>
      </c>
      <c r="P249" s="19">
        <v>2.222749957169239e-12</v>
      </c>
      <c r="Q249" s="19">
        <v>2.5809822934017235e-12</v>
      </c>
      <c r="R249" s="19">
        <v>3.4432620707792948e-12</v>
      </c>
      <c r="S249" s="19">
        <v>3.4835835444455008e-12</v>
      </c>
      <c r="T249" s="19">
        <v>4.2290075672397124e-12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2.1828942110390759e-13</v>
      </c>
      <c r="O250" s="19">
        <v>4.7326564202525266e-13</v>
      </c>
      <c r="P250" s="19">
        <v>4.8263628030650673e-13</v>
      </c>
      <c r="Q250" s="19">
        <v>5.1009812906979631e-13</v>
      </c>
      <c r="R250" s="19">
        <v>7.0125665307379636e-13</v>
      </c>
      <c r="S250" s="19">
        <v>7.0134176466961147e-13</v>
      </c>
      <c r="T250" s="19">
        <v>8.019767923021048e-13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2.8394034922125752e-13</v>
      </c>
      <c r="O251" s="19">
        <v>5.8162425229401138e-13</v>
      </c>
      <c r="P251" s="19">
        <v>5.9983717061758478e-13</v>
      </c>
      <c r="Q251" s="19">
        <v>6.5510165090657354e-13</v>
      </c>
      <c r="R251" s="19">
        <v>9.3661877063530658e-13</v>
      </c>
      <c r="S251" s="19">
        <v>9.4152935165519301e-13</v>
      </c>
      <c r="T251" s="19">
        <v>1.105431640347543e-12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0.0014305691793373434</v>
      </c>
      <c r="N252" s="19">
        <v>0.0013102710855163462</v>
      </c>
      <c r="O252" s="19">
        <v>0.0012332823210003544</v>
      </c>
      <c r="P252" s="19">
        <v>0.0011507157392279617</v>
      </c>
      <c r="Q252" s="19">
        <v>0.0010676431789120953</v>
      </c>
      <c r="R252" s="19">
        <v>0.0010190827704712416</v>
      </c>
      <c r="S252" s="19">
        <v>0.00096154276913854833</v>
      </c>
      <c r="T252" s="19">
        <v>0.00091851344881627769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1.0922619391338244e-06</v>
      </c>
      <c r="N253" s="19">
        <v>1.037629171386667e-06</v>
      </c>
      <c r="O253" s="19">
        <v>1.0100055336705673e-06</v>
      </c>
      <c r="P253" s="19">
        <v>9.8172705730442751e-07</v>
      </c>
      <c r="Q253" s="19">
        <v>9.3800852670565708e-07</v>
      </c>
      <c r="R253" s="19">
        <v>9.0746331412492868e-07</v>
      </c>
      <c r="S253" s="19">
        <v>8.8608819434767804e-07</v>
      </c>
      <c r="T253" s="19">
        <v>8.7480114305381443e-07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0.0020802363692949476</v>
      </c>
      <c r="N254" s="19">
        <v>0.0019623937602879023</v>
      </c>
      <c r="O254" s="19">
        <v>0.0018974048122399839</v>
      </c>
      <c r="P254" s="19">
        <v>0.0018478294297961525</v>
      </c>
      <c r="Q254" s="19">
        <v>0.0017719923631756135</v>
      </c>
      <c r="R254" s="19">
        <v>0.0017118566175967471</v>
      </c>
      <c r="S254" s="19">
        <v>0.0016161780216456592</v>
      </c>
      <c r="T254" s="19">
        <v>0.001528062702940973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0.0040875651094498212</v>
      </c>
      <c r="N255" s="19">
        <v>0.0038444879185747113</v>
      </c>
      <c r="O255" s="19">
        <v>0.0036895582815563979</v>
      </c>
      <c r="P255" s="19">
        <v>0.0035581514416753845</v>
      </c>
      <c r="Q255" s="19">
        <v>0.0033836073175816292</v>
      </c>
      <c r="R255" s="19">
        <v>0.0032165053770497826</v>
      </c>
      <c r="S255" s="19">
        <v>0.0029319865137219388</v>
      </c>
      <c r="T255" s="19">
        <v>0.0026752079233997592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0.00064537564196403576</v>
      </c>
      <c r="N256" s="19">
        <v>0.00061973606734316801</v>
      </c>
      <c r="O256" s="19">
        <v>0.00060952682742141122</v>
      </c>
      <c r="P256" s="19">
        <v>0.00060105732715015289</v>
      </c>
      <c r="Q256" s="19">
        <v>0.00058403077141151499</v>
      </c>
      <c r="R256" s="19">
        <v>0.00056573933511840937</v>
      </c>
      <c r="S256" s="19">
        <v>0.00054987061650068453</v>
      </c>
      <c r="T256" s="19">
        <v>0.0005363732525558903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0.0023786334727014251</v>
      </c>
      <c r="N257" s="19">
        <v>0.0022273898824923836</v>
      </c>
      <c r="O257" s="19">
        <v>0.002166327683998472</v>
      </c>
      <c r="P257" s="19">
        <v>0.0021097408365731551</v>
      </c>
      <c r="Q257" s="19">
        <v>0.0019963391437143965</v>
      </c>
      <c r="R257" s="19">
        <v>0.0018939787234741085</v>
      </c>
      <c r="S257" s="19">
        <v>0.0017712947489027676</v>
      </c>
      <c r="T257" s="19">
        <v>0.0016619040625915269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0.00015719608207816657</v>
      </c>
      <c r="N258" s="19">
        <v>0.00014954912660107949</v>
      </c>
      <c r="O258" s="19">
        <v>0.00014478928012932022</v>
      </c>
      <c r="P258" s="19">
        <v>0.00014185654124177269</v>
      </c>
      <c r="Q258" s="19">
        <v>0.00013830475552843182</v>
      </c>
      <c r="R258" s="19">
        <v>0.00013621536696173891</v>
      </c>
      <c r="S258" s="19">
        <v>0.00013391307196540918</v>
      </c>
      <c r="T258" s="19">
        <v>0.00013236414987810618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0.00073973851685005276</v>
      </c>
      <c r="N259" s="19">
        <v>0.0006970635338634716</v>
      </c>
      <c r="O259" s="19">
        <v>0.0006735382791913803</v>
      </c>
      <c r="P259" s="19">
        <v>0.00065740295624480498</v>
      </c>
      <c r="Q259" s="19">
        <v>0.00063387576619584798</v>
      </c>
      <c r="R259" s="19">
        <v>0.00061839953303714041</v>
      </c>
      <c r="S259" s="19">
        <v>0.00059786094245150093</v>
      </c>
      <c r="T259" s="19">
        <v>0.00058153393080043767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8.2350310531317331e-05</v>
      </c>
      <c r="N260" s="19">
        <v>8.126812519738979e-05</v>
      </c>
      <c r="O260" s="19">
        <v>8.2244874726919431e-05</v>
      </c>
      <c r="P260" s="19">
        <v>8.3673147000786079e-05</v>
      </c>
      <c r="Q260" s="19">
        <v>8.2981236480488062e-05</v>
      </c>
      <c r="R260" s="19">
        <v>8.2803363485805785e-05</v>
      </c>
      <c r="S260" s="19">
        <v>8.1671037509745958e-05</v>
      </c>
      <c r="T260" s="19">
        <v>8.0839902212124809e-05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7.2910800287348395e-13</v>
      </c>
      <c r="O261" s="19">
        <v>1.5838445997220367e-12</v>
      </c>
      <c r="P261" s="19">
        <v>1.6494271052920254e-12</v>
      </c>
      <c r="Q261" s="19">
        <v>1.9045198998485989e-12</v>
      </c>
      <c r="R261" s="19">
        <v>2.5390200744812942e-12</v>
      </c>
      <c r="S261" s="19">
        <v>2.5654130193008146e-12</v>
      </c>
      <c r="T261" s="19">
        <v>3.1102884741039651e-12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0.010075769600663731</v>
      </c>
      <c r="N262" s="19">
        <v>0.0094425263350544179</v>
      </c>
      <c r="O262" s="19">
        <v>0.0089812274290256844</v>
      </c>
      <c r="P262" s="19">
        <v>0.0085022757989186536</v>
      </c>
      <c r="Q262" s="19">
        <v>0.007893675452540487</v>
      </c>
      <c r="R262" s="19">
        <v>0.0071679313889392408</v>
      </c>
      <c r="S262" s="19">
        <v>0.0059322762014379169</v>
      </c>
      <c r="T262" s="19">
        <v>0.0049678921228660999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0.10606507011971121</v>
      </c>
      <c r="N263" s="19">
        <v>0.08922388592882266</v>
      </c>
      <c r="O263" s="19">
        <v>0.075090702578011453</v>
      </c>
      <c r="P263" s="19">
        <v>0.064167444128199483</v>
      </c>
      <c r="Q263" s="19">
        <v>0.05676814698139887</v>
      </c>
      <c r="R263" s="19">
        <v>0.050366419644433155</v>
      </c>
      <c r="S263" s="19">
        <v>0.043128159216185909</v>
      </c>
      <c r="T263" s="19">
        <v>0.040174616167892432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1.7258949279550271e-12</v>
      </c>
      <c r="O264" s="19">
        <v>3.7377033024985932e-12</v>
      </c>
      <c r="P264" s="19">
        <v>3.8862028282519299e-12</v>
      </c>
      <c r="Q264" s="19">
        <v>4.6163201339084989e-12</v>
      </c>
      <c r="R264" s="19">
        <v>6.1706857367425265e-12</v>
      </c>
      <c r="S264" s="19">
        <v>6.2781987429988036e-12</v>
      </c>
      <c r="T264" s="19">
        <v>7.6762898267743712e-12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1.9270888149160247e-12</v>
      </c>
      <c r="O265" s="19">
        <v>4.1715488123429856e-12</v>
      </c>
      <c r="P265" s="19">
        <v>4.3374129544023536e-12</v>
      </c>
      <c r="Q265" s="19">
        <v>5.1451340342508538e-12</v>
      </c>
      <c r="R265" s="19">
        <v>6.868915880097254e-12</v>
      </c>
      <c r="S265" s="19">
        <v>6.986245249889555e-12</v>
      </c>
      <c r="T265" s="19">
        <v>8.5423302826227737e-12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2.0345537832918158e-12</v>
      </c>
      <c r="O266" s="19">
        <v>4.4028088709461026e-12</v>
      </c>
      <c r="P266" s="19">
        <v>4.5771584102250903e-12</v>
      </c>
      <c r="Q266" s="19">
        <v>5.4477428171929227e-12</v>
      </c>
      <c r="R266" s="19">
        <v>7.2785301384917683e-12</v>
      </c>
      <c r="S266" s="19">
        <v>7.4087919457152665e-12</v>
      </c>
      <c r="T266" s="19">
        <v>9.0669128834055943e-12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1.9620308075613161e-12</v>
      </c>
      <c r="O267" s="19">
        <v>4.2464446492489411e-12</v>
      </c>
      <c r="P267" s="19">
        <v>4.4148299176006615e-12</v>
      </c>
      <c r="Q267" s="19">
        <v>5.2474756038394481e-12</v>
      </c>
      <c r="R267" s="19">
        <v>7.0077878001937787e-12</v>
      </c>
      <c r="S267" s="19">
        <v>7.1309837479710371e-12</v>
      </c>
      <c r="T267" s="19">
        <v>8.7242741177619995e-12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1.3511558345716077e-12</v>
      </c>
      <c r="O268" s="19">
        <v>2.9288569503445704e-12</v>
      </c>
      <c r="P268" s="19">
        <v>3.0459497618739695e-12</v>
      </c>
      <c r="Q268" s="19">
        <v>3.6058780145570367e-12</v>
      </c>
      <c r="R268" s="19">
        <v>4.8232899260459878e-12</v>
      </c>
      <c r="S268" s="19">
        <v>4.9033428883854904e-12</v>
      </c>
      <c r="T268" s="19">
        <v>5.9865493360179749e-12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5.3127876469077911e-12</v>
      </c>
      <c r="O269" s="19">
        <v>1.1475208253942865e-11</v>
      </c>
      <c r="P269" s="19">
        <v>1.1925201863912047e-11</v>
      </c>
      <c r="Q269" s="19">
        <v>1.4238284615058783e-11</v>
      </c>
      <c r="R269" s="19">
        <v>1.8815915942828446e-11</v>
      </c>
      <c r="S269" s="19">
        <v>1.9169999410642619e-11</v>
      </c>
      <c r="T269" s="19">
        <v>2.3577694446299943e-11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5.1880977280419486e-12</v>
      </c>
      <c r="O270" s="19">
        <v>1.1205196963700651e-11</v>
      </c>
      <c r="P270" s="19">
        <v>1.1644600513434857e-11</v>
      </c>
      <c r="Q270" s="19">
        <v>1.3904806029204829e-11</v>
      </c>
      <c r="R270" s="19">
        <v>1.8389665927190172e-11</v>
      </c>
      <c r="S270" s="19">
        <v>1.873545493048489e-11</v>
      </c>
      <c r="T270" s="19">
        <v>2.303795833880658e-11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8.9342566295344111e-12</v>
      </c>
      <c r="O271" s="19">
        <v>1.9277913385898026e-11</v>
      </c>
      <c r="P271" s="19">
        <v>2.0033402765107299e-11</v>
      </c>
      <c r="Q271" s="19">
        <v>2.3949052822747862e-11</v>
      </c>
      <c r="R271" s="19">
        <v>3.1670382983780481e-11</v>
      </c>
      <c r="S271" s="19">
        <v>3.2273659211668482e-11</v>
      </c>
      <c r="T271" s="19">
        <v>3.9703271412253599e-11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3.7622239670794366e-12</v>
      </c>
      <c r="O272" s="19">
        <v>8.1320397452680293e-12</v>
      </c>
      <c r="P272" s="19">
        <v>8.4522794524985003e-12</v>
      </c>
      <c r="Q272" s="19">
        <v>1.0076170247929103e-11</v>
      </c>
      <c r="R272" s="19">
        <v>1.3358117673330305e-11</v>
      </c>
      <c r="S272" s="19">
        <v>1.3604670117561324e-11</v>
      </c>
      <c r="T272" s="19">
        <v>1.6706569382839576e-11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1.9857367411907193e-12</v>
      </c>
      <c r="O273" s="19">
        <v>4.2974107210708892e-12</v>
      </c>
      <c r="P273" s="19">
        <v>4.4677017505011227e-12</v>
      </c>
      <c r="Q273" s="19">
        <v>5.3153588880831703e-12</v>
      </c>
      <c r="R273" s="19">
        <v>7.1016257799067698e-12</v>
      </c>
      <c r="S273" s="19">
        <v>7.2280362992893366e-12</v>
      </c>
      <c r="T273" s="19">
        <v>8.8444447337320398e-12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1.0486762914053267e-12</v>
      </c>
      <c r="O274" s="19">
        <v>2.2742277866776613e-12</v>
      </c>
      <c r="P274" s="19">
        <v>2.3658732141395016e-12</v>
      </c>
      <c r="Q274" s="19">
        <v>2.8015105203967457e-12</v>
      </c>
      <c r="R274" s="19">
        <v>3.7538737970861071e-12</v>
      </c>
      <c r="S274" s="19">
        <v>3.8163398369795404e-12</v>
      </c>
      <c r="T274" s="19">
        <v>4.6568775092679154e-12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6.0608379176774526e-12</v>
      </c>
      <c r="O275" s="19">
        <v>1.3088506904530035e-11</v>
      </c>
      <c r="P275" s="19">
        <v>1.3601446253621857e-11</v>
      </c>
      <c r="Q275" s="19">
        <v>1.6241641183957024e-11</v>
      </c>
      <c r="R275" s="19">
        <v>2.1463617185284551e-11</v>
      </c>
      <c r="S275" s="19">
        <v>2.186682710430367e-11</v>
      </c>
      <c r="T275" s="19">
        <v>2.6894192113821855e-11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0.42913637222073625</v>
      </c>
      <c r="N276" s="19">
        <v>0.25972156321792494</v>
      </c>
      <c r="O276" s="19">
        <v>0.16544470809967485</v>
      </c>
      <c r="P276" s="19">
        <v>0.088483376608946424</v>
      </c>
      <c r="Q276" s="19">
        <v>0.055627242951682615</v>
      </c>
      <c r="R276" s="19">
        <v>0.040681501942702016</v>
      </c>
      <c r="S276" s="19">
        <v>0.026917033073261595</v>
      </c>
      <c r="T276" s="19">
        <v>0.021891844611332915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3.9898195559304752e-12</v>
      </c>
      <c r="O277" s="19">
        <v>8.6757440824802208e-12</v>
      </c>
      <c r="P277" s="19">
        <v>9.0700157483582324e-12</v>
      </c>
      <c r="Q277" s="19">
        <v>1.0718350400448962e-11</v>
      </c>
      <c r="R277" s="19">
        <v>1.4260890603332084e-11</v>
      </c>
      <c r="S277" s="19">
        <v>1.4555901317956678e-11</v>
      </c>
      <c r="T277" s="19">
        <v>1.7905209422334833e-11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0.18074241234136112</v>
      </c>
      <c r="N278" s="19">
        <v>0.15724548333816704</v>
      </c>
      <c r="O278" s="19">
        <v>0.11771153666236928</v>
      </c>
      <c r="P278" s="19">
        <v>0.070422670797314735</v>
      </c>
      <c r="Q278" s="19">
        <v>0.047978787114589611</v>
      </c>
      <c r="R278" s="19">
        <v>0.031080097424686544</v>
      </c>
      <c r="S278" s="19">
        <v>0.01598414797994591</v>
      </c>
      <c r="T278" s="19">
        <v>0.012202763871091534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0.00021519685858154163</v>
      </c>
      <c r="N279" s="19">
        <v>0.00020385392339752884</v>
      </c>
      <c r="O279" s="19">
        <v>0.00020586202121578091</v>
      </c>
      <c r="P279" s="19">
        <v>0.00020810961284761851</v>
      </c>
      <c r="Q279" s="19">
        <v>0.00019683144004477789</v>
      </c>
      <c r="R279" s="19">
        <v>0.00019375652988048219</v>
      </c>
      <c r="S279" s="19">
        <v>0.00018857664082396299</v>
      </c>
      <c r="T279" s="19">
        <v>0.00018390653536633466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0.070522804662566704</v>
      </c>
      <c r="N280" s="19">
        <v>0.065349235850357623</v>
      </c>
      <c r="O280" s="19">
        <v>0.056812592877088508</v>
      </c>
      <c r="P280" s="19">
        <v>0.043245639113503313</v>
      </c>
      <c r="Q280" s="19">
        <v>0.032254774042854283</v>
      </c>
      <c r="R280" s="19">
        <v>0.02213309703856867</v>
      </c>
      <c r="S280" s="19">
        <v>0.011509468214402607</v>
      </c>
      <c r="T280" s="19">
        <v>0.0084016940529078321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3.4386620132640562e-12</v>
      </c>
      <c r="O281" s="19">
        <v>7.4351413484253201e-12</v>
      </c>
      <c r="P281" s="19">
        <v>7.7306172578364923e-12</v>
      </c>
      <c r="Q281" s="19">
        <v>9.1365163448334386e-12</v>
      </c>
      <c r="R281" s="19">
        <v>1.2096783768559613e-11</v>
      </c>
      <c r="S281" s="19">
        <v>1.2293860937082498e-11</v>
      </c>
      <c r="T281" s="19">
        <v>1.5059561968493702e-11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0.030372557140557466</v>
      </c>
      <c r="N282" s="19">
        <v>0.027663438761848732</v>
      </c>
      <c r="O282" s="19">
        <v>0.026023157171382896</v>
      </c>
      <c r="P282" s="19">
        <v>0.023300914261576416</v>
      </c>
      <c r="Q282" s="19">
        <v>0.019359652747399529</v>
      </c>
      <c r="R282" s="19">
        <v>0.015610396566784158</v>
      </c>
      <c r="S282" s="19">
        <v>0.010266349703863488</v>
      </c>
      <c r="T282" s="19">
        <v>0.0075906849572660463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0.0010296654761012066</v>
      </c>
      <c r="N283" s="19">
        <v>0.00096445726941786979</v>
      </c>
      <c r="O283" s="19">
        <v>0.00094750662539762592</v>
      </c>
      <c r="P283" s="19">
        <v>0.0009329227042129799</v>
      </c>
      <c r="Q283" s="19">
        <v>0.00088304768165223084</v>
      </c>
      <c r="R283" s="19">
        <v>0.0008599128234251705</v>
      </c>
      <c r="S283" s="19">
        <v>0.00082657852051645157</v>
      </c>
      <c r="T283" s="19">
        <v>0.00079552109975412661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0.006386151984453939</v>
      </c>
      <c r="N284" s="19">
        <v>0.0059663076706515574</v>
      </c>
      <c r="O284" s="19">
        <v>0.0057942894305646709</v>
      </c>
      <c r="P284" s="19">
        <v>0.0055930386012190128</v>
      </c>
      <c r="Q284" s="19">
        <v>0.0051910065609982138</v>
      </c>
      <c r="R284" s="19">
        <v>0.0048599874990679541</v>
      </c>
      <c r="S284" s="19">
        <v>0.0042736511497321258</v>
      </c>
      <c r="T284" s="19">
        <v>0.0037526066032841786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0.12157617473758062</v>
      </c>
      <c r="N285" s="19">
        <v>0.10931389419461424</v>
      </c>
      <c r="O285" s="19">
        <v>0.090038000038486402</v>
      </c>
      <c r="P285" s="19">
        <v>0.062316138611122229</v>
      </c>
      <c r="Q285" s="19">
        <v>0.043817927145749128</v>
      </c>
      <c r="R285" s="19">
        <v>0.029411627433597296</v>
      </c>
      <c r="S285" s="19">
        <v>0.016380913686809283</v>
      </c>
      <c r="T285" s="19">
        <v>0.012805305050554647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0.44911436905822549</v>
      </c>
      <c r="N286" s="19">
        <v>0.3491738767189016</v>
      </c>
      <c r="O286" s="19">
        <v>0.19861763989782208</v>
      </c>
      <c r="P286" s="19">
        <v>0.10326502471216205</v>
      </c>
      <c r="Q286" s="19">
        <v>0.07302260146015703</v>
      </c>
      <c r="R286" s="19">
        <v>0.05248510557361772</v>
      </c>
      <c r="S286" s="19">
        <v>0.035141634912061744</v>
      </c>
      <c r="T286" s="19">
        <v>0.029926420914345629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0.035073829096012435</v>
      </c>
      <c r="N287" s="19">
        <v>0.034620029869639919</v>
      </c>
      <c r="O287" s="19">
        <v>0.034184276493113369</v>
      </c>
      <c r="P287" s="19">
        <v>0.033631548095680266</v>
      </c>
      <c r="Q287" s="19">
        <v>0.028618798955489237</v>
      </c>
      <c r="R287" s="19">
        <v>0.021116274980316194</v>
      </c>
      <c r="S287" s="19">
        <v>0.013941510601156195</v>
      </c>
      <c r="T287" s="19">
        <v>0.010203618473071224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0.069298408148384588</v>
      </c>
      <c r="N288" s="19">
        <v>0.065812844521715583</v>
      </c>
      <c r="O288" s="19">
        <v>0.060236327195464338</v>
      </c>
      <c r="P288" s="19">
        <v>0.049275072845577569</v>
      </c>
      <c r="Q288" s="19">
        <v>0.036604331708158466</v>
      </c>
      <c r="R288" s="19">
        <v>0.025287152479634829</v>
      </c>
      <c r="S288" s="19">
        <v>0.015283959754099529</v>
      </c>
      <c r="T288" s="19">
        <v>0.011966099397246717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0.013526417032295564</v>
      </c>
      <c r="N289" s="19">
        <v>0.012815751929504631</v>
      </c>
      <c r="O289" s="19">
        <v>0.012574098049959938</v>
      </c>
      <c r="P289" s="19">
        <v>0.01216490038306501</v>
      </c>
      <c r="Q289" s="19">
        <v>0.010895025493040953</v>
      </c>
      <c r="R289" s="19">
        <v>0.0094232337417082552</v>
      </c>
      <c r="S289" s="19">
        <v>0.0073246619078681215</v>
      </c>
      <c r="T289" s="19">
        <v>0.0058355432672834691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0.0044548724744777691</v>
      </c>
      <c r="N290" s="19">
        <v>0.0040595104064318384</v>
      </c>
      <c r="O290" s="19">
        <v>0.0038809306208826403</v>
      </c>
      <c r="P290" s="19">
        <v>0.0036989819747605033</v>
      </c>
      <c r="Q290" s="19">
        <v>0.0033910396151898303</v>
      </c>
      <c r="R290" s="19">
        <v>0.0031448493172412098</v>
      </c>
      <c r="S290" s="19">
        <v>0.0028027011452667768</v>
      </c>
      <c r="T290" s="19">
        <v>0.0025107979465529722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6.5645355857257748e-13</v>
      </c>
      <c r="O291" s="19">
        <v>1.4268516738163361e-12</v>
      </c>
      <c r="P291" s="19">
        <v>1.4854977166298084e-12</v>
      </c>
      <c r="Q291" s="19">
        <v>1.7224217336694046e-12</v>
      </c>
      <c r="R291" s="19">
        <v>2.2982594053474096e-12</v>
      </c>
      <c r="S291" s="19">
        <v>2.3246406254510966e-12</v>
      </c>
      <c r="T291" s="19">
        <v>2.8213609462838408e-12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0.27500124221526057</v>
      </c>
      <c r="N292" s="19">
        <v>0.19800503447074344</v>
      </c>
      <c r="O292" s="19">
        <v>0.12763772377388674</v>
      </c>
      <c r="P292" s="19">
        <v>0.076934806169511635</v>
      </c>
      <c r="Q292" s="19">
        <v>0.05358782089491209</v>
      </c>
      <c r="R292" s="19">
        <v>0.036682578507902706</v>
      </c>
      <c r="S292" s="19">
        <v>0.022227331952569179</v>
      </c>
      <c r="T292" s="19">
        <v>0.01826073552747717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0.84580625408610699</v>
      </c>
      <c r="N293" s="32">
        <v>0.4277029599430795</v>
      </c>
      <c r="O293" s="32">
        <v>0.18897483991611461</v>
      </c>
      <c r="P293" s="32">
        <v>0.12199705702093444</v>
      </c>
      <c r="Q293" s="32">
        <v>0.092627805904775345</v>
      </c>
      <c r="R293" s="32">
        <v>0.071176237934894915</v>
      </c>
      <c r="S293" s="32">
        <v>0.050886161227183632</v>
      </c>
      <c r="T293" s="32">
        <v>0.044541669041256927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0.18090448409602711</v>
      </c>
      <c r="N294" s="19">
        <v>0.15190579096661963</v>
      </c>
      <c r="O294" s="19">
        <v>0.11170973532064378</v>
      </c>
      <c r="P294" s="19">
        <v>0.067591675200041154</v>
      </c>
      <c r="Q294" s="19">
        <v>0.046039698785022683</v>
      </c>
      <c r="R294" s="19">
        <v>0.030711103325465623</v>
      </c>
      <c r="S294" s="19">
        <v>0.017387077618168188</v>
      </c>
      <c r="T294" s="19">
        <v>0.013831126677016112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0.00062056687364252282</v>
      </c>
      <c r="N295" s="19">
        <v>0.00057571738790486676</v>
      </c>
      <c r="O295" s="19">
        <v>0.00056497494308166277</v>
      </c>
      <c r="P295" s="19">
        <v>0.00055744551588089231</v>
      </c>
      <c r="Q295" s="19">
        <v>0.00052385795060131313</v>
      </c>
      <c r="R295" s="19">
        <v>0.00050916674333574888</v>
      </c>
      <c r="S295" s="19">
        <v>0.00049104365096561435</v>
      </c>
      <c r="T295" s="19">
        <v>0.00047537504738164819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0.032917057078119025</v>
      </c>
      <c r="N296" s="19">
        <v>0.031766994857024805</v>
      </c>
      <c r="O296" s="19">
        <v>0.029859134309332808</v>
      </c>
      <c r="P296" s="19">
        <v>0.026243085427656559</v>
      </c>
      <c r="Q296" s="19">
        <v>0.0221334762392719</v>
      </c>
      <c r="R296" s="19">
        <v>0.017267865557582741</v>
      </c>
      <c r="S296" s="19">
        <v>0.010763438994921899</v>
      </c>
      <c r="T296" s="19">
        <v>0.0078386718857633309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0.023664427851443168</v>
      </c>
      <c r="N297" s="19">
        <v>0.022554445382639038</v>
      </c>
      <c r="O297" s="19">
        <v>0.021333099330139525</v>
      </c>
      <c r="P297" s="19">
        <v>0.019555311850986062</v>
      </c>
      <c r="Q297" s="19">
        <v>0.017438807324744537</v>
      </c>
      <c r="R297" s="19">
        <v>0.014762009100218227</v>
      </c>
      <c r="S297" s="19">
        <v>0.010869336146640566</v>
      </c>
      <c r="T297" s="19">
        <v>0.008546750281969882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0.090930545096353524</v>
      </c>
      <c r="N298" s="19">
        <v>0.084426077059577886</v>
      </c>
      <c r="O298" s="19">
        <v>0.072184228907341247</v>
      </c>
      <c r="P298" s="19">
        <v>0.052739195078710076</v>
      </c>
      <c r="Q298" s="19">
        <v>0.037840353720413604</v>
      </c>
      <c r="R298" s="19">
        <v>0.025013565158156722</v>
      </c>
      <c r="S298" s="19">
        <v>0.012894857391567644</v>
      </c>
      <c r="T298" s="19">
        <v>0.0095550776433641019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3.3282970298621464e-12</v>
      </c>
      <c r="O299" s="19">
        <v>7.1954270524203483e-12</v>
      </c>
      <c r="P299" s="19">
        <v>7.4795368172392651e-12</v>
      </c>
      <c r="Q299" s="19">
        <v>8.906625065677748e-12</v>
      </c>
      <c r="R299" s="19">
        <v>1.1816244389089991e-11</v>
      </c>
      <c r="S299" s="19">
        <v>1.2030812281886082e-11</v>
      </c>
      <c r="T299" s="19">
        <v>1.4763726495651029e-11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4.2878196381400213e-12</v>
      </c>
      <c r="O300" s="19">
        <v>9.2639095140436046e-12</v>
      </c>
      <c r="P300" s="19">
        <v>9.6286764235905578e-12</v>
      </c>
      <c r="Q300" s="19">
        <v>1.1472890803363864e-11</v>
      </c>
      <c r="R300" s="19">
        <v>1.5174925652641791e-11</v>
      </c>
      <c r="S300" s="19">
        <v>1.5453075457488698e-11</v>
      </c>
      <c r="T300" s="19">
        <v>1.8987573680408956e-11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1.0725168594937921e-07</v>
      </c>
      <c r="N301" s="19">
        <v>1.0578700984567026e-07</v>
      </c>
      <c r="O301" s="19">
        <v>1.051659186038984e-07</v>
      </c>
      <c r="P301" s="19">
        <v>1.041449984305761e-07</v>
      </c>
      <c r="Q301" s="19">
        <v>1.022121434179014e-07</v>
      </c>
      <c r="R301" s="19">
        <v>1.0039199291216802e-07</v>
      </c>
      <c r="S301" s="19">
        <v>9.970188505609004e-08</v>
      </c>
      <c r="T301" s="19">
        <v>9.9334358920650324e-08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0.0045347843005539359</v>
      </c>
      <c r="N302" s="19">
        <v>0.0044202964959869397</v>
      </c>
      <c r="O302" s="19">
        <v>0.0043365987315035588</v>
      </c>
      <c r="P302" s="19">
        <v>0.0042240903172529407</v>
      </c>
      <c r="Q302" s="19">
        <v>0.0040552394503331427</v>
      </c>
      <c r="R302" s="19">
        <v>0.0038413769387057759</v>
      </c>
      <c r="S302" s="19">
        <v>0.0034770312739059455</v>
      </c>
      <c r="T302" s="19">
        <v>0.0031312390326395608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0.00047315826129888373</v>
      </c>
      <c r="N303" s="19">
        <v>0.00045607934646228971</v>
      </c>
      <c r="O303" s="19">
        <v>0.0004489027253509657</v>
      </c>
      <c r="P303" s="19">
        <v>0.00044499306540677995</v>
      </c>
      <c r="Q303" s="19">
        <v>0.0004342045663394726</v>
      </c>
      <c r="R303" s="19">
        <v>0.00042429827732183085</v>
      </c>
      <c r="S303" s="19">
        <v>0.00041436479757310995</v>
      </c>
      <c r="T303" s="19">
        <v>0.00040616654148794824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0.057288080748382729</v>
      </c>
      <c r="N304" s="19">
        <v>0.054308293314899087</v>
      </c>
      <c r="O304" s="19">
        <v>0.048957672590839919</v>
      </c>
      <c r="P304" s="19">
        <v>0.039587991218363386</v>
      </c>
      <c r="Q304" s="19">
        <v>0.03093745799112832</v>
      </c>
      <c r="R304" s="19">
        <v>0.022122585844943577</v>
      </c>
      <c r="S304" s="19">
        <v>0.012030578586047355</v>
      </c>
      <c r="T304" s="19">
        <v>0.0086431018229208949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0.0029800279983960656</v>
      </c>
      <c r="N305" s="19">
        <v>0.0028854560675391559</v>
      </c>
      <c r="O305" s="19">
        <v>0.0028347722919693109</v>
      </c>
      <c r="P305" s="19">
        <v>0.0027834877870983356</v>
      </c>
      <c r="Q305" s="19">
        <v>0.0026895642611320381</v>
      </c>
      <c r="R305" s="19">
        <v>0.0025889157212324455</v>
      </c>
      <c r="S305" s="19">
        <v>0.0024099796577980552</v>
      </c>
      <c r="T305" s="19">
        <v>0.0022334805512590015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0.0045671066555728699</v>
      </c>
      <c r="N306" s="19">
        <v>0.0042337349254322112</v>
      </c>
      <c r="O306" s="19">
        <v>0.0041535250267574928</v>
      </c>
      <c r="P306" s="19">
        <v>0.0040597631227264697</v>
      </c>
      <c r="Q306" s="19">
        <v>0.0037369522117381955</v>
      </c>
      <c r="R306" s="19">
        <v>0.0035194455342889481</v>
      </c>
      <c r="S306" s="19">
        <v>0.0031551089550346258</v>
      </c>
      <c r="T306" s="19">
        <v>0.0028193463226456931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0.0081401093535946219</v>
      </c>
      <c r="N307" s="19">
        <v>0.0077813215011845729</v>
      </c>
      <c r="O307" s="19">
        <v>0.0074783102467122602</v>
      </c>
      <c r="P307" s="19">
        <v>0.0071034262399891149</v>
      </c>
      <c r="Q307" s="19">
        <v>0.0066687297700979932</v>
      </c>
      <c r="R307" s="19">
        <v>0.0061233953668753281</v>
      </c>
      <c r="S307" s="19">
        <v>0.005221811343767647</v>
      </c>
      <c r="T307" s="19">
        <v>0.0044712628881908101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0.083033147922256814</v>
      </c>
      <c r="N308" s="19">
        <v>0.076432524351887493</v>
      </c>
      <c r="O308" s="19">
        <v>0.065223139227176638</v>
      </c>
      <c r="P308" s="19">
        <v>0.048027339373983916</v>
      </c>
      <c r="Q308" s="19">
        <v>0.035019635804524156</v>
      </c>
      <c r="R308" s="19">
        <v>0.023624114372385475</v>
      </c>
      <c r="S308" s="19">
        <v>0.012360256334494186</v>
      </c>
      <c r="T308" s="19">
        <v>0.0091588890742001754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5.1351410926240251e-13</v>
      </c>
      <c r="O309" s="19">
        <v>1.1161237105337537e-12</v>
      </c>
      <c r="P309" s="19">
        <v>1.1610728905986001e-12</v>
      </c>
      <c r="Q309" s="19">
        <v>1.357124877332164e-12</v>
      </c>
      <c r="R309" s="19">
        <v>1.8124943831312577e-12</v>
      </c>
      <c r="S309" s="19">
        <v>1.8380404049835289e-12</v>
      </c>
      <c r="T309" s="19">
        <v>2.2367369249697177e-12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6.4044997835362845e-13</v>
      </c>
      <c r="O310" s="19">
        <v>1.3906063764173229e-12</v>
      </c>
      <c r="P310" s="19">
        <v>1.4472774907506567e-12</v>
      </c>
      <c r="Q310" s="19">
        <v>1.6968805370642677e-12</v>
      </c>
      <c r="R310" s="19">
        <v>2.2704615805589903e-12</v>
      </c>
      <c r="S310" s="19">
        <v>2.3030019324600028e-12</v>
      </c>
      <c r="T310" s="19">
        <v>2.8036910216098184e-12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5.7171357938172276e-13</v>
      </c>
      <c r="O311" s="19">
        <v>1.2415673514863331e-12</v>
      </c>
      <c r="P311" s="19">
        <v>1.2918733172921181e-12</v>
      </c>
      <c r="Q311" s="19">
        <v>1.5203070770974184e-12</v>
      </c>
      <c r="R311" s="19">
        <v>2.0359384991300381e-12</v>
      </c>
      <c r="S311" s="19">
        <v>2.0672227743424929e-12</v>
      </c>
      <c r="T311" s="19">
        <v>2.5195633130573696e-12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3.1678848086825225e-13</v>
      </c>
      <c r="O312" s="19">
        <v>6.4971093924310361e-13</v>
      </c>
      <c r="P312" s="19">
        <v>6.7138626594892491e-13</v>
      </c>
      <c r="Q312" s="19">
        <v>7.2766691762839994e-13</v>
      </c>
      <c r="R312" s="19">
        <v>1.0234230266220562e-12</v>
      </c>
      <c r="S312" s="19">
        <v>1.0246047975536465e-12</v>
      </c>
      <c r="T312" s="19">
        <v>1.2155574062473913e-12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1.1117072790459075e-12</v>
      </c>
      <c r="O313" s="19">
        <v>2.4115579407501565e-12</v>
      </c>
      <c r="P313" s="19">
        <v>2.5094888537642128e-12</v>
      </c>
      <c r="Q313" s="19">
        <v>2.9482332134911474e-12</v>
      </c>
      <c r="R313" s="19">
        <v>3.9432419951926286e-12</v>
      </c>
      <c r="S313" s="19">
        <v>4.0010369829129478e-12</v>
      </c>
      <c r="T313" s="19">
        <v>4.8722794772571408e-12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8.5758062526303467e-13</v>
      </c>
      <c r="O314" s="19">
        <v>1.8599157114209715e-12</v>
      </c>
      <c r="P314" s="19">
        <v>1.9351867595567836e-12</v>
      </c>
      <c r="Q314" s="19">
        <v>2.292023408187141e-12</v>
      </c>
      <c r="R314" s="19">
        <v>3.0741096693423871e-12</v>
      </c>
      <c r="S314" s="19">
        <v>3.1254471476164408e-12</v>
      </c>
      <c r="T314" s="19">
        <v>3.8137235232910877e-12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0.013518506677675637</v>
      </c>
      <c r="N315" s="19">
        <v>0.013182683318150085</v>
      </c>
      <c r="O315" s="19">
        <v>0.012675222251278397</v>
      </c>
      <c r="P315" s="19">
        <v>0.01195533542001267</v>
      </c>
      <c r="Q315" s="19">
        <v>0.010977619587916003</v>
      </c>
      <c r="R315" s="19">
        <v>0.0096092044622551002</v>
      </c>
      <c r="S315" s="19">
        <v>0.0071451467127851814</v>
      </c>
      <c r="T315" s="19">
        <v>0.0056095318973335079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0.0023497919663945585</v>
      </c>
      <c r="N316" s="19">
        <v>0.0022381755020126062</v>
      </c>
      <c r="O316" s="19">
        <v>0.0021771292737160965</v>
      </c>
      <c r="P316" s="19">
        <v>0.0021154566329657891</v>
      </c>
      <c r="Q316" s="19">
        <v>0.0020229270450582539</v>
      </c>
      <c r="R316" s="19">
        <v>0.00193927104596546</v>
      </c>
      <c r="S316" s="19">
        <v>0.001830093861454559</v>
      </c>
      <c r="T316" s="19">
        <v>0.0017252361508403881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0.046996274339370647</v>
      </c>
      <c r="N317" s="19">
        <v>0.043027273626734905</v>
      </c>
      <c r="O317" s="19">
        <v>0.039229030871560142</v>
      </c>
      <c r="P317" s="19">
        <v>0.033195796386463618</v>
      </c>
      <c r="Q317" s="19">
        <v>0.026561744844561128</v>
      </c>
      <c r="R317" s="19">
        <v>0.019987532600736994</v>
      </c>
      <c r="S317" s="19">
        <v>0.012021699475139628</v>
      </c>
      <c r="T317" s="19">
        <v>0.0089060375665854178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0.096698619556472729</v>
      </c>
      <c r="N318" s="19">
        <v>0.086802329429847308</v>
      </c>
      <c r="O318" s="19">
        <v>0.073085305659888883</v>
      </c>
      <c r="P318" s="19">
        <v>0.053395657103269906</v>
      </c>
      <c r="Q318" s="19">
        <v>0.038519958225163201</v>
      </c>
      <c r="R318" s="19">
        <v>0.026083575708043646</v>
      </c>
      <c r="S318" s="19">
        <v>0.014236437664755864</v>
      </c>
      <c r="T318" s="19">
        <v>0.010879574585480762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0.0017019019957099973</v>
      </c>
      <c r="N319" s="19">
        <v>0.0016087989751729359</v>
      </c>
      <c r="O319" s="19">
        <v>0.0015659794679748309</v>
      </c>
      <c r="P319" s="19">
        <v>0.0015241497322261231</v>
      </c>
      <c r="Q319" s="19">
        <v>0.0014517806039488525</v>
      </c>
      <c r="R319" s="19">
        <v>0.0013965499414715925</v>
      </c>
      <c r="S319" s="19">
        <v>0.0013306202433574922</v>
      </c>
      <c r="T319" s="19">
        <v>0.0012691351497220236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0.0085067962916837367</v>
      </c>
      <c r="N320" s="19">
        <v>0.0080513028197300822</v>
      </c>
      <c r="O320" s="19">
        <v>0.0077951010377183281</v>
      </c>
      <c r="P320" s="19">
        <v>0.0074904469310479215</v>
      </c>
      <c r="Q320" s="19">
        <v>0.006968589067605141</v>
      </c>
      <c r="R320" s="19">
        <v>0.0064110458653209397</v>
      </c>
      <c r="S320" s="19">
        <v>0.0054236110149952152</v>
      </c>
      <c r="T320" s="19">
        <v>0.004597855303411516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0.0018316586162411192</v>
      </c>
      <c r="N321" s="19">
        <v>0.0017340743041277321</v>
      </c>
      <c r="O321" s="19">
        <v>0.0016915617143577534</v>
      </c>
      <c r="P321" s="19">
        <v>0.0016588248776597146</v>
      </c>
      <c r="Q321" s="19">
        <v>0.0015891185035830069</v>
      </c>
      <c r="R321" s="19">
        <v>0.0015387783379652087</v>
      </c>
      <c r="S321" s="19">
        <v>0.0014599019207884288</v>
      </c>
      <c r="T321" s="19">
        <v>0.001386148767561821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0.0069765561345228226</v>
      </c>
      <c r="N322" s="19">
        <v>0.0066271765621974234</v>
      </c>
      <c r="O322" s="19">
        <v>0.0064293141030076686</v>
      </c>
      <c r="P322" s="19">
        <v>0.0062045110203456932</v>
      </c>
      <c r="Q322" s="19">
        <v>0.0058213176750575328</v>
      </c>
      <c r="R322" s="19">
        <v>0.0054138791779689849</v>
      </c>
      <c r="S322" s="19">
        <v>0.0046834416292545478</v>
      </c>
      <c r="T322" s="19">
        <v>0.0040470194895813995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0.0071643684429061119</v>
      </c>
      <c r="N323" s="19">
        <v>0.0067059360370945887</v>
      </c>
      <c r="O323" s="19">
        <v>0.00644513895952152</v>
      </c>
      <c r="P323" s="19">
        <v>0.0061981247054109061</v>
      </c>
      <c r="Q323" s="19">
        <v>0.005811292812601186</v>
      </c>
      <c r="R323" s="19">
        <v>0.0054156609079121665</v>
      </c>
      <c r="S323" s="19">
        <v>0.0047499140241357473</v>
      </c>
      <c r="T323" s="19">
        <v>0.0041712966530711836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0.0087558078959873754</v>
      </c>
      <c r="N324" s="19">
        <v>0.0082279661907996692</v>
      </c>
      <c r="O324" s="19">
        <v>0.007946143760969835</v>
      </c>
      <c r="P324" s="19">
        <v>0.0076293739313922672</v>
      </c>
      <c r="Q324" s="19">
        <v>0.0070690334597539213</v>
      </c>
      <c r="R324" s="19">
        <v>0.0064935716729105416</v>
      </c>
      <c r="S324" s="19">
        <v>0.005502221854061475</v>
      </c>
      <c r="T324" s="19">
        <v>0.0046733891654327179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0.0020210056033596272</v>
      </c>
      <c r="N325" s="19">
        <v>0.0019014585801922174</v>
      </c>
      <c r="O325" s="19">
        <v>0.0018421822382903282</v>
      </c>
      <c r="P325" s="19">
        <v>0.0018020767484363369</v>
      </c>
      <c r="Q325" s="19">
        <v>0.0017257231554660215</v>
      </c>
      <c r="R325" s="19">
        <v>0.0016706995594451663</v>
      </c>
      <c r="S325" s="19">
        <v>0.0015763252902729332</v>
      </c>
      <c r="T325" s="19">
        <v>0.0014907360239346888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0.02297031800168358</v>
      </c>
      <c r="N326" s="19">
        <v>0.020686428885741171</v>
      </c>
      <c r="O326" s="19">
        <v>0.019101451135012375</v>
      </c>
      <c r="P326" s="19">
        <v>0.017584300197609842</v>
      </c>
      <c r="Q326" s="19">
        <v>0.015920453166468347</v>
      </c>
      <c r="R326" s="19">
        <v>0.014191758142185139</v>
      </c>
      <c r="S326" s="19">
        <v>0.01147387161388809</v>
      </c>
      <c r="T326" s="19">
        <v>0.0097576959663897879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0.012598793018422509</v>
      </c>
      <c r="N327" s="19">
        <v>0.011387588485541283</v>
      </c>
      <c r="O327" s="19">
        <v>0.010597020000207586</v>
      </c>
      <c r="P327" s="19">
        <v>0.0099075202542737249</v>
      </c>
      <c r="Q327" s="19">
        <v>0.0091260831675599782</v>
      </c>
      <c r="R327" s="19">
        <v>0.0083694953014679212</v>
      </c>
      <c r="S327" s="19">
        <v>0.007144446820747349</v>
      </c>
      <c r="T327" s="19">
        <v>0.0062630932536529181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0.00044699673909273251</v>
      </c>
      <c r="N328" s="19">
        <v>0.00043257303287311157</v>
      </c>
      <c r="O328" s="19">
        <v>0.0004302863404225924</v>
      </c>
      <c r="P328" s="19">
        <v>0.00042872676940051448</v>
      </c>
      <c r="Q328" s="19">
        <v>0.00041726740481353868</v>
      </c>
      <c r="R328" s="19">
        <v>0.00040983542897855076</v>
      </c>
      <c r="S328" s="19">
        <v>0.00039978364127537603</v>
      </c>
      <c r="T328" s="19">
        <v>0.00039128725873163864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0.020479718663455267</v>
      </c>
      <c r="N329" s="19">
        <v>0.019673473331038971</v>
      </c>
      <c r="O329" s="19">
        <v>0.018953666979207626</v>
      </c>
      <c r="P329" s="19">
        <v>0.017496148556085511</v>
      </c>
      <c r="Q329" s="19">
        <v>0.015396606727810803</v>
      </c>
      <c r="R329" s="19">
        <v>0.012859154460401987</v>
      </c>
      <c r="S329" s="19">
        <v>0.0089892990168936107</v>
      </c>
      <c r="T329" s="19">
        <v>0.0068340196604187251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0.00727851812979284</v>
      </c>
      <c r="N330" s="19">
        <v>0.0068052550659981224</v>
      </c>
      <c r="O330" s="19">
        <v>0.0065246602196362257</v>
      </c>
      <c r="P330" s="19">
        <v>0.0059645280654526183</v>
      </c>
      <c r="Q330" s="19">
        <v>0.0052067576515723753</v>
      </c>
      <c r="R330" s="19">
        <v>0.0045787678954393469</v>
      </c>
      <c r="S330" s="19">
        <v>0.0038143686870737805</v>
      </c>
      <c r="T330" s="19">
        <v>0.0032350778164327515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0.10151895096066584</v>
      </c>
      <c r="N331" s="19">
        <v>0.091324102855735931</v>
      </c>
      <c r="O331" s="19">
        <v>0.071399456478521514</v>
      </c>
      <c r="P331" s="19">
        <v>0.047750094352194593</v>
      </c>
      <c r="Q331" s="19">
        <v>0.033911340626501751</v>
      </c>
      <c r="R331" s="19">
        <v>0.023274783872263005</v>
      </c>
      <c r="S331" s="19">
        <v>0.014240555227864214</v>
      </c>
      <c r="T331" s="19">
        <v>0.011279840454146334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0.0097157682357974662</v>
      </c>
      <c r="N332" s="19">
        <v>0.0090607729565182864</v>
      </c>
      <c r="O332" s="19">
        <v>0.0085533904325204059</v>
      </c>
      <c r="P332" s="19">
        <v>0.0079882398058351064</v>
      </c>
      <c r="Q332" s="19">
        <v>0.0076511854829478245</v>
      </c>
      <c r="R332" s="19">
        <v>0.0075020334557561689</v>
      </c>
      <c r="S332" s="19">
        <v>0.007424586285082628</v>
      </c>
      <c r="T332" s="19">
        <v>0.007380192794407066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0.00016991418579261536</v>
      </c>
      <c r="N333" s="19">
        <v>0.00015853614609228682</v>
      </c>
      <c r="O333" s="19">
        <v>0.00015003051173007571</v>
      </c>
      <c r="P333" s="19">
        <v>0.00014005721811807123</v>
      </c>
      <c r="Q333" s="19">
        <v>0.00013394500223305224</v>
      </c>
      <c r="R333" s="19">
        <v>0.00013138208551662287</v>
      </c>
      <c r="S333" s="19">
        <v>0.00012943768428873802</v>
      </c>
      <c r="T333" s="19">
        <v>0.00012879274006712094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0.00060083064424356822</v>
      </c>
      <c r="N334" s="19">
        <v>0.00055072066084154499</v>
      </c>
      <c r="O334" s="19">
        <v>0.0005350439217883115</v>
      </c>
      <c r="P334" s="19">
        <v>0.00050332544940963949</v>
      </c>
      <c r="Q334" s="19">
        <v>0.00044624496384657714</v>
      </c>
      <c r="R334" s="19">
        <v>0.00041726288213596031</v>
      </c>
      <c r="S334" s="19">
        <v>0.00039820732399289635</v>
      </c>
      <c r="T334" s="19">
        <v>0.00038181767042420075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0.0089071653293963399</v>
      </c>
      <c r="N335" s="19">
        <v>0.0080102522327439845</v>
      </c>
      <c r="O335" s="19">
        <v>0.0076617143556588852</v>
      </c>
      <c r="P335" s="19">
        <v>0.0069705808568780638</v>
      </c>
      <c r="Q335" s="19">
        <v>0.0058405998265150146</v>
      </c>
      <c r="R335" s="19">
        <v>0.0050626289877850781</v>
      </c>
      <c r="S335" s="19">
        <v>0.0041385454605185707</v>
      </c>
      <c r="T335" s="19">
        <v>0.0034634738724323502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3.1974399413213159e-05</v>
      </c>
      <c r="N336" s="19">
        <v>2.9919345081275061e-05</v>
      </c>
      <c r="O336" s="19">
        <v>2.9237618125422112e-05</v>
      </c>
      <c r="P336" s="19">
        <v>2.7668884908905999e-05</v>
      </c>
      <c r="Q336" s="19">
        <v>2.5067871810726433e-05</v>
      </c>
      <c r="R336" s="19">
        <v>2.374182495804297e-05</v>
      </c>
      <c r="S336" s="19">
        <v>2.3147763234644861e-05</v>
      </c>
      <c r="T336" s="19">
        <v>2.2686609239662225e-05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0.0032482727438871996</v>
      </c>
      <c r="N337" s="19">
        <v>0.0031089894404294624</v>
      </c>
      <c r="O337" s="19">
        <v>0.0030142284561215224</v>
      </c>
      <c r="P337" s="19">
        <v>0.0028120628513953658</v>
      </c>
      <c r="Q337" s="19">
        <v>0.0025585281579752952</v>
      </c>
      <c r="R337" s="19">
        <v>0.0023487736284441914</v>
      </c>
      <c r="S337" s="19">
        <v>0.0021305949954608127</v>
      </c>
      <c r="T337" s="19">
        <v>0.0019326208740227653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6.1655700833913353e-13</v>
      </c>
      <c r="O338" s="19">
        <v>1.341185699568508e-12</v>
      </c>
      <c r="P338" s="19">
        <v>1.3960529847852185e-12</v>
      </c>
      <c r="Q338" s="19">
        <v>1.6210826949022448e-12</v>
      </c>
      <c r="R338" s="19">
        <v>2.1639550010265472e-12</v>
      </c>
      <c r="S338" s="19">
        <v>2.1900281348763768e-12</v>
      </c>
      <c r="T338" s="19">
        <v>2.6595101785335269e-12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5.0078360948377301e-13</v>
      </c>
      <c r="O339" s="19">
        <v>1.0836435025743087e-12</v>
      </c>
      <c r="P339" s="19">
        <v>1.1270199710892591e-12</v>
      </c>
      <c r="Q339" s="19">
        <v>1.2924066643414147e-12</v>
      </c>
      <c r="R339" s="19">
        <v>1.7156212677607241e-12</v>
      </c>
      <c r="S339" s="19">
        <v>1.732584193500367e-12</v>
      </c>
      <c r="T339" s="19">
        <v>2.0995132018262545e-12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0.0024879511161721626</v>
      </c>
      <c r="N340" s="19">
        <v>0.0024027865208130147</v>
      </c>
      <c r="O340" s="19">
        <v>0.0023849729107788568</v>
      </c>
      <c r="P340" s="19">
        <v>0.0023272537279482464</v>
      </c>
      <c r="Q340" s="19">
        <v>0.0021829316768830135</v>
      </c>
      <c r="R340" s="19">
        <v>0.0020505250706180722</v>
      </c>
      <c r="S340" s="19">
        <v>0.0019034158985360471</v>
      </c>
      <c r="T340" s="19">
        <v>0.0017682879400237207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0.0011143468997331896</v>
      </c>
      <c r="N341" s="19">
        <v>0.0010770180407893874</v>
      </c>
      <c r="O341" s="19">
        <v>0.0010690896971723971</v>
      </c>
      <c r="P341" s="19">
        <v>0.0010468797379199609</v>
      </c>
      <c r="Q341" s="19">
        <v>0.00099068138687837936</v>
      </c>
      <c r="R341" s="19">
        <v>0.00094189482480275157</v>
      </c>
      <c r="S341" s="19">
        <v>0.00089942074187052991</v>
      </c>
      <c r="T341" s="19">
        <v>0.00086266680291745019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5.8103779698417669e-13</v>
      </c>
      <c r="O342" s="19">
        <v>1.2628438603226972e-12</v>
      </c>
      <c r="P342" s="19">
        <v>1.3160899730137177e-12</v>
      </c>
      <c r="Q342" s="19">
        <v>1.457394330142595e-12</v>
      </c>
      <c r="R342" s="19">
        <v>1.9206775476931411e-12</v>
      </c>
      <c r="S342" s="19">
        <v>1.9205986859215784e-12</v>
      </c>
      <c r="T342" s="19">
        <v>2.304344836473879e-12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2.9380138976278807e-13</v>
      </c>
      <c r="O343" s="19">
        <v>6.0139734388268082e-13</v>
      </c>
      <c r="P343" s="19">
        <v>6.2056419075608675e-13</v>
      </c>
      <c r="Q343" s="19">
        <v>6.8293186690207666e-13</v>
      </c>
      <c r="R343" s="19">
        <v>9.7504143173034563e-13</v>
      </c>
      <c r="S343" s="19">
        <v>9.8160379509877711e-13</v>
      </c>
      <c r="T343" s="19">
        <v>1.1586901263383421e-12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4.1986286754358124e-13</v>
      </c>
      <c r="O344" s="19">
        <v>8.6705994994392723e-13</v>
      </c>
      <c r="P344" s="19">
        <v>8.9873910586698847e-13</v>
      </c>
      <c r="Q344" s="19">
        <v>1.0277548815036659e-12</v>
      </c>
      <c r="R344" s="19">
        <v>1.3535747342779679e-12</v>
      </c>
      <c r="S344" s="19">
        <v>1.3697122163861075e-12</v>
      </c>
      <c r="T344" s="19">
        <v>1.6578122818134325e-12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0.017211294295280146</v>
      </c>
      <c r="N345" s="19">
        <v>0.016387844355862279</v>
      </c>
      <c r="O345" s="19">
        <v>0.015800497112543048</v>
      </c>
      <c r="P345" s="19">
        <v>0.014841172296590361</v>
      </c>
      <c r="Q345" s="19">
        <v>0.013245975377791371</v>
      </c>
      <c r="R345" s="19">
        <v>0.011359814368822625</v>
      </c>
      <c r="S345" s="19">
        <v>0.0083406641525153001</v>
      </c>
      <c r="T345" s="19">
        <v>0.0064750699334329281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0.039120883627939688</v>
      </c>
      <c r="N346" s="19">
        <v>0.036904681771583805</v>
      </c>
      <c r="O346" s="19">
        <v>0.034624805101118379</v>
      </c>
      <c r="P346" s="19">
        <v>0.03043221601880168</v>
      </c>
      <c r="Q346" s="19">
        <v>0.024853317638837007</v>
      </c>
      <c r="R346" s="19">
        <v>0.018944700714351274</v>
      </c>
      <c r="S346" s="19">
        <v>0.011736751049969789</v>
      </c>
      <c r="T346" s="19">
        <v>0.0087452267539087723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0.016089173614816831</v>
      </c>
      <c r="N347" s="19">
        <v>0.01532047616224892</v>
      </c>
      <c r="O347" s="19">
        <v>0.014819627036248798</v>
      </c>
      <c r="P347" s="19">
        <v>0.014018162913883603</v>
      </c>
      <c r="Q347" s="19">
        <v>0.012563244584577355</v>
      </c>
      <c r="R347" s="19">
        <v>0.010837866611533511</v>
      </c>
      <c r="S347" s="19">
        <v>0.0080770007970681502</v>
      </c>
      <c r="T347" s="19">
        <v>0.0063028830706869992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0.015101923260837296</v>
      </c>
      <c r="N348" s="19">
        <v>0.014389634308724409</v>
      </c>
      <c r="O348" s="19">
        <v>0.013877149875323087</v>
      </c>
      <c r="P348" s="19">
        <v>0.013082034593987655</v>
      </c>
      <c r="Q348" s="19">
        <v>0.011823550946129932</v>
      </c>
      <c r="R348" s="19">
        <v>0.010336479389995391</v>
      </c>
      <c r="S348" s="19">
        <v>0.0078218255718852225</v>
      </c>
      <c r="T348" s="19">
        <v>0.0061811136559860817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0.0036339528398534981</v>
      </c>
      <c r="N349" s="19">
        <v>0.0034278284393339667</v>
      </c>
      <c r="O349" s="19">
        <v>0.0033717495789811814</v>
      </c>
      <c r="P349" s="19">
        <v>0.003324126451656857</v>
      </c>
      <c r="Q349" s="19">
        <v>0.0031310633870783918</v>
      </c>
      <c r="R349" s="19">
        <v>0.0029878344352698444</v>
      </c>
      <c r="S349" s="19">
        <v>0.0027230805510624783</v>
      </c>
      <c r="T349" s="19">
        <v>0.0024682376261527307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4.1565828864967633e-13</v>
      </c>
      <c r="O350" s="19">
        <v>8.7058080602761107e-13</v>
      </c>
      <c r="P350" s="19">
        <v>9.0338661874757048e-13</v>
      </c>
      <c r="Q350" s="19">
        <v>1.0137173405473458e-12</v>
      </c>
      <c r="R350" s="19">
        <v>1.335470524272293e-12</v>
      </c>
      <c r="S350" s="19">
        <v>1.3441053321080906e-12</v>
      </c>
      <c r="T350" s="19">
        <v>1.6338401587519684e-12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0.0018749611199732601</v>
      </c>
      <c r="N351" s="19">
        <v>0.001777629351463083</v>
      </c>
      <c r="O351" s="19">
        <v>0.0017577653983844007</v>
      </c>
      <c r="P351" s="19">
        <v>0.0017389938042434885</v>
      </c>
      <c r="Q351" s="19">
        <v>0.0016537630786491243</v>
      </c>
      <c r="R351" s="19">
        <v>0.0015942353068264718</v>
      </c>
      <c r="S351" s="19">
        <v>0.0015024663784230588</v>
      </c>
      <c r="T351" s="19">
        <v>0.0014154543518547643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4.443362630491245e-13</v>
      </c>
      <c r="O352" s="19">
        <v>9.3317963087796629e-13</v>
      </c>
      <c r="P352" s="19">
        <v>9.7011077113389417e-13</v>
      </c>
      <c r="Q352" s="19">
        <v>1.0342488465756307e-12</v>
      </c>
      <c r="R352" s="19">
        <v>1.3493969334058838e-12</v>
      </c>
      <c r="S352" s="19">
        <v>1.3388947224692703e-12</v>
      </c>
      <c r="T352" s="19">
        <v>1.608143534540676e-12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4.6526894557607475e-05</v>
      </c>
      <c r="N353" s="19">
        <v>4.3666740582270142e-05</v>
      </c>
      <c r="O353" s="19">
        <v>4.315813559137476e-05</v>
      </c>
      <c r="P353" s="19">
        <v>4.2844872459159421e-05</v>
      </c>
      <c r="Q353" s="19">
        <v>4.0766675570622931e-05</v>
      </c>
      <c r="R353" s="19">
        <v>3.9820305556368959e-05</v>
      </c>
      <c r="S353" s="19">
        <v>3.8774974258820352e-05</v>
      </c>
      <c r="T353" s="19">
        <v>3.8061531036018605e-05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0.049640395791537881</v>
      </c>
      <c r="N354" s="19">
        <v>0.046831405828489145</v>
      </c>
      <c r="O354" s="19">
        <v>0.043624206479494797</v>
      </c>
      <c r="P354" s="19">
        <v>0.037371843290419239</v>
      </c>
      <c r="Q354" s="19">
        <v>0.029567934954033405</v>
      </c>
      <c r="R354" s="19">
        <v>0.02167263148089171</v>
      </c>
      <c r="S354" s="19">
        <v>0.012997966937080163</v>
      </c>
      <c r="T354" s="19">
        <v>0.009766903812793843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0.012274085074124854</v>
      </c>
      <c r="N355" s="19">
        <v>0.011705849301753758</v>
      </c>
      <c r="O355" s="19">
        <v>0.011407017259041996</v>
      </c>
      <c r="P355" s="19">
        <v>0.01091649255041488</v>
      </c>
      <c r="Q355" s="19">
        <v>0.0099687344764484501</v>
      </c>
      <c r="R355" s="19">
        <v>0.008838205036580199</v>
      </c>
      <c r="S355" s="19">
        <v>0.0069957649554134114</v>
      </c>
      <c r="T355" s="19">
        <v>0.0056546392116990831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0.019887302374585355</v>
      </c>
      <c r="N356" s="19">
        <v>0.018879479077203772</v>
      </c>
      <c r="O356" s="19">
        <v>0.018296218883505515</v>
      </c>
      <c r="P356" s="19">
        <v>0.017192770875926126</v>
      </c>
      <c r="Q356" s="19">
        <v>0.015156459776975932</v>
      </c>
      <c r="R356" s="19">
        <v>0.012773144418951173</v>
      </c>
      <c r="S356" s="19">
        <v>0.0092534575100316312</v>
      </c>
      <c r="T356" s="19">
        <v>0.0071329900612912946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0.0036851261151469427</v>
      </c>
      <c r="N357" s="19">
        <v>0.0035110479636062692</v>
      </c>
      <c r="O357" s="19">
        <v>0.0034739123639799716</v>
      </c>
      <c r="P357" s="19">
        <v>0.0034257752899843974</v>
      </c>
      <c r="Q357" s="19">
        <v>0.0032403310990773045</v>
      </c>
      <c r="R357" s="19">
        <v>0.0030795770069955526</v>
      </c>
      <c r="S357" s="19">
        <v>0.0028083264860629923</v>
      </c>
      <c r="T357" s="19">
        <v>0.0025480209579209841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0.0061708634546537196</v>
      </c>
      <c r="N358" s="19">
        <v>0.005871149839700756</v>
      </c>
      <c r="O358" s="19">
        <v>0.0057894111095307373</v>
      </c>
      <c r="P358" s="19">
        <v>0.005666925750294126</v>
      </c>
      <c r="Q358" s="19">
        <v>0.0052974239511948658</v>
      </c>
      <c r="R358" s="19">
        <v>0.0049299344206343784</v>
      </c>
      <c r="S358" s="19">
        <v>0.0043039281763471281</v>
      </c>
      <c r="T358" s="19">
        <v>0.00374254280731286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4.5832611841966656e-13</v>
      </c>
      <c r="O359" s="19">
        <v>9.8076338327362213e-13</v>
      </c>
      <c r="P359" s="19">
        <v>1.0184313986172868e-12</v>
      </c>
      <c r="Q359" s="19">
        <v>1.1808379315215429e-12</v>
      </c>
      <c r="R359" s="19">
        <v>1.5690921874655225e-12</v>
      </c>
      <c r="S359" s="19">
        <v>1.5902064829631885e-12</v>
      </c>
      <c r="T359" s="19">
        <v>1.9351145968803873e-12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0.041187693769314963</v>
      </c>
      <c r="N360" s="19">
        <v>0.039017230248955266</v>
      </c>
      <c r="O360" s="19">
        <v>0.036720194628868746</v>
      </c>
      <c r="P360" s="19">
        <v>0.032562913350206765</v>
      </c>
      <c r="Q360" s="19">
        <v>0.02696103922331471</v>
      </c>
      <c r="R360" s="19">
        <v>0.020704608085905289</v>
      </c>
      <c r="S360" s="19">
        <v>0.013230735208616911</v>
      </c>
      <c r="T360" s="19">
        <v>0.010108506682618142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0.0062694119409992463</v>
      </c>
      <c r="N361" s="19">
        <v>0.0060074848152194072</v>
      </c>
      <c r="O361" s="19">
        <v>0.0058614254842968882</v>
      </c>
      <c r="P361" s="19">
        <v>0.005689970064259464</v>
      </c>
      <c r="Q361" s="19">
        <v>0.005370641838928665</v>
      </c>
      <c r="R361" s="19">
        <v>0.005003683244740445</v>
      </c>
      <c r="S361" s="19">
        <v>0.0043139528232468199</v>
      </c>
      <c r="T361" s="19">
        <v>0.0037284645554149167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0.002557430298174877</v>
      </c>
      <c r="N362" s="19">
        <v>0.0024411554460728401</v>
      </c>
      <c r="O362" s="19">
        <v>0.0024005558416125049</v>
      </c>
      <c r="P362" s="19">
        <v>0.0023676864628883543</v>
      </c>
      <c r="Q362" s="19">
        <v>0.0022660412783865316</v>
      </c>
      <c r="R362" s="19">
        <v>0.0021827834440133844</v>
      </c>
      <c r="S362" s="19">
        <v>0.0020253336163426694</v>
      </c>
      <c r="T362" s="19">
        <v>0.0018765809863776507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5.1421136854562277e-05</v>
      </c>
      <c r="N363" s="19">
        <v>4.7502239912304846e-05</v>
      </c>
      <c r="O363" s="19">
        <v>4.5606942685362574e-05</v>
      </c>
      <c r="P363" s="19">
        <v>4.4345983380369759e-05</v>
      </c>
      <c r="Q363" s="19">
        <v>4.2311432064190654e-05</v>
      </c>
      <c r="R363" s="19">
        <v>4.1109264383326228e-05</v>
      </c>
      <c r="S363" s="19">
        <v>3.9823275472051956e-05</v>
      </c>
      <c r="T363" s="19">
        <v>3.9075985470427553e-05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0.042742308469655939</v>
      </c>
      <c r="N364" s="19">
        <v>0.039425214622811677</v>
      </c>
      <c r="O364" s="19">
        <v>0.036121224995484126</v>
      </c>
      <c r="P364" s="19">
        <v>0.031413492635816068</v>
      </c>
      <c r="Q364" s="19">
        <v>0.025824376852288028</v>
      </c>
      <c r="R364" s="19">
        <v>0.019809237769174107</v>
      </c>
      <c r="S364" s="19">
        <v>0.012407903917466507</v>
      </c>
      <c r="T364" s="19">
        <v>0.0093562492545038109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0.0016074870217588906</v>
      </c>
      <c r="N365" s="19">
        <v>0.001558277815784849</v>
      </c>
      <c r="O365" s="19">
        <v>0.0015578054979364282</v>
      </c>
      <c r="P365" s="19">
        <v>0.0015575734717531416</v>
      </c>
      <c r="Q365" s="19">
        <v>0.0015026092996104849</v>
      </c>
      <c r="R365" s="19">
        <v>0.0014550517414012899</v>
      </c>
      <c r="S365" s="19">
        <v>0.001353714703493036</v>
      </c>
      <c r="T365" s="19">
        <v>0.001261341297037496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0.00039872687877308221</v>
      </c>
      <c r="N366" s="19">
        <v>0.0003836234806788023</v>
      </c>
      <c r="O366" s="19">
        <v>0.00038537091175514464</v>
      </c>
      <c r="P366" s="19">
        <v>0.00038901744422244482</v>
      </c>
      <c r="Q366" s="19">
        <v>0.00037647052149197418</v>
      </c>
      <c r="R366" s="19">
        <v>0.00037026813567335334</v>
      </c>
      <c r="S366" s="19">
        <v>0.00035785187676773829</v>
      </c>
      <c r="T366" s="19">
        <v>0.00034774307406352422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4.5685157757659882e-05</v>
      </c>
      <c r="N367" s="19">
        <v>4.2530304265107637e-05</v>
      </c>
      <c r="O367" s="19">
        <v>4.1874953942204295e-05</v>
      </c>
      <c r="P367" s="19">
        <v>4.1613231085050553e-05</v>
      </c>
      <c r="Q367" s="19">
        <v>3.9531324361464193e-05</v>
      </c>
      <c r="R367" s="19">
        <v>3.8463100521629473e-05</v>
      </c>
      <c r="S367" s="19">
        <v>3.6778716601081194e-05</v>
      </c>
      <c r="T367" s="19">
        <v>3.578213407866869e-05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4.9125833814711499e-14</v>
      </c>
      <c r="O368" s="19">
        <v>1.0811562285713756e-13</v>
      </c>
      <c r="P368" s="19">
        <v>1.1033621662206511e-13</v>
      </c>
      <c r="Q368" s="19">
        <v>1.2352973733444822e-13</v>
      </c>
      <c r="R368" s="19">
        <v>1.6453171114037027e-13</v>
      </c>
      <c r="S368" s="19">
        <v>1.6490291764740417e-13</v>
      </c>
      <c r="T368" s="19">
        <v>2.0384631575676429e-13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0.0022234585418936812</v>
      </c>
      <c r="N369" s="19">
        <v>0.0021242514640007135</v>
      </c>
      <c r="O369" s="19">
        <v>0.0021016130447115999</v>
      </c>
      <c r="P369" s="19">
        <v>0.0020801501874033474</v>
      </c>
      <c r="Q369" s="19">
        <v>0.0019900883586331359</v>
      </c>
      <c r="R369" s="19">
        <v>0.0019168157505712537</v>
      </c>
      <c r="S369" s="19">
        <v>0.0018017980522612663</v>
      </c>
      <c r="T369" s="19">
        <v>0.001689662016953518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0.00045679352124834423</v>
      </c>
      <c r="N370" s="19">
        <v>0.00043769646873479518</v>
      </c>
      <c r="O370" s="19">
        <v>0.00043435585823725355</v>
      </c>
      <c r="P370" s="19">
        <v>0.0004322110595802015</v>
      </c>
      <c r="Q370" s="19">
        <v>0.000417581299007084</v>
      </c>
      <c r="R370" s="19">
        <v>0.0004089688130677151</v>
      </c>
      <c r="S370" s="19">
        <v>0.00039799895035949894</v>
      </c>
      <c r="T370" s="19">
        <v>0.00038887325008447182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0.00098583781352931795</v>
      </c>
      <c r="N371" s="19">
        <v>0.00094105480064314768</v>
      </c>
      <c r="O371" s="19">
        <v>0.0009312243834206066</v>
      </c>
      <c r="P371" s="19">
        <v>0.0009235231222701971</v>
      </c>
      <c r="Q371" s="19">
        <v>0.00088822834623886876</v>
      </c>
      <c r="R371" s="19">
        <v>0.00086472954021091556</v>
      </c>
      <c r="S371" s="19">
        <v>0.00083136748017939848</v>
      </c>
      <c r="T371" s="19">
        <v>0.00080150317146308382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0.071758771806783653</v>
      </c>
      <c r="N372" s="19">
        <v>0.064790219750812242</v>
      </c>
      <c r="O372" s="19">
        <v>0.057740860756508361</v>
      </c>
      <c r="P372" s="19">
        <v>0.046569820699937821</v>
      </c>
      <c r="Q372" s="19">
        <v>0.035305065150703863</v>
      </c>
      <c r="R372" s="19">
        <v>0.025248688133530262</v>
      </c>
      <c r="S372" s="19">
        <v>0.014654680973467777</v>
      </c>
      <c r="T372" s="19">
        <v>0.011153602934519141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0.44749437372607481</v>
      </c>
      <c r="N373" s="19">
        <v>0.41267448556897374</v>
      </c>
      <c r="O373" s="19">
        <v>0.39442842571412645</v>
      </c>
      <c r="P373" s="19">
        <v>0.38059919114862828</v>
      </c>
      <c r="Q373" s="19">
        <v>0.36108994140754358</v>
      </c>
      <c r="R373" s="19">
        <v>0.34898129892090568</v>
      </c>
      <c r="S373" s="19">
        <v>0.33879824650874468</v>
      </c>
      <c r="T373" s="19">
        <v>0.33325344441986599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0.036379404161265491</v>
      </c>
      <c r="N374" s="19">
        <v>0.034407312938825374</v>
      </c>
      <c r="O374" s="19">
        <v>0.033600709290122287</v>
      </c>
      <c r="P374" s="19">
        <v>0.032998167632584646</v>
      </c>
      <c r="Q374" s="19">
        <v>0.031776331822448864</v>
      </c>
      <c r="R374" s="19">
        <v>0.031049984351746201</v>
      </c>
      <c r="S374" s="19">
        <v>0.030580086356505148</v>
      </c>
      <c r="T374" s="19">
        <v>0.030280519416917399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0.010247248582841827</v>
      </c>
      <c r="N375" s="19">
        <v>0.0096496823620144338</v>
      </c>
      <c r="O375" s="19">
        <v>0.0095108630857443227</v>
      </c>
      <c r="P375" s="19">
        <v>0.0092290420575392648</v>
      </c>
      <c r="Q375" s="19">
        <v>0.0083368731797182644</v>
      </c>
      <c r="R375" s="19">
        <v>0.0074652787464564033</v>
      </c>
      <c r="S375" s="19">
        <v>0.0059764324139691648</v>
      </c>
      <c r="T375" s="19">
        <v>0.0048671339444325539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0.0052804396169442878</v>
      </c>
      <c r="N376" s="19">
        <v>0.0050064185661155254</v>
      </c>
      <c r="O376" s="19">
        <v>0.0049519506934167755</v>
      </c>
      <c r="P376" s="19">
        <v>0.004851735251374157</v>
      </c>
      <c r="Q376" s="19">
        <v>0.0045086331402370552</v>
      </c>
      <c r="R376" s="19">
        <v>0.004241555195260276</v>
      </c>
      <c r="S376" s="19">
        <v>0.0037854998948478138</v>
      </c>
      <c r="T376" s="19">
        <v>0.0033553619285250857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0.017394173536778208</v>
      </c>
      <c r="N377" s="19">
        <v>0.016399832668061911</v>
      </c>
      <c r="O377" s="19">
        <v>0.015973632136790997</v>
      </c>
      <c r="P377" s="19">
        <v>0.015123447923636934</v>
      </c>
      <c r="Q377" s="19">
        <v>0.013324956685453603</v>
      </c>
      <c r="R377" s="19">
        <v>0.011470981942582094</v>
      </c>
      <c r="S377" s="19">
        <v>0.0086478243140252313</v>
      </c>
      <c r="T377" s="19">
        <v>0.0067626164044430927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0.011064127951173326</v>
      </c>
      <c r="N378" s="19">
        <v>0.0098553277212633222</v>
      </c>
      <c r="O378" s="19">
        <v>0.0096904650327131175</v>
      </c>
      <c r="P378" s="19">
        <v>0.0093380541935953413</v>
      </c>
      <c r="Q378" s="19">
        <v>0.0079853265078104717</v>
      </c>
      <c r="R378" s="19">
        <v>0.0071577793823243748</v>
      </c>
      <c r="S378" s="19">
        <v>0.0058573723913336656</v>
      </c>
      <c r="T378" s="19">
        <v>0.0048197703834219514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0.0086868659746187557</v>
      </c>
      <c r="N379" s="19">
        <v>0.0082098021889165009</v>
      </c>
      <c r="O379" s="19">
        <v>0.0080266906578851625</v>
      </c>
      <c r="P379" s="19">
        <v>0.0077371593858570863</v>
      </c>
      <c r="Q379" s="19">
        <v>0.0070942899972443506</v>
      </c>
      <c r="R379" s="19">
        <v>0.0064994223475700434</v>
      </c>
      <c r="S379" s="19">
        <v>0.0054804718692123182</v>
      </c>
      <c r="T379" s="19">
        <v>0.0046382419066738198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0.0036923313291427739</v>
      </c>
      <c r="N380" s="19">
        <v>0.0033219982812508868</v>
      </c>
      <c r="O380" s="19">
        <v>0.003239095650662598</v>
      </c>
      <c r="P380" s="19">
        <v>0.0031760017356730987</v>
      </c>
      <c r="Q380" s="19">
        <v>0.0028772360927381497</v>
      </c>
      <c r="R380" s="19">
        <v>0.0027270207549349281</v>
      </c>
      <c r="S380" s="19">
        <v>0.0024862208455047044</v>
      </c>
      <c r="T380" s="19">
        <v>0.0022613096113361249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0.0040492560657715646</v>
      </c>
      <c r="N381" s="19">
        <v>0.0038519328542240632</v>
      </c>
      <c r="O381" s="19">
        <v>0.0037487424867985683</v>
      </c>
      <c r="P381" s="19">
        <v>0.0036626205767139766</v>
      </c>
      <c r="Q381" s="19">
        <v>0.0034943116717371385</v>
      </c>
      <c r="R381" s="19">
        <v>0.0033371123424240589</v>
      </c>
      <c r="S381" s="19">
        <v>0.0030383627833642205</v>
      </c>
      <c r="T381" s="19">
        <v>0.0027552111787389291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0.020435756160811457</v>
      </c>
      <c r="N382" s="19">
        <v>0.019065087760363413</v>
      </c>
      <c r="O382" s="19">
        <v>0.018107843000580472</v>
      </c>
      <c r="P382" s="19">
        <v>0.016741502240363155</v>
      </c>
      <c r="Q382" s="19">
        <v>0.01471215080125572</v>
      </c>
      <c r="R382" s="19">
        <v>0.012497188603071174</v>
      </c>
      <c r="S382" s="19">
        <v>0.0089748569136848203</v>
      </c>
      <c r="T382" s="19">
        <v>0.0068730906107124781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0.042606616951964049</v>
      </c>
      <c r="N383" s="19">
        <v>0.039183954208303652</v>
      </c>
      <c r="O383" s="19">
        <v>0.03631965491402709</v>
      </c>
      <c r="P383" s="19">
        <v>0.031630938781885914</v>
      </c>
      <c r="Q383" s="19">
        <v>0.025493676802795968</v>
      </c>
      <c r="R383" s="19">
        <v>0.019359358750194143</v>
      </c>
      <c r="S383" s="19">
        <v>0.01177883595733452</v>
      </c>
      <c r="T383" s="19">
        <v>0.0086701688020627485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0.069651401400731922</v>
      </c>
      <c r="N384" s="19">
        <v>0.062558960105048272</v>
      </c>
      <c r="O384" s="19">
        <v>0.055646822517666727</v>
      </c>
      <c r="P384" s="19">
        <v>0.044652436881465349</v>
      </c>
      <c r="Q384" s="19">
        <v>0.033579663081711349</v>
      </c>
      <c r="R384" s="19">
        <v>0.023949884823555301</v>
      </c>
      <c r="S384" s="19">
        <v>0.013618645360914896</v>
      </c>
      <c r="T384" s="19">
        <v>0.010220576924505001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0.0083184987390225729</v>
      </c>
      <c r="N385" s="19">
        <v>0.0077127103901849644</v>
      </c>
      <c r="O385" s="19">
        <v>0.0074890841494140385</v>
      </c>
      <c r="P385" s="19">
        <v>0.007244945538177369</v>
      </c>
      <c r="Q385" s="19">
        <v>0.0066220399017318616</v>
      </c>
      <c r="R385" s="19">
        <v>0.0060946502030087939</v>
      </c>
      <c r="S385" s="19">
        <v>0.005167783638137257</v>
      </c>
      <c r="T385" s="19">
        <v>0.0043788538320210834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0.0016235780966183601</v>
      </c>
      <c r="N386" s="19">
        <v>0.0015442856026425973</v>
      </c>
      <c r="O386" s="19">
        <v>0.0015131575828090001</v>
      </c>
      <c r="P386" s="19">
        <v>0.0014916423510688615</v>
      </c>
      <c r="Q386" s="19">
        <v>0.0014342358204089811</v>
      </c>
      <c r="R386" s="19">
        <v>0.0013933741923253223</v>
      </c>
      <c r="S386" s="19">
        <v>0.0013306182864668103</v>
      </c>
      <c r="T386" s="19">
        <v>0.0012698312471402834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0.040739778851695392</v>
      </c>
      <c r="N387" s="19">
        <v>0.037419327972923945</v>
      </c>
      <c r="O387" s="19">
        <v>0.035095235663459741</v>
      </c>
      <c r="P387" s="19">
        <v>0.030538070178724206</v>
      </c>
      <c r="Q387" s="19">
        <v>0.024425872947740471</v>
      </c>
      <c r="R387" s="19">
        <v>0.018677639222483836</v>
      </c>
      <c r="S387" s="19">
        <v>0.011540558281633449</v>
      </c>
      <c r="T387" s="19">
        <v>0.0085389849095010833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0.016334977454911779</v>
      </c>
      <c r="N388" s="19">
        <v>0.015426055659963652</v>
      </c>
      <c r="O388" s="19">
        <v>0.014962490464446988</v>
      </c>
      <c r="P388" s="19">
        <v>0.014146445259304313</v>
      </c>
      <c r="Q388" s="19">
        <v>0.012470385665383932</v>
      </c>
      <c r="R388" s="19">
        <v>0.010683079465028399</v>
      </c>
      <c r="S388" s="19">
        <v>0.0082872818000248438</v>
      </c>
      <c r="T388" s="19">
        <v>0.0065213833606494352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0.00118180286347761</v>
      </c>
      <c r="N389" s="19">
        <v>0.001121762116519396</v>
      </c>
      <c r="O389" s="19">
        <v>0.0011011860323328531</v>
      </c>
      <c r="P389" s="19">
        <v>0.0010871721526652999</v>
      </c>
      <c r="Q389" s="19">
        <v>0.0010434539572941857</v>
      </c>
      <c r="R389" s="19">
        <v>0.001017036004694654</v>
      </c>
      <c r="S389" s="19">
        <v>0.00097898213135552887</v>
      </c>
      <c r="T389" s="19">
        <v>0.00094260728560784102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0.014119306213934228</v>
      </c>
      <c r="N390" s="19">
        <v>0.0134215564189942</v>
      </c>
      <c r="O390" s="19">
        <v>0.013070943767652108</v>
      </c>
      <c r="P390" s="19">
        <v>0.012562871028071484</v>
      </c>
      <c r="Q390" s="19">
        <v>0.011418887481947949</v>
      </c>
      <c r="R390" s="19">
        <v>0.010038352490314668</v>
      </c>
      <c r="S390" s="19">
        <v>0.0078926717604450164</v>
      </c>
      <c r="T390" s="19">
        <v>0.006282911602014293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1.14928941675983e-12</v>
      </c>
      <c r="O391" s="19">
        <v>2.4932876805597261e-12</v>
      </c>
      <c r="P391" s="19">
        <v>2.5948373330509448e-12</v>
      </c>
      <c r="Q391" s="19">
        <v>3.049516499836676e-12</v>
      </c>
      <c r="R391" s="19">
        <v>4.0759256547476765e-12</v>
      </c>
      <c r="S391" s="19">
        <v>4.1372706840356155e-12</v>
      </c>
      <c r="T391" s="19">
        <v>5.0419836337619825e-12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0.00016661631843229113</v>
      </c>
      <c r="N392" s="19">
        <v>0.00016368162240567818</v>
      </c>
      <c r="O392" s="19">
        <v>0.00016377922316683328</v>
      </c>
      <c r="P392" s="19">
        <v>0.00016171011741044478</v>
      </c>
      <c r="Q392" s="19">
        <v>0.00015540420426347464</v>
      </c>
      <c r="R392" s="19">
        <v>0.00014990234277667384</v>
      </c>
      <c r="S392" s="19">
        <v>0.00014702021340412319</v>
      </c>
      <c r="T392" s="19">
        <v>0.0001449607072503842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19"/>
      <c r="N393" s="19"/>
      <c r="O393" s="19"/>
      <c r="P393" s="19"/>
      <c r="Q393" s="19"/>
      <c r="R393" s="19"/>
      <c r="S393" s="19"/>
      <c r="T393" s="19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B14" sqref="B14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1</v>
      </c>
      <c r="B2" s="7" t="s">
        <v>85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4"/>
      <c r="N2" s="35"/>
      <c r="O2" s="35"/>
      <c r="P2" s="35"/>
      <c r="Q2" s="35"/>
      <c r="R2" s="35"/>
      <c r="S2" s="35"/>
      <c r="U2" s="7"/>
      <c r="V2" s="34"/>
      <c r="W2" s="35"/>
      <c r="X2" s="35"/>
      <c r="Y2" s="35"/>
      <c r="Z2" s="35"/>
      <c r="AA2" s="35"/>
      <c r="AB2" s="35"/>
      <c r="AD2" s="7"/>
      <c r="AE2" s="34"/>
      <c r="AF2" s="35"/>
      <c r="AG2" s="35"/>
      <c r="AH2" s="35"/>
      <c r="AI2" s="35"/>
      <c r="AJ2" s="35"/>
      <c r="AK2" s="36"/>
      <c r="AL2" s="34"/>
      <c r="AM2" s="35"/>
      <c r="AN2" s="35"/>
      <c r="AO2" s="35"/>
      <c r="AP2" s="35"/>
      <c r="AQ2" s="35"/>
      <c r="AR2" s="35"/>
      <c r="AS2" s="34"/>
      <c r="AT2" s="35"/>
      <c r="AU2" s="35"/>
      <c r="AV2" s="35"/>
      <c r="AW2" s="35"/>
      <c r="AX2" s="35"/>
      <c r="AY2" s="35"/>
    </row>
    <row r="3">
      <c r="A3" s="6">
        <v>1</v>
      </c>
      <c r="B3" s="7" t="s">
        <v>86</v>
      </c>
      <c r="C3" s="19">
        <f>CarbonFootprint!C3</f>
        <v>1.0625431738019453</v>
      </c>
      <c r="D3" s="19">
        <f>CarbonFootprint!D3</f>
        <v>1.016029963592757</v>
      </c>
      <c r="E3" s="19">
        <f>CarbonFootprint!E3</f>
        <v>1.0061598924260555</v>
      </c>
      <c r="F3" s="19">
        <f>CarbonFootprint!F3</f>
        <v>0.99727046812398856</v>
      </c>
      <c r="G3" s="19">
        <f>CarbonFootprint!G3</f>
        <v>0.93651095021546804</v>
      </c>
      <c r="H3" s="19">
        <f>CarbonFootprint!H3</f>
        <v>0.89637452976576903</v>
      </c>
      <c r="I3" s="19">
        <f>CarbonFootprint!I3</f>
        <v>0.85611761354256344</v>
      </c>
      <c r="J3" s="19">
        <f>CarbonFootprint!J3</f>
        <v>0.81447924086513268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87</v>
      </c>
      <c r="C4" s="19">
        <f>CarbonFootprint!C4</f>
        <v>0.50306863175372407</v>
      </c>
      <c r="D4" s="19">
        <f>CarbonFootprint!D4</f>
        <v>0.3590468068705806</v>
      </c>
      <c r="E4" s="19">
        <f>CarbonFootprint!E4</f>
        <v>0.22144509425643483</v>
      </c>
      <c r="F4" s="19">
        <f>CarbonFootprint!F4</f>
        <v>0.13458401739405412</v>
      </c>
      <c r="G4" s="19">
        <f>CarbonFootprint!G4</f>
        <v>7.6874661790565041E-2</v>
      </c>
      <c r="H4" s="19">
        <f>CarbonFootprint!H4</f>
        <v>4.9648113639997923E-2</v>
      </c>
      <c r="I4" s="19">
        <f>CarbonFootprint!I4</f>
        <v>3.182826864389119E-2</v>
      </c>
      <c r="J4" s="19">
        <f>CarbonFootprint!J4</f>
        <v>1.6229971852458121E-2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88</v>
      </c>
      <c r="C5" s="19">
        <f>CarbonFootprint!C5</f>
        <v>1.9033317546030062E-2</v>
      </c>
      <c r="D5" s="19">
        <f>CarbonFootprint!D5</f>
        <v>1.7602073266642707E-2</v>
      </c>
      <c r="E5" s="19">
        <f>CarbonFootprint!E5</f>
        <v>1.7226993797189366E-2</v>
      </c>
      <c r="F5" s="19">
        <f>CarbonFootprint!F5</f>
        <v>1.6791332464382545E-2</v>
      </c>
      <c r="G5" s="19">
        <f>CarbonFootprint!G5</f>
        <v>1.4852975082162502E-2</v>
      </c>
      <c r="H5" s="19">
        <f>CarbonFootprint!H5</f>
        <v>1.3423773681972045E-2</v>
      </c>
      <c r="I5" s="19">
        <f>CarbonFootprint!I5</f>
        <v>1.2016367519857442E-2</v>
      </c>
      <c r="J5" s="19">
        <f>CarbonFootprint!J5</f>
        <v>1.0332729809682598E-2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89</v>
      </c>
      <c r="C6" s="19">
        <f>CarbonFootprint!C6</f>
        <v>0.67092997581470171</v>
      </c>
      <c r="D6" s="19">
        <f>CarbonFootprint!D6</f>
        <v>0.62034508477154704</v>
      </c>
      <c r="E6" s="19">
        <f>CarbonFootprint!E6</f>
        <v>0.5638636432421712</v>
      </c>
      <c r="F6" s="19">
        <f>CarbonFootprint!F6</f>
        <v>0.4859119163011677</v>
      </c>
      <c r="G6" s="19">
        <f>CarbonFootprint!G6</f>
        <v>0.37638834607169569</v>
      </c>
      <c r="H6" s="19">
        <f>CarbonFootprint!H6</f>
        <v>0.29482927249688701</v>
      </c>
      <c r="I6" s="19">
        <f>CarbonFootprint!I6</f>
        <v>0.22587721081163153</v>
      </c>
      <c r="J6" s="19">
        <f>CarbonFootprint!J6</f>
        <v>0.14964166571063578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90</v>
      </c>
      <c r="C7" s="19">
        <f>CarbonFootprint!C7</f>
        <v>1.3801102331484556</v>
      </c>
      <c r="D7" s="19">
        <f>CarbonFootprint!D7</f>
        <v>1.0276389839826054</v>
      </c>
      <c r="E7" s="19">
        <f>CarbonFootprint!E7</f>
        <v>0.69439092347194309</v>
      </c>
      <c r="F7" s="19">
        <f>CarbonFootprint!F7</f>
        <v>0.42359707776548422</v>
      </c>
      <c r="G7" s="19">
        <f>CarbonFootprint!G7</f>
        <v>0.22173072050984544</v>
      </c>
      <c r="H7" s="19">
        <f>CarbonFootprint!H7</f>
        <v>0.13660233272993752</v>
      </c>
      <c r="I7" s="19">
        <f>CarbonFootprint!I7</f>
        <v>8.4099354551770866E-2</v>
      </c>
      <c r="J7" s="19">
        <f>CarbonFootprint!J7</f>
        <v>4.7382664141620706E-2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91</v>
      </c>
      <c r="C8" s="19">
        <f>CarbonFootprint!C8</f>
        <v>0.10720305083842672</v>
      </c>
      <c r="D8" s="19">
        <f>CarbonFootprint!D8</f>
        <v>9.7310293511627066E-2</v>
      </c>
      <c r="E8" s="19">
        <f>CarbonFootprint!E8</f>
        <v>8.7381108511215097E-2</v>
      </c>
      <c r="F8" s="19">
        <f>CarbonFootprint!F8</f>
        <v>7.1938720709672374E-2</v>
      </c>
      <c r="G8" s="19">
        <f>CarbonFootprint!G8</f>
        <v>5.2371724643065699E-2</v>
      </c>
      <c r="H8" s="19">
        <f>CarbonFootprint!H8</f>
        <v>3.9591392798726463E-2</v>
      </c>
      <c r="I8" s="19">
        <f>CarbonFootprint!I8</f>
        <v>3.0239958230305938E-2</v>
      </c>
      <c r="J8" s="19">
        <f>CarbonFootprint!J8</f>
        <v>2.0618674480367291E-2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92</v>
      </c>
      <c r="C9" s="19">
        <f>CarbonFootprint!C9</f>
        <v>0.16043865035370181</v>
      </c>
      <c r="D9" s="19">
        <f>CarbonFootprint!D9</f>
        <v>0.1506985670039927</v>
      </c>
      <c r="E9" s="19">
        <f>CarbonFootprint!E9</f>
        <v>0.14731374436251121</v>
      </c>
      <c r="F9" s="19">
        <f>CarbonFootprint!F9</f>
        <v>0.14086856902259876</v>
      </c>
      <c r="G9" s="19">
        <f>CarbonFootprint!G9</f>
        <v>0.11993531335079907</v>
      </c>
      <c r="H9" s="19">
        <f>CarbonFootprint!H9</f>
        <v>0.10231408776689187</v>
      </c>
      <c r="I9" s="19">
        <f>CarbonFootprint!I9</f>
        <v>8.4284431371029395E-2</v>
      </c>
      <c r="J9" s="19">
        <f>CarbonFootprint!J9</f>
        <v>6.2180289262105226E-2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93</v>
      </c>
      <c r="C10" s="19">
        <f>CarbonFootprint!C10</f>
        <v>0.25204779589947279</v>
      </c>
      <c r="D10" s="19">
        <f>CarbonFootprint!D10</f>
        <v>0.22942660368204484</v>
      </c>
      <c r="E10" s="19">
        <f>CarbonFootprint!E10</f>
        <v>0.21638995918006282</v>
      </c>
      <c r="F10" s="19">
        <f>CarbonFootprint!F10</f>
        <v>0.19800491584670835</v>
      </c>
      <c r="G10" s="19">
        <f>CarbonFootprint!G10</f>
        <v>0.15599306307413427</v>
      </c>
      <c r="H10" s="19">
        <f>CarbonFootprint!H10</f>
        <v>0.12301161296483897</v>
      </c>
      <c r="I10" s="19">
        <f>CarbonFootprint!I10</f>
        <v>9.2317169804343305E-2</v>
      </c>
      <c r="J10" s="19">
        <f>CarbonFootprint!J10</f>
        <v>5.899139231091656E-2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94</v>
      </c>
      <c r="C11" s="19">
        <f>CarbonFootprint!C11</f>
        <v>1.196556609519287</v>
      </c>
      <c r="D11" s="19">
        <f>CarbonFootprint!D11</f>
        <v>1.0353820146867891</v>
      </c>
      <c r="E11" s="19">
        <f>CarbonFootprint!E11</f>
        <v>0.86900164684558101</v>
      </c>
      <c r="F11" s="19">
        <f>CarbonFootprint!F11</f>
        <v>0.69029736114628337</v>
      </c>
      <c r="G11" s="19">
        <f>CarbonFootprint!G11</f>
        <v>0.50184734058264402</v>
      </c>
      <c r="H11" s="19">
        <f>CarbonFootprint!H11</f>
        <v>0.39018051305279816</v>
      </c>
      <c r="I11" s="19">
        <f>CarbonFootprint!I11</f>
        <v>0.30164395136486405</v>
      </c>
      <c r="J11" s="19">
        <f>CarbonFootprint!J11</f>
        <v>0.20951495073833548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95</v>
      </c>
      <c r="C12" s="19">
        <f>CarbonFootprint!C12</f>
        <v>0.33749238740036341</v>
      </c>
      <c r="D12" s="19">
        <f>CarbonFootprint!D12</f>
        <v>0.3018778971532991</v>
      </c>
      <c r="E12" s="19">
        <f>CarbonFootprint!E12</f>
        <v>0.25665812809336597</v>
      </c>
      <c r="F12" s="19">
        <f>CarbonFootprint!F12</f>
        <v>0.22622133634201741</v>
      </c>
      <c r="G12" s="19">
        <f>CarbonFootprint!G12</f>
        <v>0.19095334324302723</v>
      </c>
      <c r="H12" s="19">
        <f>CarbonFootprint!H12</f>
        <v>0.167561339824158</v>
      </c>
      <c r="I12" s="19">
        <f>CarbonFootprint!I12</f>
        <v>0.14533245965956962</v>
      </c>
      <c r="J12" s="19">
        <f>CarbonFootprint!J12</f>
        <v>0.11844727324581614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31"/>
      <c r="U293" s="31"/>
      <c r="V293" s="32"/>
      <c r="W293" s="32"/>
      <c r="X293" s="32"/>
      <c r="Y293" s="32"/>
      <c r="Z293" s="32"/>
      <c r="AA293" s="32"/>
      <c r="AB293" s="32"/>
      <c r="AC293" s="31"/>
      <c r="AD293" s="31"/>
      <c r="AE293" s="32"/>
      <c r="AF293" s="32"/>
      <c r="AG293" s="32"/>
      <c r="AH293" s="32"/>
      <c r="AI293" s="32"/>
      <c r="AJ293" s="32"/>
      <c r="AK293" s="33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J11" sqref="J11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5.7109375" style="6" customWidth="true"/>
    <col min="5" max="5" width="5.7109375" style="6" customWidth="true"/>
    <col min="6" max="6" width="5.7109375" style="6" customWidth="true"/>
    <col min="7" max="7" width="5.7109375" style="6" customWidth="true"/>
    <col min="8" max="8" width="5.7109375" style="6" customWidth="true"/>
    <col min="9" max="9" width="5.7109375" style="6" customWidth="true"/>
    <col min="10" max="10" width="5.7109375" style="6" customWidth="true"/>
    <col min="14" max="14" width="5.7109375" style="6" customWidth="true"/>
    <col min="15" max="15" width="5.7109375" style="6" customWidth="true"/>
    <col min="16" max="16" width="5.7109375" style="6" customWidth="true"/>
    <col min="17" max="17" width="5.7109375" style="6" customWidth="true"/>
    <col min="18" max="18" width="5.7109375" style="6" customWidth="true"/>
    <col min="19" max="19" width="5.7109375" style="6" customWidth="true"/>
    <col min="20" max="20" width="5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96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96</v>
      </c>
      <c r="M1" s="7" t="s">
        <v>16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4"/>
      <c r="X2" s="35"/>
      <c r="Y2" s="35"/>
      <c r="Z2" s="35"/>
      <c r="AA2" s="35"/>
      <c r="AB2" s="35"/>
      <c r="AC2" s="35"/>
      <c r="AD2" s="34"/>
      <c r="AE2" s="35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>
        <v>1.0625431738019453</v>
      </c>
      <c r="D3" s="19">
        <v>1.0137788822799327</v>
      </c>
      <c r="E3" s="19">
        <v>1.0062247854812165</v>
      </c>
      <c r="F3" s="19">
        <v>0.99915368966912688</v>
      </c>
      <c r="G3" s="19">
        <v>0.93690602555750702</v>
      </c>
      <c r="H3" s="19">
        <v>0.89776672666069657</v>
      </c>
      <c r="I3" s="19">
        <v>0.8584757718044107</v>
      </c>
      <c r="J3" s="19">
        <v>0.81777704577046151</v>
      </c>
      <c r="K3" s="6">
        <v>1</v>
      </c>
      <c r="L3" s="7" t="s">
        <v>17</v>
      </c>
      <c r="M3" s="19">
        <v>7.6996907456714402e-07</v>
      </c>
      <c r="N3" s="19">
        <v>7.6398641428628641e-07</v>
      </c>
      <c r="O3" s="19">
        <v>7.6556666591804302e-07</v>
      </c>
      <c r="P3" s="19">
        <v>7.6539124976215265e-07</v>
      </c>
      <c r="Q3" s="19">
        <v>7.576110290495033e-07</v>
      </c>
      <c r="R3" s="19">
        <v>7.5475971476139414e-07</v>
      </c>
      <c r="S3" s="19">
        <v>7.4872239520647514e-07</v>
      </c>
      <c r="T3" s="19">
        <v>7.4445826662718464e-07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>
        <v>0.50306863175372407</v>
      </c>
      <c r="D4" s="19">
        <v>0.25568928380304667</v>
      </c>
      <c r="E4" s="19">
        <v>0.11162086585902284</v>
      </c>
      <c r="F4" s="19">
        <v>0.058967401452362879</v>
      </c>
      <c r="G4" s="19">
        <v>0.035326055867583514</v>
      </c>
      <c r="H4" s="19">
        <v>0.020178388362895098</v>
      </c>
      <c r="I4" s="19">
        <v>0.0085844788563441462</v>
      </c>
      <c r="J4" s="19">
        <v>0.0056818962241606792</v>
      </c>
      <c r="K4" s="6">
        <v>2</v>
      </c>
      <c r="L4" s="7" t="s">
        <v>97</v>
      </c>
      <c r="M4" s="19">
        <v>0</v>
      </c>
      <c r="N4" s="19">
        <v>1.125944195230955e-12</v>
      </c>
      <c r="O4" s="19">
        <v>2.4200047577280662e-12</v>
      </c>
      <c r="P4" s="19">
        <v>2.5076494547754645e-12</v>
      </c>
      <c r="Q4" s="19">
        <v>2.9170633070075126e-12</v>
      </c>
      <c r="R4" s="19">
        <v>3.8628201847716546e-12</v>
      </c>
      <c r="S4" s="19">
        <v>3.8600852919361507e-12</v>
      </c>
      <c r="T4" s="19">
        <v>4.6202512522222503e-12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>
        <v>0.019033317546030062</v>
      </c>
      <c r="D5" s="19">
        <v>0.017543603213445079</v>
      </c>
      <c r="E5" s="19">
        <v>0.017173768657643786</v>
      </c>
      <c r="F5" s="19">
        <v>0.016661120844517797</v>
      </c>
      <c r="G5" s="19">
        <v>0.014543889803879242</v>
      </c>
      <c r="H5" s="19">
        <v>0.012871992122786689</v>
      </c>
      <c r="I5" s="19">
        <v>0.010837754493811299</v>
      </c>
      <c r="J5" s="19">
        <v>0.0089613115481994646</v>
      </c>
      <c r="K5" s="6">
        <v>3</v>
      </c>
      <c r="L5" s="7" t="s">
        <v>98</v>
      </c>
      <c r="M5" s="19">
        <v>0.0035227235468161711</v>
      </c>
      <c r="N5" s="19">
        <v>0.0034806595768697244</v>
      </c>
      <c r="O5" s="19">
        <v>0.0034814366081265835</v>
      </c>
      <c r="P5" s="19">
        <v>0.0034831933586287581</v>
      </c>
      <c r="Q5" s="19">
        <v>0.0034151250568999845</v>
      </c>
      <c r="R5" s="19">
        <v>0.003377135581870585</v>
      </c>
      <c r="S5" s="19">
        <v>0.0033183084098892365</v>
      </c>
      <c r="T5" s="19">
        <v>0.003259382171061169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>
        <v>1.049268978129243</v>
      </c>
      <c r="D6" s="19">
        <v>0.92413998964274158</v>
      </c>
      <c r="E6" s="19">
        <v>0.73632632844858192</v>
      </c>
      <c r="F6" s="19">
        <v>0.51091091353899221</v>
      </c>
      <c r="G6" s="19">
        <v>0.36805573585202978</v>
      </c>
      <c r="H6" s="19">
        <v>0.25090175834300599</v>
      </c>
      <c r="I6" s="19">
        <v>0.1374949652100585</v>
      </c>
      <c r="J6" s="19">
        <v>0.099966570575427738</v>
      </c>
      <c r="K6" s="6">
        <v>4</v>
      </c>
      <c r="L6" s="7" t="s">
        <v>99</v>
      </c>
      <c r="M6" s="19">
        <v>4.1035574724040381e-05</v>
      </c>
      <c r="N6" s="19">
        <v>4.0559809139755702e-05</v>
      </c>
      <c r="O6" s="19">
        <v>4.0782272858279594e-05</v>
      </c>
      <c r="P6" s="19">
        <v>4.1021449638082029e-05</v>
      </c>
      <c r="Q6" s="19">
        <v>4.0153012774537362e-05</v>
      </c>
      <c r="R6" s="19">
        <v>3.9767602879170665e-05</v>
      </c>
      <c r="S6" s="19">
        <v>3.8953441613541672e-05</v>
      </c>
      <c r="T6" s="19">
        <v>3.8228289476126094e-05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>
        <v>1.8075631560395697</v>
      </c>
      <c r="D7" s="19">
        <v>1.3349686633827957</v>
      </c>
      <c r="E7" s="19">
        <v>0.92723748792791372</v>
      </c>
      <c r="F7" s="19">
        <v>0.58082718537510403</v>
      </c>
      <c r="G7" s="19">
        <v>0.43547807002649752</v>
      </c>
      <c r="H7" s="19">
        <v>0.34414265675093164</v>
      </c>
      <c r="I7" s="19">
        <v>0.26708518321501629</v>
      </c>
      <c r="J7" s="19">
        <v>0.23813737876042229</v>
      </c>
      <c r="K7" s="6">
        <v>5</v>
      </c>
      <c r="L7" s="7" t="s">
        <v>100</v>
      </c>
      <c r="M7" s="19">
        <v>0.052987914740265832</v>
      </c>
      <c r="N7" s="19">
        <v>0.052155960912499147</v>
      </c>
      <c r="O7" s="19">
        <v>0.05210068143058276</v>
      </c>
      <c r="P7" s="19">
        <v>0.052257844699694904</v>
      </c>
      <c r="Q7" s="19">
        <v>0.051179671453697284</v>
      </c>
      <c r="R7" s="19">
        <v>0.05059663687956778</v>
      </c>
      <c r="S7" s="19">
        <v>0.049705055897515144</v>
      </c>
      <c r="T7" s="19">
        <v>0.048780769155995947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>
        <v>0.10720305083842672</v>
      </c>
      <c r="D8" s="19">
        <v>0.095262298796404049</v>
      </c>
      <c r="E8" s="19">
        <v>0.078109193312947994</v>
      </c>
      <c r="F8" s="19">
        <v>0.056702421038480048</v>
      </c>
      <c r="G8" s="19">
        <v>0.039905647344366524</v>
      </c>
      <c r="H8" s="19">
        <v>0.028147038797262686</v>
      </c>
      <c r="I8" s="19">
        <v>0.018251475169128437</v>
      </c>
      <c r="J8" s="19">
        <v>0.013466651568052487</v>
      </c>
      <c r="K8" s="6">
        <v>6</v>
      </c>
      <c r="L8" s="7" t="s">
        <v>101</v>
      </c>
      <c r="M8" s="19">
        <v>0.017619745167096308</v>
      </c>
      <c r="N8" s="19">
        <v>0.01752127748608643</v>
      </c>
      <c r="O8" s="19">
        <v>0.017586444333824981</v>
      </c>
      <c r="P8" s="19">
        <v>0.01773992661866344</v>
      </c>
      <c r="Q8" s="19">
        <v>0.017532526339224332</v>
      </c>
      <c r="R8" s="19">
        <v>0.017474909186836165</v>
      </c>
      <c r="S8" s="19">
        <v>0.017214055562204903</v>
      </c>
      <c r="T8" s="19">
        <v>0.016947261436105549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>
        <v>0.16043865035370181</v>
      </c>
      <c r="D9" s="19">
        <v>0.15012849612958581</v>
      </c>
      <c r="E9" s="19">
        <v>0.14408917051298642</v>
      </c>
      <c r="F9" s="19">
        <v>0.13072923297757003</v>
      </c>
      <c r="G9" s="19">
        <v>0.10453577110900961</v>
      </c>
      <c r="H9" s="19">
        <v>0.080478620472255569</v>
      </c>
      <c r="I9" s="19">
        <v>0.052524285881581256</v>
      </c>
      <c r="J9" s="19">
        <v>0.037524530758018759</v>
      </c>
      <c r="K9" s="6">
        <v>7</v>
      </c>
      <c r="L9" s="7" t="s">
        <v>102</v>
      </c>
      <c r="M9" s="19">
        <v>0</v>
      </c>
      <c r="N9" s="19">
        <v>3.3571356537829303e-12</v>
      </c>
      <c r="O9" s="19">
        <v>7.2387976220305117e-12</v>
      </c>
      <c r="P9" s="19">
        <v>7.5104685446543606e-12</v>
      </c>
      <c r="Q9" s="19">
        <v>8.8244250752375925e-12</v>
      </c>
      <c r="R9" s="19">
        <v>1.1765671075536415e-11</v>
      </c>
      <c r="S9" s="19">
        <v>1.1843255488280476e-11</v>
      </c>
      <c r="T9" s="19">
        <v>1.4287234149359981e-11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>
        <v>0.25204779589947279</v>
      </c>
      <c r="D10" s="19">
        <v>0.22596328176767499</v>
      </c>
      <c r="E10" s="19">
        <v>0.20491112214319918</v>
      </c>
      <c r="F10" s="19">
        <v>0.16933794284260145</v>
      </c>
      <c r="G10" s="19">
        <v>0.1229407293402506</v>
      </c>
      <c r="H10" s="19">
        <v>0.085349816797967215</v>
      </c>
      <c r="I10" s="19">
        <v>0.047597749031717512</v>
      </c>
      <c r="J10" s="19">
        <v>0.0322450272418255</v>
      </c>
      <c r="K10" s="6">
        <v>8</v>
      </c>
      <c r="L10" s="7" t="s">
        <v>103</v>
      </c>
      <c r="M10" s="19">
        <v>0</v>
      </c>
      <c r="N10" s="19">
        <v>1.1094738527065751e-12</v>
      </c>
      <c r="O10" s="19">
        <v>2.3824049472620112e-12</v>
      </c>
      <c r="P10" s="19">
        <v>2.4672279690368891e-12</v>
      </c>
      <c r="Q10" s="19">
        <v>2.8564184363530022e-12</v>
      </c>
      <c r="R10" s="19">
        <v>3.7706355014619185e-12</v>
      </c>
      <c r="S10" s="19">
        <v>3.7551167130272622e-12</v>
      </c>
      <c r="T10" s="19">
        <v>4.4778248993189622e-12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>
        <v>1.196556609519287</v>
      </c>
      <c r="D11" s="19">
        <v>0.99971032959783968</v>
      </c>
      <c r="E11" s="19">
        <v>0.73945655670051258</v>
      </c>
      <c r="F11" s="19">
        <v>0.53290745774686465</v>
      </c>
      <c r="G11" s="19">
        <v>0.39126470050807177</v>
      </c>
      <c r="H11" s="19">
        <v>0.2820608374381402</v>
      </c>
      <c r="I11" s="19">
        <v>0.17819333030844869</v>
      </c>
      <c r="J11" s="19">
        <v>0.12894749647741732</v>
      </c>
      <c r="K11" s="6">
        <v>9</v>
      </c>
      <c r="L11" s="7" t="s">
        <v>104</v>
      </c>
      <c r="M11" s="19">
        <v>5.4093209505828256e-06</v>
      </c>
      <c r="N11" s="19">
        <v>5.3531028635463248e-06</v>
      </c>
      <c r="O11" s="19">
        <v>5.3622828038819357e-06</v>
      </c>
      <c r="P11" s="19">
        <v>5.3587893932461455e-06</v>
      </c>
      <c r="Q11" s="19">
        <v>5.2860381423102448e-06</v>
      </c>
      <c r="R11" s="19">
        <v>5.254927972806187e-06</v>
      </c>
      <c r="S11" s="19">
        <v>5.2007470280126783e-06</v>
      </c>
      <c r="T11" s="19">
        <v>5.1595959963060211e-06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>
        <v>0.53656370737555292</v>
      </c>
      <c r="D12" s="27">
        <v>0.42701047914032053</v>
      </c>
      <c r="E12" s="27">
        <v>0.33091676981988821</v>
      </c>
      <c r="F12" s="27">
        <v>0.26931054430570955</v>
      </c>
      <c r="G12" s="27">
        <v>0.22526467371663833</v>
      </c>
      <c r="H12" s="27">
        <v>0.18477618343709099</v>
      </c>
      <c r="I12" s="27">
        <v>0.1348433209680599</v>
      </c>
      <c r="J12" s="27">
        <v>0.10730340879517576</v>
      </c>
      <c r="K12" s="6">
        <v>10</v>
      </c>
      <c r="L12" s="7" t="s">
        <v>105</v>
      </c>
      <c r="M12" s="19">
        <v>0</v>
      </c>
      <c r="N12" s="19">
        <v>3.1335854831262357e-12</v>
      </c>
      <c r="O12" s="19">
        <v>6.7546195657482218e-12</v>
      </c>
      <c r="P12" s="19">
        <v>7.0113911125816008e-12</v>
      </c>
      <c r="Q12" s="19">
        <v>8.2729000399081361e-12</v>
      </c>
      <c r="R12" s="19">
        <v>1.1056709960288397e-11</v>
      </c>
      <c r="S12" s="19">
        <v>1.1158509629428258e-11</v>
      </c>
      <c r="T12" s="19">
        <v>1.3498342144289243e-11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5.6894238260761085</v>
      </c>
      <c r="D13" s="29">
        <f t="shared" ref="D13:J13" si="0">SUM(D3:D12)</f>
        <v>4.8553582885218862</v>
      </c>
      <c r="E13" s="29">
        <f t="shared" si="0"/>
        <v>4.0798311341865308</v>
      </c>
      <c r="F13" s="29">
        <f t="shared" si="0"/>
        <v>3.3854857151163573</v>
      </c>
      <c r="G13" s="29">
        <f t="shared" si="0"/>
        <v>2.6474584385634068</v>
      </c>
      <c r="H13" s="29">
        <f t="shared" si="0"/>
        <v>2.2135369687219768</v>
      </c>
      <c r="I13" s="29">
        <f t="shared" si="0"/>
        <v>1.8637567854998267</v>
      </c>
      <c r="J13" s="29">
        <f t="shared" si="0"/>
        <v>1.5078188524170708</v>
      </c>
      <c r="K13" s="6">
        <v>11</v>
      </c>
      <c r="L13" s="6" t="s">
        <v>107</v>
      </c>
      <c r="M13" s="19">
        <v>4.9538124991872205e-05</v>
      </c>
      <c r="N13" s="19">
        <v>4.7222977902785288e-05</v>
      </c>
      <c r="O13" s="19">
        <v>4.6787599743313075e-05</v>
      </c>
      <c r="P13" s="19">
        <v>4.6396832194505704e-05</v>
      </c>
      <c r="Q13" s="19">
        <v>4.3629397066837348e-05</v>
      </c>
      <c r="R13" s="19">
        <v>4.1932004650658708e-05</v>
      </c>
      <c r="S13" s="19">
        <v>3.9983778343463981e-05</v>
      </c>
      <c r="T13" s="19">
        <v>3.8185564572406716e-05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19">
        <v>0.014529526946268793</v>
      </c>
      <c r="N14" s="19">
        <v>0.01397299228833318</v>
      </c>
      <c r="O14" s="19">
        <v>0.013808681475063226</v>
      </c>
      <c r="P14" s="19">
        <v>0.01370753545452996</v>
      </c>
      <c r="Q14" s="19">
        <v>0.013095133954360832</v>
      </c>
      <c r="R14" s="19">
        <v>0.012712326275554447</v>
      </c>
      <c r="S14" s="19">
        <v>0.012303431294182727</v>
      </c>
      <c r="T14" s="19">
        <v>0.011883808593676576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19">
        <v>0</v>
      </c>
      <c r="N15" s="19">
        <v>1.8808481657992438e-13</v>
      </c>
      <c r="O15" s="19">
        <v>4.0432426659071577e-13</v>
      </c>
      <c r="P15" s="19">
        <v>4.1935406532546272e-13</v>
      </c>
      <c r="Q15" s="19">
        <v>4.9155063943831947e-13</v>
      </c>
      <c r="R15" s="19">
        <v>6.5400662250735325e-13</v>
      </c>
      <c r="S15" s="19">
        <v>6.5683054682371152e-13</v>
      </c>
      <c r="T15" s="19">
        <v>7.9037618745666463e-13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19">
        <v>0.00017197605103315633</v>
      </c>
      <c r="N16" s="19">
        <v>0.00017046151046650216</v>
      </c>
      <c r="O16" s="19">
        <v>0.00017102133251372431</v>
      </c>
      <c r="P16" s="19">
        <v>0.00017060958319201937</v>
      </c>
      <c r="Q16" s="19">
        <v>0.0001676163781742463</v>
      </c>
      <c r="R16" s="19">
        <v>0.00016552347857101994</v>
      </c>
      <c r="S16" s="19">
        <v>0.00016321756310508199</v>
      </c>
      <c r="T16" s="19">
        <v>0.00016168918796525208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19">
        <v>0</v>
      </c>
      <c r="N17" s="19">
        <v>3.8796997011635749e-12</v>
      </c>
      <c r="O17" s="19">
        <v>8.3941087504765317e-12</v>
      </c>
      <c r="P17" s="19">
        <v>8.7109215413611974e-12</v>
      </c>
      <c r="Q17" s="19">
        <v>1.0256641010567142e-11</v>
      </c>
      <c r="R17" s="19">
        <v>1.3714485830310807e-11</v>
      </c>
      <c r="S17" s="19">
        <v>1.3834168158446888e-11</v>
      </c>
      <c r="T17" s="19">
        <v>1.6714943671621909e-11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19">
        <v>0</v>
      </c>
      <c r="N18" s="19">
        <v>2.0473285643329045e-12</v>
      </c>
      <c r="O18" s="19">
        <v>4.4151239209785174e-12</v>
      </c>
      <c r="P18" s="19">
        <v>4.5677906243044068e-12</v>
      </c>
      <c r="Q18" s="19">
        <v>5.2439736461715908e-12</v>
      </c>
      <c r="R18" s="19">
        <v>6.8980657016322291e-12</v>
      </c>
      <c r="S18" s="19">
        <v>6.8378676495017369e-12</v>
      </c>
      <c r="T18" s="19">
        <v>8.1086203878036274e-12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19">
        <v>0.0075584448445934222</v>
      </c>
      <c r="N19" s="19">
        <v>0.0073603032494661668</v>
      </c>
      <c r="O19" s="19">
        <v>0.0073214918893379942</v>
      </c>
      <c r="P19" s="19">
        <v>0.0073031539983079048</v>
      </c>
      <c r="Q19" s="19">
        <v>0.0070592058980840523</v>
      </c>
      <c r="R19" s="19">
        <v>0.0069089700676767786</v>
      </c>
      <c r="S19" s="19">
        <v>0.006741167705586271</v>
      </c>
      <c r="T19" s="19">
        <v>0.0065674902358815648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19">
        <v>0</v>
      </c>
      <c r="N20" s="19">
        <v>1.4968192694768477e-12</v>
      </c>
      <c r="O20" s="19">
        <v>3.2263605346292655e-12</v>
      </c>
      <c r="P20" s="19">
        <v>3.3351368981315146e-12</v>
      </c>
      <c r="Q20" s="19">
        <v>3.8016940263217712e-12</v>
      </c>
      <c r="R20" s="19">
        <v>4.9789628746973521e-12</v>
      </c>
      <c r="S20" s="19">
        <v>4.9107291764843804e-12</v>
      </c>
      <c r="T20" s="19">
        <v>5.790462180543798e-12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19">
        <v>9.3912133179682534e-06</v>
      </c>
      <c r="N21" s="19">
        <v>9.0171874057608929e-06</v>
      </c>
      <c r="O21" s="19">
        <v>8.955707243860166e-06</v>
      </c>
      <c r="P21" s="19">
        <v>8.8851362309234745e-06</v>
      </c>
      <c r="Q21" s="19">
        <v>8.413569235390985e-06</v>
      </c>
      <c r="R21" s="19">
        <v>8.1237177544381444e-06</v>
      </c>
      <c r="S21" s="19">
        <v>7.8134592739038331e-06</v>
      </c>
      <c r="T21" s="19">
        <v>7.5131369297481289e-06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19">
        <v>0.0038252264631915226</v>
      </c>
      <c r="N22" s="19">
        <v>0.0035672736562754443</v>
      </c>
      <c r="O22" s="19">
        <v>0.0034913598778020328</v>
      </c>
      <c r="P22" s="19">
        <v>0.0034035411934037751</v>
      </c>
      <c r="Q22" s="19">
        <v>0.0030410387735361798</v>
      </c>
      <c r="R22" s="19">
        <v>0.0027471700242674355</v>
      </c>
      <c r="S22" s="19">
        <v>0.0023454470563990869</v>
      </c>
      <c r="T22" s="19">
        <v>0.001964532597077288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19">
        <v>0</v>
      </c>
      <c r="N23" s="19">
        <v>1.4502205710373315e-12</v>
      </c>
      <c r="O23" s="19">
        <v>3.1051296841952926e-12</v>
      </c>
      <c r="P23" s="19">
        <v>3.1862290426603886e-12</v>
      </c>
      <c r="Q23" s="19">
        <v>3.3957107167358811e-12</v>
      </c>
      <c r="R23" s="19">
        <v>4.2254712193291414e-12</v>
      </c>
      <c r="S23" s="19">
        <v>3.9490626108098459e-12</v>
      </c>
      <c r="T23" s="19">
        <v>4.3773674227173855e-12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19">
        <v>0</v>
      </c>
      <c r="N24" s="19">
        <v>1.5074158024218953e-13</v>
      </c>
      <c r="O24" s="19">
        <v>3.2393782268162705e-13</v>
      </c>
      <c r="P24" s="19">
        <v>3.3573634273535024e-13</v>
      </c>
      <c r="Q24" s="19">
        <v>3.9118301421903109e-13</v>
      </c>
      <c r="R24" s="19">
        <v>5.185164101099995e-13</v>
      </c>
      <c r="S24" s="19">
        <v>5.1868308283319141e-13</v>
      </c>
      <c r="T24" s="19">
        <v>6.2149634959448919e-13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19">
        <v>0</v>
      </c>
      <c r="N25" s="19">
        <v>7.2338330572921638e-13</v>
      </c>
      <c r="O25" s="19">
        <v>1.523159553767662e-12</v>
      </c>
      <c r="P25" s="19">
        <v>1.5769080435549733e-12</v>
      </c>
      <c r="Q25" s="19">
        <v>1.8362356002684029e-12</v>
      </c>
      <c r="R25" s="19">
        <v>2.42517374575164e-12</v>
      </c>
      <c r="S25" s="19">
        <v>2.448354024568335e-12</v>
      </c>
      <c r="T25" s="19">
        <v>2.9722099806455597e-12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19">
        <v>0.0046672716271681696</v>
      </c>
      <c r="N26" s="19">
        <v>0.0045665061386340371</v>
      </c>
      <c r="O26" s="19">
        <v>0.0046260109452099475</v>
      </c>
      <c r="P26" s="19">
        <v>0.0046654702344441409</v>
      </c>
      <c r="Q26" s="19">
        <v>0.0044278530408196235</v>
      </c>
      <c r="R26" s="19">
        <v>0.0042934555247147524</v>
      </c>
      <c r="S26" s="19">
        <v>0.0041156401738498159</v>
      </c>
      <c r="T26" s="19">
        <v>0.0039317858436750102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19">
        <v>0.0040193697311823682</v>
      </c>
      <c r="N27" s="19">
        <v>0.0040236056109095022</v>
      </c>
      <c r="O27" s="19">
        <v>0.0040385623545993029</v>
      </c>
      <c r="P27" s="19">
        <v>0.0040634685050739321</v>
      </c>
      <c r="Q27" s="19">
        <v>0.0040530147674756548</v>
      </c>
      <c r="R27" s="19">
        <v>0.0040545081616176898</v>
      </c>
      <c r="S27" s="19">
        <v>0.0040182136835890288</v>
      </c>
      <c r="T27" s="19">
        <v>0.0039866364398426241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19">
        <v>0.0047706131279815914</v>
      </c>
      <c r="N28" s="19">
        <v>0.0046361520920938639</v>
      </c>
      <c r="O28" s="19">
        <v>0.004628130070742224</v>
      </c>
      <c r="P28" s="19">
        <v>0.004642720157105827</v>
      </c>
      <c r="Q28" s="19">
        <v>0.0044546618717449804</v>
      </c>
      <c r="R28" s="19">
        <v>0.0043442124592163785</v>
      </c>
      <c r="S28" s="19">
        <v>0.0041959655382955707</v>
      </c>
      <c r="T28" s="19">
        <v>0.0040429187329393424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19">
        <v>0.00047326836679058564</v>
      </c>
      <c r="N29" s="19">
        <v>0.00044771340053665373</v>
      </c>
      <c r="O29" s="19">
        <v>0.00044608848064712537</v>
      </c>
      <c r="P29" s="19">
        <v>0.00044487129076453479</v>
      </c>
      <c r="Q29" s="19">
        <v>0.00040834539822950607</v>
      </c>
      <c r="R29" s="19">
        <v>0.00038645024526338104</v>
      </c>
      <c r="S29" s="19">
        <v>0.0003591239727972382</v>
      </c>
      <c r="T29" s="19">
        <v>0.00033273939417826249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19">
        <v>3.089839938034092e-05</v>
      </c>
      <c r="N30" s="19">
        <v>3.1593270135782233e-05</v>
      </c>
      <c r="O30" s="19">
        <v>3.2258995274158731e-05</v>
      </c>
      <c r="P30" s="19">
        <v>3.2891337778452162e-05</v>
      </c>
      <c r="Q30" s="19">
        <v>3.321020607480715e-05</v>
      </c>
      <c r="R30" s="19">
        <v>3.3429993545255807e-05</v>
      </c>
      <c r="S30" s="19">
        <v>3.3429740512686531e-05</v>
      </c>
      <c r="T30" s="19">
        <v>3.3430079871407784e-05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19">
        <v>6.4001086320654224e-07</v>
      </c>
      <c r="N31" s="19">
        <v>6.2964730199423555e-07</v>
      </c>
      <c r="O31" s="19">
        <v>6.3498703571999096e-07</v>
      </c>
      <c r="P31" s="19">
        <v>6.4600371250870433e-07</v>
      </c>
      <c r="Q31" s="19">
        <v>6.3103421416341499e-07</v>
      </c>
      <c r="R31" s="19">
        <v>6.1834501325275028e-07</v>
      </c>
      <c r="S31" s="19">
        <v>6.0382039147676404e-07</v>
      </c>
      <c r="T31" s="19">
        <v>5.8876272742613707e-07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19">
        <v>0</v>
      </c>
      <c r="N32" s="19">
        <v>2.2917452670040779e-12</v>
      </c>
      <c r="O32" s="19">
        <v>4.9406142692373262e-12</v>
      </c>
      <c r="P32" s="19">
        <v>5.1100723009989542e-12</v>
      </c>
      <c r="Q32" s="19">
        <v>5.8659514089918261e-12</v>
      </c>
      <c r="R32" s="19">
        <v>7.658991831488259e-12</v>
      </c>
      <c r="S32" s="19">
        <v>7.5943479666557783e-12</v>
      </c>
      <c r="T32" s="19">
        <v>9.030923604040939e-12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19">
        <v>0</v>
      </c>
      <c r="N33" s="19">
        <v>2.5709458658953465e-13</v>
      </c>
      <c r="O33" s="19">
        <v>5.5788884871396528e-13</v>
      </c>
      <c r="P33" s="19">
        <v>5.646422101907919e-13</v>
      </c>
      <c r="Q33" s="19">
        <v>6.2427424231525245e-13</v>
      </c>
      <c r="R33" s="19">
        <v>8.1711502696541447e-13</v>
      </c>
      <c r="S33" s="19">
        <v>8.0242873216269336e-13</v>
      </c>
      <c r="T33" s="19">
        <v>9.5021707470320381e-13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19">
        <v>0.046650284315543404</v>
      </c>
      <c r="N34" s="19">
        <v>0.045475250745163086</v>
      </c>
      <c r="O34" s="19">
        <v>0.045152847799848732</v>
      </c>
      <c r="P34" s="19">
        <v>0.044953257888515258</v>
      </c>
      <c r="Q34" s="19">
        <v>0.04357190010043363</v>
      </c>
      <c r="R34" s="19">
        <v>0.042673855155255916</v>
      </c>
      <c r="S34" s="19">
        <v>0.041756365347622733</v>
      </c>
      <c r="T34" s="19">
        <v>0.040805377001199086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19">
        <v>0.045417637700610865</v>
      </c>
      <c r="N35" s="19">
        <v>0.044354795683389882</v>
      </c>
      <c r="O35" s="19">
        <v>0.044292137933298094</v>
      </c>
      <c r="P35" s="19">
        <v>0.044268522410512413</v>
      </c>
      <c r="Q35" s="19">
        <v>0.042841804197507799</v>
      </c>
      <c r="R35" s="19">
        <v>0.041978279550662578</v>
      </c>
      <c r="S35" s="19">
        <v>0.040989288794909429</v>
      </c>
      <c r="T35" s="19">
        <v>0.039964622573792068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19">
        <v>0.021923606885802499</v>
      </c>
      <c r="N36" s="19">
        <v>0.021508917693657148</v>
      </c>
      <c r="O36" s="19">
        <v>0.021905316488845646</v>
      </c>
      <c r="P36" s="19">
        <v>0.022143617232708569</v>
      </c>
      <c r="Q36" s="19">
        <v>0.020895758031464758</v>
      </c>
      <c r="R36" s="19">
        <v>0.02010840278976788</v>
      </c>
      <c r="S36" s="19">
        <v>0.019224864800012287</v>
      </c>
      <c r="T36" s="19">
        <v>0.018309143115714965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19">
        <v>0.018332318621917067</v>
      </c>
      <c r="N37" s="19">
        <v>0.018261989097417813</v>
      </c>
      <c r="O37" s="19">
        <v>0.018597649521364973</v>
      </c>
      <c r="P37" s="19">
        <v>0.018823486037741761</v>
      </c>
      <c r="Q37" s="19">
        <v>0.018250368122590028</v>
      </c>
      <c r="R37" s="19">
        <v>0.017943867305393765</v>
      </c>
      <c r="S37" s="19">
        <v>0.017480170739672386</v>
      </c>
      <c r="T37" s="19">
        <v>0.017000706659361622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19">
        <v>0.0070607549437241715</v>
      </c>
      <c r="N38" s="19">
        <v>0.0068268490904411982</v>
      </c>
      <c r="O38" s="19">
        <v>0.0068217847688810344</v>
      </c>
      <c r="P38" s="19">
        <v>0.006838876217478986</v>
      </c>
      <c r="Q38" s="19">
        <v>0.0064875660881513544</v>
      </c>
      <c r="R38" s="19">
        <v>0.0062887686946051166</v>
      </c>
      <c r="S38" s="19">
        <v>0.0060208561165020751</v>
      </c>
      <c r="T38" s="19">
        <v>0.0057443764185013627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19">
        <v>0.0016834532983902874</v>
      </c>
      <c r="N39" s="19">
        <v>0.0016647119024888997</v>
      </c>
      <c r="O39" s="19">
        <v>0.0016933593427257121</v>
      </c>
      <c r="P39" s="19">
        <v>0.0017120635543489704</v>
      </c>
      <c r="Q39" s="19">
        <v>0.0016428882084263898</v>
      </c>
      <c r="R39" s="19">
        <v>0.0016042354203638233</v>
      </c>
      <c r="S39" s="19">
        <v>0.0015512035454753959</v>
      </c>
      <c r="T39" s="19">
        <v>0.001496375521820656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19">
        <v>0.0050322308511196717</v>
      </c>
      <c r="N40" s="19">
        <v>0.004781940667304173</v>
      </c>
      <c r="O40" s="19">
        <v>0.0047669424366927572</v>
      </c>
      <c r="P40" s="19">
        <v>0.0047671187467022919</v>
      </c>
      <c r="Q40" s="19">
        <v>0.0044073380590225466</v>
      </c>
      <c r="R40" s="19">
        <v>0.0041908336700132408</v>
      </c>
      <c r="S40" s="19">
        <v>0.0039311241771125445</v>
      </c>
      <c r="T40" s="19">
        <v>0.0036633774307305291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19">
        <v>0.011696508641047518</v>
      </c>
      <c r="N41" s="19">
        <v>0.011306009098018597</v>
      </c>
      <c r="O41" s="19">
        <v>0.011458568698076061</v>
      </c>
      <c r="P41" s="19">
        <v>0.011535723984855221</v>
      </c>
      <c r="Q41" s="19">
        <v>0.010695950185604942</v>
      </c>
      <c r="R41" s="19">
        <v>0.010205090262216689</v>
      </c>
      <c r="S41" s="19">
        <v>0.0096101193230153786</v>
      </c>
      <c r="T41" s="19">
        <v>0.0089942659768247387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19">
        <v>0.10800032085304821</v>
      </c>
      <c r="N42" s="19">
        <v>0.10774341042107366</v>
      </c>
      <c r="O42" s="19">
        <v>0.10811801912724832</v>
      </c>
      <c r="P42" s="19">
        <v>0.1087749835190419</v>
      </c>
      <c r="Q42" s="19">
        <v>0.1077501393415275</v>
      </c>
      <c r="R42" s="19">
        <v>0.10739511107791107</v>
      </c>
      <c r="S42" s="19">
        <v>0.10623558553224514</v>
      </c>
      <c r="T42" s="19">
        <v>0.10503471205167315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19">
        <v>0.00040057869812360007</v>
      </c>
      <c r="N43" s="19">
        <v>0.00038732353055394758</v>
      </c>
      <c r="O43" s="19">
        <v>0.00038527448006263424</v>
      </c>
      <c r="P43" s="19">
        <v>0.00038257221135821969</v>
      </c>
      <c r="Q43" s="19">
        <v>0.0003651230370492091</v>
      </c>
      <c r="R43" s="19">
        <v>0.00035355265584811039</v>
      </c>
      <c r="S43" s="19">
        <v>0.0003422315102718523</v>
      </c>
      <c r="T43" s="19">
        <v>0.0003306443112365257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19">
        <v>0.013370063332064957</v>
      </c>
      <c r="N44" s="19">
        <v>0.01271497678192483</v>
      </c>
      <c r="O44" s="19">
        <v>0.012592439719388827</v>
      </c>
      <c r="P44" s="19">
        <v>0.012493676983384435</v>
      </c>
      <c r="Q44" s="19">
        <v>0.011690604929064636</v>
      </c>
      <c r="R44" s="19">
        <v>0.011175939054307922</v>
      </c>
      <c r="S44" s="19">
        <v>0.010664282951103204</v>
      </c>
      <c r="T44" s="19">
        <v>0.010134107341200318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19">
        <v>0.030934534915597778</v>
      </c>
      <c r="N45" s="19">
        <v>0.029394136331633486</v>
      </c>
      <c r="O45" s="19">
        <v>0.02911998075932971</v>
      </c>
      <c r="P45" s="19">
        <v>0.028824038295374735</v>
      </c>
      <c r="Q45" s="19">
        <v>0.026826578371629099</v>
      </c>
      <c r="R45" s="19">
        <v>0.025580388664151566</v>
      </c>
      <c r="S45" s="19">
        <v>0.024329226886284621</v>
      </c>
      <c r="T45" s="19">
        <v>0.023032047604103968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19">
        <v>0.053074451957561726</v>
      </c>
      <c r="N46" s="19">
        <v>0.050143289099726457</v>
      </c>
      <c r="O46" s="19">
        <v>0.049607769976885326</v>
      </c>
      <c r="P46" s="19">
        <v>0.049123922339338343</v>
      </c>
      <c r="Q46" s="19">
        <v>0.045530027024355386</v>
      </c>
      <c r="R46" s="19">
        <v>0.043297322651853209</v>
      </c>
      <c r="S46" s="19">
        <v>0.041014725257612919</v>
      </c>
      <c r="T46" s="19">
        <v>0.038647725395340511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19">
        <v>0.0092902490839009162</v>
      </c>
      <c r="N47" s="19">
        <v>0.0090063987798054412</v>
      </c>
      <c r="O47" s="19">
        <v>0.0091122580240194598</v>
      </c>
      <c r="P47" s="19">
        <v>0.0091820650519315265</v>
      </c>
      <c r="Q47" s="19">
        <v>0.0086053747979488362</v>
      </c>
      <c r="R47" s="19">
        <v>0.0082743671312375915</v>
      </c>
      <c r="S47" s="19">
        <v>0.0078563538807789775</v>
      </c>
      <c r="T47" s="19">
        <v>0.0074229465044712128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19">
        <v>0.00060384647705337641</v>
      </c>
      <c r="N48" s="19">
        <v>0.00059154528829935787</v>
      </c>
      <c r="O48" s="19">
        <v>0.00058983312112020751</v>
      </c>
      <c r="P48" s="19">
        <v>0.00058802529043309939</v>
      </c>
      <c r="Q48" s="19">
        <v>0.00057170995042303086</v>
      </c>
      <c r="R48" s="19">
        <v>0.0005613319987034255</v>
      </c>
      <c r="S48" s="19">
        <v>0.00054963669363850378</v>
      </c>
      <c r="T48" s="19">
        <v>0.00053774806449291687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19">
        <v>9.5465982451890222e-05</v>
      </c>
      <c r="N49" s="19">
        <v>9.0509063221456319e-05</v>
      </c>
      <c r="O49" s="19">
        <v>8.9999382660294283e-05</v>
      </c>
      <c r="P49" s="19">
        <v>8.9318327460944781e-05</v>
      </c>
      <c r="Q49" s="19">
        <v>8.2593758290002702e-05</v>
      </c>
      <c r="R49" s="19">
        <v>7.8520020390735433e-05</v>
      </c>
      <c r="S49" s="19">
        <v>7.363772049578341e-05</v>
      </c>
      <c r="T49" s="19">
        <v>6.9174946689568899e-05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19">
        <v>4.8580082330936975e-05</v>
      </c>
      <c r="N50" s="19">
        <v>4.7156767274235535e-05</v>
      </c>
      <c r="O50" s="19">
        <v>4.709737648970611e-05</v>
      </c>
      <c r="P50" s="19">
        <v>4.6990426730075879e-05</v>
      </c>
      <c r="Q50" s="19">
        <v>4.5035085668731784e-05</v>
      </c>
      <c r="R50" s="19">
        <v>4.3887192186830816e-05</v>
      </c>
      <c r="S50" s="19">
        <v>4.2441128666736569e-05</v>
      </c>
      <c r="T50" s="19">
        <v>4.1119172929007022e-05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19">
        <v>0.0012918492733681201</v>
      </c>
      <c r="N51" s="19">
        <v>0.0012504274421252543</v>
      </c>
      <c r="O51" s="19">
        <v>0.0012428610003397383</v>
      </c>
      <c r="P51" s="19">
        <v>0.0012404488909686674</v>
      </c>
      <c r="Q51" s="19">
        <v>0.0011899865560596114</v>
      </c>
      <c r="R51" s="19">
        <v>0.00115880286314566</v>
      </c>
      <c r="S51" s="19">
        <v>0.0011230446188588818</v>
      </c>
      <c r="T51" s="19">
        <v>0.0010861399963849215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19">
        <v>0.01612086568659319</v>
      </c>
      <c r="N52" s="19">
        <v>0.015253103083218346</v>
      </c>
      <c r="O52" s="19">
        <v>0.015116451136713749</v>
      </c>
      <c r="P52" s="19">
        <v>0.015016284560176792</v>
      </c>
      <c r="Q52" s="19">
        <v>0.013917398188558741</v>
      </c>
      <c r="R52" s="19">
        <v>0.01324116035370251</v>
      </c>
      <c r="S52" s="19">
        <v>0.01251728665285657</v>
      </c>
      <c r="T52" s="19">
        <v>0.011766900058768924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19">
        <v>0.0051614490627722616</v>
      </c>
      <c r="N53" s="19">
        <v>0.0049117763855558222</v>
      </c>
      <c r="O53" s="19">
        <v>0.004886048300831761</v>
      </c>
      <c r="P53" s="19">
        <v>0.0048497804250415763</v>
      </c>
      <c r="Q53" s="19">
        <v>0.0045003069341036728</v>
      </c>
      <c r="R53" s="19">
        <v>0.0042766958962160454</v>
      </c>
      <c r="S53" s="19">
        <v>0.0040534655930569066</v>
      </c>
      <c r="T53" s="19">
        <v>0.0038230419591754193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19">
        <v>0.0031513150952592892</v>
      </c>
      <c r="N54" s="19">
        <v>0.0030123556307768001</v>
      </c>
      <c r="O54" s="19">
        <v>0.0029995496179944458</v>
      </c>
      <c r="P54" s="19">
        <v>0.0029775287579099008</v>
      </c>
      <c r="Q54" s="19">
        <v>0.002780004805870442</v>
      </c>
      <c r="R54" s="19">
        <v>0.00265323414798077</v>
      </c>
      <c r="S54" s="19">
        <v>0.0025262832081654036</v>
      </c>
      <c r="T54" s="19">
        <v>0.0023959321472736537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19">
        <v>0.058202516686250309</v>
      </c>
      <c r="N55" s="19">
        <v>0.05583579098698456</v>
      </c>
      <c r="O55" s="19">
        <v>0.055538754831599625</v>
      </c>
      <c r="P55" s="19">
        <v>0.055262727407088402</v>
      </c>
      <c r="Q55" s="19">
        <v>0.052204926581262974</v>
      </c>
      <c r="R55" s="19">
        <v>0.050222645116172186</v>
      </c>
      <c r="S55" s="19">
        <v>0.048332594084938757</v>
      </c>
      <c r="T55" s="19">
        <v>0.046373113391870995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19">
        <v>0.024963044995832358</v>
      </c>
      <c r="N56" s="19">
        <v>0.023638884524631108</v>
      </c>
      <c r="O56" s="19">
        <v>0.023487331550889126</v>
      </c>
      <c r="P56" s="19">
        <v>0.02331769613838329</v>
      </c>
      <c r="Q56" s="19">
        <v>0.021519400893787202</v>
      </c>
      <c r="R56" s="19">
        <v>0.020378649048172933</v>
      </c>
      <c r="S56" s="19">
        <v>0.019235445860624797</v>
      </c>
      <c r="T56" s="19">
        <v>0.018050388651465504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19">
        <v>0.0037367271951804604</v>
      </c>
      <c r="N57" s="19">
        <v>0.00353331308732494</v>
      </c>
      <c r="O57" s="19">
        <v>0.0034988848692358555</v>
      </c>
      <c r="P57" s="19">
        <v>0.0034757445718598193</v>
      </c>
      <c r="Q57" s="19">
        <v>0.0032193987369266881</v>
      </c>
      <c r="R57" s="19">
        <v>0.0030539988752613656</v>
      </c>
      <c r="S57" s="19">
        <v>0.0028783157899487841</v>
      </c>
      <c r="T57" s="19">
        <v>0.0026984025448812728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19">
        <v>0.0027427430019804117</v>
      </c>
      <c r="N58" s="19">
        <v>0.0026212321169574661</v>
      </c>
      <c r="O58" s="19">
        <v>0.0025996453126976016</v>
      </c>
      <c r="P58" s="19">
        <v>0.0025886654100625286</v>
      </c>
      <c r="Q58" s="19">
        <v>0.0024384847903538695</v>
      </c>
      <c r="R58" s="19">
        <v>0.0023405324944882583</v>
      </c>
      <c r="S58" s="19">
        <v>0.0022344971969531992</v>
      </c>
      <c r="T58" s="19">
        <v>0.0021270154891311873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19">
        <v>0.00099935580532778401</v>
      </c>
      <c r="N59" s="19">
        <v>0.00095651301510945046</v>
      </c>
      <c r="O59" s="19">
        <v>0.00094984808332992639</v>
      </c>
      <c r="P59" s="19">
        <v>0.00094566530961837341</v>
      </c>
      <c r="Q59" s="19">
        <v>0.00089123836853270558</v>
      </c>
      <c r="R59" s="19">
        <v>0.00085614590039484809</v>
      </c>
      <c r="S59" s="19">
        <v>0.00081661852423150778</v>
      </c>
      <c r="T59" s="19">
        <v>0.00077825696924240342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19">
        <v>0.011860751864868405</v>
      </c>
      <c r="N60" s="19">
        <v>0.011327335754482854</v>
      </c>
      <c r="O60" s="19">
        <v>0.011230088750470978</v>
      </c>
      <c r="P60" s="19">
        <v>0.011196180795619903</v>
      </c>
      <c r="Q60" s="19">
        <v>0.010554632896578525</v>
      </c>
      <c r="R60" s="19">
        <v>0.010134048070107687</v>
      </c>
      <c r="S60" s="19">
        <v>0.009690881311838177</v>
      </c>
      <c r="T60" s="19">
        <v>0.009232589075563789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19">
        <v>0.0075165502237331061</v>
      </c>
      <c r="N61" s="19">
        <v>0.0070386261246728468</v>
      </c>
      <c r="O61" s="19">
        <v>0.0069600189497324447</v>
      </c>
      <c r="P61" s="19">
        <v>0.0068959601951125377</v>
      </c>
      <c r="Q61" s="19">
        <v>0.0063097122054849124</v>
      </c>
      <c r="R61" s="19">
        <v>0.0059346270137472798</v>
      </c>
      <c r="S61" s="19">
        <v>0.0055626229758290371</v>
      </c>
      <c r="T61" s="19">
        <v>0.0051795157932093619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19">
        <v>0.047692002655000482</v>
      </c>
      <c r="N62" s="19">
        <v>0.0452911567352954</v>
      </c>
      <c r="O62" s="19">
        <v>0.044979153513893977</v>
      </c>
      <c r="P62" s="19">
        <v>0.044570393835544279</v>
      </c>
      <c r="Q62" s="19">
        <v>0.041397855941518076</v>
      </c>
      <c r="R62" s="19">
        <v>0.039357465782095688</v>
      </c>
      <c r="S62" s="19">
        <v>0.037419550801425429</v>
      </c>
      <c r="T62" s="19">
        <v>0.035410306101163441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19">
        <v>0.00023408691163862881</v>
      </c>
      <c r="N63" s="19">
        <v>0.00020949993107671332</v>
      </c>
      <c r="O63" s="19">
        <v>0.00020967004643638869</v>
      </c>
      <c r="P63" s="19">
        <v>0.00020506208997649392</v>
      </c>
      <c r="Q63" s="19">
        <v>0.00016192154648455895</v>
      </c>
      <c r="R63" s="19">
        <v>0.00013425655729023029</v>
      </c>
      <c r="S63" s="19">
        <v>0.00010841003268252317</v>
      </c>
      <c r="T63" s="19">
        <v>8.2048490916987018e-05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19">
        <v>0.0023894647127893258</v>
      </c>
      <c r="N64" s="19">
        <v>0.0022568399323753909</v>
      </c>
      <c r="O64" s="19">
        <v>0.0021727257924588099</v>
      </c>
      <c r="P64" s="19">
        <v>0.0020391591699949335</v>
      </c>
      <c r="Q64" s="19">
        <v>0.0017903508138620158</v>
      </c>
      <c r="R64" s="19">
        <v>0.0015274442800254937</v>
      </c>
      <c r="S64" s="19">
        <v>0.0011215213719384502</v>
      </c>
      <c r="T64" s="19">
        <v>0.00084144618350527731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19">
        <v>0.00047823524528925178</v>
      </c>
      <c r="N65" s="19">
        <v>0.00045757268853375578</v>
      </c>
      <c r="O65" s="19">
        <v>0.00045088781038186342</v>
      </c>
      <c r="P65" s="19">
        <v>0.00044475980856478308</v>
      </c>
      <c r="Q65" s="19">
        <v>0.00041863306028911145</v>
      </c>
      <c r="R65" s="19">
        <v>0.00039796749554161213</v>
      </c>
      <c r="S65" s="19">
        <v>0.00036964580577620513</v>
      </c>
      <c r="T65" s="19">
        <v>0.00034021343231627633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19">
        <v>0.0068630091270453705</v>
      </c>
      <c r="N66" s="19">
        <v>0.0064203583921635353</v>
      </c>
      <c r="O66" s="19">
        <v>0.006284051817561513</v>
      </c>
      <c r="P66" s="19">
        <v>0.0060496089120251305</v>
      </c>
      <c r="Q66" s="19">
        <v>0.0053305745516076686</v>
      </c>
      <c r="R66" s="19">
        <v>0.0046644976482301485</v>
      </c>
      <c r="S66" s="19">
        <v>0.0038327550575543087</v>
      </c>
      <c r="T66" s="19">
        <v>0.0031185231359174398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19">
        <v>9.6102983383117581e-05</v>
      </c>
      <c r="N67" s="19">
        <v>9.1047244905256811e-05</v>
      </c>
      <c r="O67" s="19">
        <v>9.0214012166953819e-05</v>
      </c>
      <c r="P67" s="19">
        <v>9.061927578745843e-05</v>
      </c>
      <c r="Q67" s="19">
        <v>8.5529635495381484e-05</v>
      </c>
      <c r="R67" s="19">
        <v>8.2381297779590031e-05</v>
      </c>
      <c r="S67" s="19">
        <v>7.837029752493535e-05</v>
      </c>
      <c r="T67" s="19">
        <v>7.4202880906521873e-05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19">
        <v>5.6883133085030135e-05</v>
      </c>
      <c r="N68" s="19">
        <v>5.2193863840513505e-05</v>
      </c>
      <c r="O68" s="19">
        <v>5.1443963250142927e-05</v>
      </c>
      <c r="P68" s="19">
        <v>5.1381691241477728e-05</v>
      </c>
      <c r="Q68" s="19">
        <v>4.6099767528239777e-05</v>
      </c>
      <c r="R68" s="19">
        <v>4.2827222167463098e-05</v>
      </c>
      <c r="S68" s="19">
        <v>3.9040432868126365e-05</v>
      </c>
      <c r="T68" s="19">
        <v>3.5113927608941198e-05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19">
        <v>9.9160378541023664e-06</v>
      </c>
      <c r="N69" s="19">
        <v>9.2467941864457274e-06</v>
      </c>
      <c r="O69" s="19">
        <v>9.1396192577738607e-06</v>
      </c>
      <c r="P69" s="19">
        <v>9.1571586834476877e-06</v>
      </c>
      <c r="Q69" s="19">
        <v>8.4372152669813482e-06</v>
      </c>
      <c r="R69" s="19">
        <v>7.9939990603091378e-06</v>
      </c>
      <c r="S69" s="19">
        <v>7.4649907051425939e-06</v>
      </c>
      <c r="T69" s="19">
        <v>6.9162911951277585e-06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19">
        <v>0.00018482810956808033</v>
      </c>
      <c r="N70" s="19">
        <v>0.00017428559212528361</v>
      </c>
      <c r="O70" s="19">
        <v>0.00017253501866428979</v>
      </c>
      <c r="P70" s="19">
        <v>0.00017311678366446794</v>
      </c>
      <c r="Q70" s="19">
        <v>0.00016216963286777789</v>
      </c>
      <c r="R70" s="19">
        <v>0.00015532135471775315</v>
      </c>
      <c r="S70" s="19">
        <v>0.0001466916941779896</v>
      </c>
      <c r="T70" s="19">
        <v>0.00013771602639979703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19">
        <v>1.0427993546196211e-05</v>
      </c>
      <c r="N71" s="19">
        <v>9.7720676175053828e-06</v>
      </c>
      <c r="O71" s="19">
        <v>9.6661606829051548e-06</v>
      </c>
      <c r="P71" s="19">
        <v>9.6926747905269085e-06</v>
      </c>
      <c r="Q71" s="19">
        <v>8.9987808745276804e-06</v>
      </c>
      <c r="R71" s="19">
        <v>8.5715389432429777e-06</v>
      </c>
      <c r="S71" s="19">
        <v>8.0542774543616482e-06</v>
      </c>
      <c r="T71" s="19">
        <v>7.5177417439704342e-06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19">
        <v>0</v>
      </c>
      <c r="N72" s="19">
        <v>1.9486846456796328e-12</v>
      </c>
      <c r="O72" s="19">
        <v>4.1893953529823678e-12</v>
      </c>
      <c r="P72" s="19">
        <v>4.318182912549509e-12</v>
      </c>
      <c r="Q72" s="19">
        <v>4.8010268799791188e-12</v>
      </c>
      <c r="R72" s="19">
        <v>6.1463269165256408e-12</v>
      </c>
      <c r="S72" s="19">
        <v>5.9522498995613707e-12</v>
      </c>
      <c r="T72" s="19">
        <v>6.8889020116240018e-12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19">
        <v>0.00120687726515287</v>
      </c>
      <c r="N73" s="19">
        <v>0.0011340552722657446</v>
      </c>
      <c r="O73" s="19">
        <v>0.001118863999135926</v>
      </c>
      <c r="P73" s="19">
        <v>0.0011074980542421214</v>
      </c>
      <c r="Q73" s="19">
        <v>0.0010218150760165782</v>
      </c>
      <c r="R73" s="19">
        <v>0.00096230447064836878</v>
      </c>
      <c r="S73" s="19">
        <v>0.00089685518740954687</v>
      </c>
      <c r="T73" s="19">
        <v>0.00082878618951360552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19">
        <v>0.0097784078687562209</v>
      </c>
      <c r="N74" s="19">
        <v>0.0089207762186864787</v>
      </c>
      <c r="O74" s="19">
        <v>0.0086958169111297189</v>
      </c>
      <c r="P74" s="19">
        <v>0.0083734629862241144</v>
      </c>
      <c r="Q74" s="19">
        <v>0.0071291629661424947</v>
      </c>
      <c r="R74" s="19">
        <v>0.0061301105192413446</v>
      </c>
      <c r="S74" s="19">
        <v>0.0049022365549442762</v>
      </c>
      <c r="T74" s="19">
        <v>0.0038250834500084896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19">
        <v>0.0063964574773737615</v>
      </c>
      <c r="N75" s="19">
        <v>0.005991810592681902</v>
      </c>
      <c r="O75" s="19">
        <v>0.0058894476728598225</v>
      </c>
      <c r="P75" s="19">
        <v>0.0057472398387115172</v>
      </c>
      <c r="Q75" s="19">
        <v>0.0051718508723379401</v>
      </c>
      <c r="R75" s="19">
        <v>0.0047060065029328746</v>
      </c>
      <c r="S75" s="19">
        <v>0.0041304986905664086</v>
      </c>
      <c r="T75" s="19">
        <v>0.0035651106936745286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19">
        <v>0.0028584521999000774</v>
      </c>
      <c r="N76" s="19">
        <v>0.0026310164020766969</v>
      </c>
      <c r="O76" s="19">
        <v>0.0025885040736542456</v>
      </c>
      <c r="P76" s="19">
        <v>0.0025404180195821653</v>
      </c>
      <c r="Q76" s="19">
        <v>0.0022428759653988074</v>
      </c>
      <c r="R76" s="19">
        <v>0.0020358751006124705</v>
      </c>
      <c r="S76" s="19">
        <v>0.0018050192483006144</v>
      </c>
      <c r="T76" s="19">
        <v>0.0015711174045164452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19">
        <v>0.00079550806263079617</v>
      </c>
      <c r="N77" s="19">
        <v>0.00074922673023105409</v>
      </c>
      <c r="O77" s="19">
        <v>0.00074231551903445117</v>
      </c>
      <c r="P77" s="19">
        <v>0.00073809832907761517</v>
      </c>
      <c r="Q77" s="19">
        <v>0.00067953807360739691</v>
      </c>
      <c r="R77" s="19">
        <v>0.00063772856598872112</v>
      </c>
      <c r="S77" s="19">
        <v>0.000590912803008632</v>
      </c>
      <c r="T77" s="19">
        <v>0.00054222289640419997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19">
        <v>0.00093328632106571923</v>
      </c>
      <c r="N78" s="19">
        <v>0.00088514483066217428</v>
      </c>
      <c r="O78" s="19">
        <v>0.00087898326716940743</v>
      </c>
      <c r="P78" s="19">
        <v>0.00087704771944681445</v>
      </c>
      <c r="Q78" s="19">
        <v>0.00082584522470313237</v>
      </c>
      <c r="R78" s="19">
        <v>0.00078558716486194866</v>
      </c>
      <c r="S78" s="19">
        <v>0.00074593957497477281</v>
      </c>
      <c r="T78" s="19">
        <v>0.00070423736367218094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19">
        <v>0.0040085699413938154</v>
      </c>
      <c r="N79" s="19">
        <v>0.0037860159148625956</v>
      </c>
      <c r="O79" s="19">
        <v>0.0037682111137305164</v>
      </c>
      <c r="P79" s="19">
        <v>0.0037375215140250354</v>
      </c>
      <c r="Q79" s="19">
        <v>0.0033760326606057686</v>
      </c>
      <c r="R79" s="19">
        <v>0.0030924285640093322</v>
      </c>
      <c r="S79" s="19">
        <v>0.0027110752612665009</v>
      </c>
      <c r="T79" s="19">
        <v>0.002335129062350603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19">
        <v>3.5425358075625685e-07</v>
      </c>
      <c r="N80" s="19">
        <v>3.4530167999094814e-07</v>
      </c>
      <c r="O80" s="19">
        <v>3.4770356324367373e-07</v>
      </c>
      <c r="P80" s="19">
        <v>3.5317377293401985e-07</v>
      </c>
      <c r="Q80" s="19">
        <v>3.4052237686076957e-07</v>
      </c>
      <c r="R80" s="19">
        <v>3.3082195070000939e-07</v>
      </c>
      <c r="S80" s="19">
        <v>3.2002705577070464e-07</v>
      </c>
      <c r="T80" s="19">
        <v>3.0882963657636161e-07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19">
        <v>4.3444935720567847e-07</v>
      </c>
      <c r="N81" s="19">
        <v>4.0965548673525521e-07</v>
      </c>
      <c r="O81" s="19">
        <v>4.1033429921052276e-07</v>
      </c>
      <c r="P81" s="19">
        <v>4.1442684992376867e-07</v>
      </c>
      <c r="Q81" s="19">
        <v>3.8007565272883739e-07</v>
      </c>
      <c r="R81" s="19">
        <v>3.5678017216788054e-07</v>
      </c>
      <c r="S81" s="19">
        <v>3.3182186634310976e-07</v>
      </c>
      <c r="T81" s="19">
        <v>3.0593628025056807e-07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19">
        <v>0</v>
      </c>
      <c r="N82" s="19">
        <v>2.5555488363941429e-13</v>
      </c>
      <c r="O82" s="19">
        <v>5.4901505157988285e-13</v>
      </c>
      <c r="P82" s="19">
        <v>5.656085557949274e-13</v>
      </c>
      <c r="Q82" s="19">
        <v>6.2729100014593116e-13</v>
      </c>
      <c r="R82" s="19">
        <v>8.0172617798090555e-13</v>
      </c>
      <c r="S82" s="19">
        <v>7.7468932259576241e-13</v>
      </c>
      <c r="T82" s="19">
        <v>8.9429204305613096e-13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175</v>
      </c>
      <c r="M83" s="19">
        <v>0.00063084331618495741</v>
      </c>
      <c r="N83" s="19">
        <v>0.00058719226261003804</v>
      </c>
      <c r="O83" s="19">
        <v>0.00058452681450113823</v>
      </c>
      <c r="P83" s="19">
        <v>0.00058319584598648876</v>
      </c>
      <c r="Q83" s="19">
        <v>0.00051774925714585351</v>
      </c>
      <c r="R83" s="19">
        <v>0.00046827240059735313</v>
      </c>
      <c r="S83" s="19">
        <v>0.0004055949330372505</v>
      </c>
      <c r="T83" s="19">
        <v>0.00034413932649559204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19">
        <v>0.00085698667970980679</v>
      </c>
      <c r="N84" s="19">
        <v>0.0007871747707180074</v>
      </c>
      <c r="O84" s="19">
        <v>0.0007764095187626067</v>
      </c>
      <c r="P84" s="19">
        <v>0.00076759391944222744</v>
      </c>
      <c r="Q84" s="19">
        <v>0.00068513582229504306</v>
      </c>
      <c r="R84" s="19">
        <v>0.00062459960526353372</v>
      </c>
      <c r="S84" s="19">
        <v>0.00055881056495523274</v>
      </c>
      <c r="T84" s="19">
        <v>0.00049211707460617522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19">
        <v>0.00018457221453758543</v>
      </c>
      <c r="N85" s="19">
        <v>0.00017411652963784301</v>
      </c>
      <c r="O85" s="19">
        <v>0.00017286091487869976</v>
      </c>
      <c r="P85" s="19">
        <v>0.00017257552401417386</v>
      </c>
      <c r="Q85" s="19">
        <v>0.00016149842741442174</v>
      </c>
      <c r="R85" s="19">
        <v>0.00015333339250212831</v>
      </c>
      <c r="S85" s="19">
        <v>0.00014594153654653102</v>
      </c>
      <c r="T85" s="19">
        <v>0.00013823365450200191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19">
        <v>0</v>
      </c>
      <c r="N86" s="19">
        <v>5.4389984810407391e-13</v>
      </c>
      <c r="O86" s="19">
        <v>1.166708091102135e-12</v>
      </c>
      <c r="P86" s="19">
        <v>1.1996351138029289e-12</v>
      </c>
      <c r="Q86" s="19">
        <v>1.3004472018519536e-12</v>
      </c>
      <c r="R86" s="19">
        <v>1.6388487921378599e-12</v>
      </c>
      <c r="S86" s="19">
        <v>1.5549064424413743e-12</v>
      </c>
      <c r="T86" s="19">
        <v>1.7557361149682889e-12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19">
        <v>0.00045953298483550857</v>
      </c>
      <c r="N87" s="19">
        <v>0.00043904894640386488</v>
      </c>
      <c r="O87" s="19">
        <v>0.00043922343544623081</v>
      </c>
      <c r="P87" s="19">
        <v>0.00044033285045658193</v>
      </c>
      <c r="Q87" s="19">
        <v>0.00040999781670350842</v>
      </c>
      <c r="R87" s="19">
        <v>0.00038903861348777607</v>
      </c>
      <c r="S87" s="19">
        <v>0.00036418272139776965</v>
      </c>
      <c r="T87" s="19">
        <v>0.00033823946773322362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19">
        <v>0</v>
      </c>
      <c r="N88" s="19">
        <v>2.3703542178732977e-12</v>
      </c>
      <c r="O88" s="19">
        <v>5.1062405088172382e-12</v>
      </c>
      <c r="P88" s="19">
        <v>5.2923712646398334e-12</v>
      </c>
      <c r="Q88" s="19">
        <v>6.1884829095551808e-12</v>
      </c>
      <c r="R88" s="19">
        <v>8.0652345490447645e-12</v>
      </c>
      <c r="S88" s="19">
        <v>8.1001215073816294e-12</v>
      </c>
      <c r="T88" s="19">
        <v>9.8135644965286047e-12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19">
        <v>0.0025641392850930503</v>
      </c>
      <c r="N89" s="19">
        <v>0.0024873108906664724</v>
      </c>
      <c r="O89" s="19">
        <v>0.0024490246711884826</v>
      </c>
      <c r="P89" s="19">
        <v>0.0024027120710796252</v>
      </c>
      <c r="Q89" s="19">
        <v>0.0022874980917255475</v>
      </c>
      <c r="R89" s="19">
        <v>0.0021650907895389873</v>
      </c>
      <c r="S89" s="19">
        <v>0.0019528548545742451</v>
      </c>
      <c r="T89" s="19">
        <v>0.0017429522909123258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19">
        <v>8.8313847317086325e-07</v>
      </c>
      <c r="N90" s="19">
        <v>8.5509210519131989e-07</v>
      </c>
      <c r="O90" s="19">
        <v>8.4760327578668774e-07</v>
      </c>
      <c r="P90" s="19">
        <v>8.4447044263321743e-07</v>
      </c>
      <c r="Q90" s="19">
        <v>8.1641634086162882e-07</v>
      </c>
      <c r="R90" s="19">
        <v>7.9865056132252377e-07</v>
      </c>
      <c r="S90" s="19">
        <v>7.8129654948438258e-07</v>
      </c>
      <c r="T90" s="19">
        <v>7.6328738131922271e-07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19">
        <v>0</v>
      </c>
      <c r="N91" s="19">
        <v>2.1358688325453416e-12</v>
      </c>
      <c r="O91" s="19">
        <v>4.6017229070491249e-12</v>
      </c>
      <c r="P91" s="19">
        <v>4.7634088102001773e-12</v>
      </c>
      <c r="Q91" s="19">
        <v>5.4827482103407004e-12</v>
      </c>
      <c r="R91" s="19">
        <v>7.1409298600988117e-12</v>
      </c>
      <c r="S91" s="19">
        <v>7.0989880544406609e-12</v>
      </c>
      <c r="T91" s="19">
        <v>8.4810069011850144e-12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19">
        <v>1.9955778850000045e-05</v>
      </c>
      <c r="N92" s="19">
        <v>1.9357731733235545e-05</v>
      </c>
      <c r="O92" s="19">
        <v>1.9486580603301127e-05</v>
      </c>
      <c r="P92" s="19">
        <v>1.9785292088376026e-05</v>
      </c>
      <c r="Q92" s="19">
        <v>1.896055186892499e-05</v>
      </c>
      <c r="R92" s="19">
        <v>1.8352757328116966e-05</v>
      </c>
      <c r="S92" s="19">
        <v>1.7676394093628839e-05</v>
      </c>
      <c r="T92" s="19">
        <v>1.6973714239796387e-05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19">
        <v>6.5596582638274207e-06</v>
      </c>
      <c r="N93" s="19">
        <v>6.2506506276784487e-06</v>
      </c>
      <c r="O93" s="19">
        <v>6.1847999296729115e-06</v>
      </c>
      <c r="P93" s="19">
        <v>6.1063876523381603e-06</v>
      </c>
      <c r="Q93" s="19">
        <v>5.7197156119880813e-06</v>
      </c>
      <c r="R93" s="19">
        <v>5.4579488418652386e-06</v>
      </c>
      <c r="S93" s="19">
        <v>5.2432281447207171e-06</v>
      </c>
      <c r="T93" s="19">
        <v>5.0204480602838624e-06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19">
        <v>0.00036122339152737983</v>
      </c>
      <c r="N94" s="19">
        <v>0.00034467957960141718</v>
      </c>
      <c r="O94" s="19">
        <v>0.0003411185337043489</v>
      </c>
      <c r="P94" s="19">
        <v>0.00033858477681155227</v>
      </c>
      <c r="Q94" s="19">
        <v>0.00031914030845703204</v>
      </c>
      <c r="R94" s="19">
        <v>0.00030600519923850117</v>
      </c>
      <c r="S94" s="19">
        <v>0.00029150369416985629</v>
      </c>
      <c r="T94" s="19">
        <v>0.000276292512744108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19">
        <v>0.0057469225775467845</v>
      </c>
      <c r="N95" s="19">
        <v>0.0054302997239002336</v>
      </c>
      <c r="O95" s="19">
        <v>0.0053461550336850079</v>
      </c>
      <c r="P95" s="19">
        <v>0.0051682153109444181</v>
      </c>
      <c r="Q95" s="19">
        <v>0.0046381651740937625</v>
      </c>
      <c r="R95" s="19">
        <v>0.0041958243118042768</v>
      </c>
      <c r="S95" s="19">
        <v>0.0035622907510084686</v>
      </c>
      <c r="T95" s="19">
        <v>0.0029815494772089555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19">
        <v>0.0010811579526868293</v>
      </c>
      <c r="N96" s="19">
        <v>0.0010255416861403325</v>
      </c>
      <c r="O96" s="19">
        <v>0.001012332295258934</v>
      </c>
      <c r="P96" s="19">
        <v>0.0010000322448260003</v>
      </c>
      <c r="Q96" s="19">
        <v>0.00093036154948978201</v>
      </c>
      <c r="R96" s="19">
        <v>0.00087935110129975819</v>
      </c>
      <c r="S96" s="19">
        <v>0.00081528281456203693</v>
      </c>
      <c r="T96" s="19">
        <v>0.00074883214512605945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19">
        <v>0.00095349669093264494</v>
      </c>
      <c r="N97" s="19">
        <v>0.00089822746084342118</v>
      </c>
      <c r="O97" s="19">
        <v>0.0008900149113049272</v>
      </c>
      <c r="P97" s="19">
        <v>0.00088177127445512589</v>
      </c>
      <c r="Q97" s="19">
        <v>0.0008040627228442013</v>
      </c>
      <c r="R97" s="19">
        <v>0.0007532274896932524</v>
      </c>
      <c r="S97" s="19">
        <v>0.00069066443017347205</v>
      </c>
      <c r="T97" s="19">
        <v>0.00062608703947239128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19">
        <v>0.00068809121596895902</v>
      </c>
      <c r="N98" s="19">
        <v>0.00067437683824440203</v>
      </c>
      <c r="O98" s="19">
        <v>0.00066835938410923443</v>
      </c>
      <c r="P98" s="19">
        <v>0.00066630027243047682</v>
      </c>
      <c r="Q98" s="19">
        <v>0.00065358540037979685</v>
      </c>
      <c r="R98" s="19">
        <v>0.00064409620294911621</v>
      </c>
      <c r="S98" s="19">
        <v>0.00063180078272265423</v>
      </c>
      <c r="T98" s="19">
        <v>0.00061852846768308705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19">
        <v>6.7116848531971285e-07</v>
      </c>
      <c r="N99" s="19">
        <v>6.3545550754326719e-07</v>
      </c>
      <c r="O99" s="19">
        <v>6.2843547242266734e-07</v>
      </c>
      <c r="P99" s="19">
        <v>6.2416652734898034e-07</v>
      </c>
      <c r="Q99" s="19">
        <v>5.8304433743362409e-07</v>
      </c>
      <c r="R99" s="19">
        <v>5.5726034955139081e-07</v>
      </c>
      <c r="S99" s="19">
        <v>5.3100916573332775e-07</v>
      </c>
      <c r="T99" s="19">
        <v>5.0377732196111288e-07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19">
        <v>0</v>
      </c>
      <c r="N100" s="19">
        <v>2.4943620559204615e-12</v>
      </c>
      <c r="O100" s="19">
        <v>5.3747784193337471e-12</v>
      </c>
      <c r="P100" s="19">
        <v>5.5660005958700244e-12</v>
      </c>
      <c r="Q100" s="19">
        <v>6.4579441530399189e-12</v>
      </c>
      <c r="R100" s="19">
        <v>8.4206582504900952e-12</v>
      </c>
      <c r="S100" s="19">
        <v>8.413667647671022e-12</v>
      </c>
      <c r="T100" s="19">
        <v>1.0119023027922273e-11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19">
        <v>3.6623253870069288e-07</v>
      </c>
      <c r="N101" s="19">
        <v>3.1346335723205495e-07</v>
      </c>
      <c r="O101" s="19">
        <v>3.0869706752828117e-07</v>
      </c>
      <c r="P101" s="19">
        <v>3.0599135288809677e-07</v>
      </c>
      <c r="Q101" s="19">
        <v>2.3337770229979423e-07</v>
      </c>
      <c r="R101" s="19">
        <v>1.8720473877855318e-07</v>
      </c>
      <c r="S101" s="19">
        <v>1.3885069503752291e-07</v>
      </c>
      <c r="T101" s="19">
        <v>8.8693558198862635e-08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19">
        <v>0.00028417772364107966</v>
      </c>
      <c r="N102" s="19">
        <v>0.000280735421731121</v>
      </c>
      <c r="O102" s="19">
        <v>0.00028005237885119107</v>
      </c>
      <c r="P102" s="19">
        <v>0.00028000674139034627</v>
      </c>
      <c r="Q102" s="19">
        <v>0.00027535454622075071</v>
      </c>
      <c r="R102" s="19">
        <v>0.00027175104405086244</v>
      </c>
      <c r="S102" s="19">
        <v>0.00026634445706027424</v>
      </c>
      <c r="T102" s="19">
        <v>0.00026043086669082596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19">
        <v>0</v>
      </c>
      <c r="N103" s="19">
        <v>1.169741830351768e-12</v>
      </c>
      <c r="O103" s="19">
        <v>2.5191177810470625e-12</v>
      </c>
      <c r="P103" s="19">
        <v>2.6054694224153347e-12</v>
      </c>
      <c r="Q103" s="19">
        <v>2.9848058622249391e-12</v>
      </c>
      <c r="R103" s="19">
        <v>3.8870508159827452e-12</v>
      </c>
      <c r="S103" s="19">
        <v>3.849771411364e-12</v>
      </c>
      <c r="T103" s="19">
        <v>4.5753192265749086e-12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19">
        <v>0</v>
      </c>
      <c r="N104" s="19">
        <v>3.4565673257723728e-12</v>
      </c>
      <c r="O104" s="19">
        <v>7.4630733035943222e-12</v>
      </c>
      <c r="P104" s="19">
        <v>7.7466618539726927e-12</v>
      </c>
      <c r="Q104" s="19">
        <v>9.1762161445911024e-12</v>
      </c>
      <c r="R104" s="19">
        <v>1.2112771561634528e-11</v>
      </c>
      <c r="S104" s="19">
        <v>1.2268609651697419e-11</v>
      </c>
      <c r="T104" s="19">
        <v>1.4973704512172015e-11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19">
        <v>0</v>
      </c>
      <c r="N105" s="19">
        <v>2.4287087899181738e-12</v>
      </c>
      <c r="O105" s="19">
        <v>5.243257840299869e-12</v>
      </c>
      <c r="P105" s="19">
        <v>5.4401441893697423e-12</v>
      </c>
      <c r="Q105" s="19">
        <v>6.4174615953331961e-12</v>
      </c>
      <c r="R105" s="19">
        <v>8.475143163795213e-12</v>
      </c>
      <c r="S105" s="19">
        <v>8.5607629900934443e-12</v>
      </c>
      <c r="T105" s="19">
        <v>1.0407680182461582e-11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19">
        <v>0</v>
      </c>
      <c r="N106" s="19">
        <v>2.6990998742240274e-12</v>
      </c>
      <c r="O106" s="19">
        <v>5.8302258330043088e-12</v>
      </c>
      <c r="P106" s="19">
        <v>6.042565825201104e-12</v>
      </c>
      <c r="Q106" s="19">
        <v>7.0452616288453316e-12</v>
      </c>
      <c r="R106" s="19">
        <v>9.2968167396890068e-12</v>
      </c>
      <c r="S106" s="19">
        <v>9.3205977219358645e-12</v>
      </c>
      <c r="T106" s="19">
        <v>1.1215664357078654e-11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19">
        <v>4.2757336039363081e-06</v>
      </c>
      <c r="N107" s="19">
        <v>4.1876785196938719e-06</v>
      </c>
      <c r="O107" s="19">
        <v>4.1670543900846747e-06</v>
      </c>
      <c r="P107" s="19">
        <v>4.1594055789409486e-06</v>
      </c>
      <c r="Q107" s="19">
        <v>4.0513913738014827e-06</v>
      </c>
      <c r="R107" s="19">
        <v>3.9806845626571116e-06</v>
      </c>
      <c r="S107" s="19">
        <v>3.9087821555450787e-06</v>
      </c>
      <c r="T107" s="19">
        <v>3.8342258443867559e-06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19">
        <v>0</v>
      </c>
      <c r="N108" s="19">
        <v>3.8733316275882677e-12</v>
      </c>
      <c r="O108" s="19">
        <v>8.3727409105219327e-12</v>
      </c>
      <c r="P108" s="19">
        <v>8.6815652155445911e-12</v>
      </c>
      <c r="Q108" s="19">
        <v>1.0140212210460479e-11</v>
      </c>
      <c r="R108" s="19">
        <v>1.3408111266782465e-11</v>
      </c>
      <c r="S108" s="19">
        <v>1.346113613097439e-11</v>
      </c>
      <c r="T108" s="19">
        <v>1.6217348425586923e-11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19">
        <v>0</v>
      </c>
      <c r="N109" s="19">
        <v>1.1340956199948112e-12</v>
      </c>
      <c r="O109" s="19">
        <v>2.4380374791253772e-12</v>
      </c>
      <c r="P109" s="19">
        <v>2.5126515952811183e-12</v>
      </c>
      <c r="Q109" s="19">
        <v>2.7822545916863696e-12</v>
      </c>
      <c r="R109" s="19">
        <v>3.5561874090583581e-12</v>
      </c>
      <c r="S109" s="19">
        <v>3.4336033145595631e-12</v>
      </c>
      <c r="T109" s="19">
        <v>3.958827129407686e-12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19">
        <v>0</v>
      </c>
      <c r="N110" s="19">
        <v>1.6439471480174495e-12</v>
      </c>
      <c r="O110" s="19">
        <v>3.5485667472566222e-12</v>
      </c>
      <c r="P110" s="19">
        <v>3.6732216366892775e-12</v>
      </c>
      <c r="Q110" s="19">
        <v>4.2165796310601053e-12</v>
      </c>
      <c r="R110" s="19">
        <v>5.5253378529577599e-12</v>
      </c>
      <c r="S110" s="19">
        <v>5.481686211133179e-12</v>
      </c>
      <c r="T110" s="19">
        <v>6.51564520254996e-12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19">
        <v>0</v>
      </c>
      <c r="N111" s="19">
        <v>2.0785153183110836e-12</v>
      </c>
      <c r="O111" s="19">
        <v>4.4919856693556455e-12</v>
      </c>
      <c r="P111" s="19">
        <v>4.655718238600229e-12</v>
      </c>
      <c r="Q111" s="19">
        <v>5.406213332735393e-12</v>
      </c>
      <c r="R111" s="19">
        <v>7.1340450086826817e-12</v>
      </c>
      <c r="S111" s="19">
        <v>7.1341984541155587e-12</v>
      </c>
      <c r="T111" s="19">
        <v>8.5541481486032902e-12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19">
        <v>0</v>
      </c>
      <c r="N112" s="19">
        <v>9.7074460523719327e-13</v>
      </c>
      <c r="O112" s="19">
        <v>2.095305618763224e-12</v>
      </c>
      <c r="P112" s="19">
        <v>2.1678012784193918e-12</v>
      </c>
      <c r="Q112" s="19">
        <v>2.4785792910521794e-12</v>
      </c>
      <c r="R112" s="19">
        <v>3.2406514203244152e-12</v>
      </c>
      <c r="S112" s="19">
        <v>3.2064337629365481e-12</v>
      </c>
      <c r="T112" s="19">
        <v>3.8008436937056167e-12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19">
        <v>0</v>
      </c>
      <c r="N113" s="19">
        <v>1.9827609779449957e-12</v>
      </c>
      <c r="O113" s="19">
        <v>4.2760017750267995e-12</v>
      </c>
      <c r="P113" s="19">
        <v>4.4240720755517805e-12</v>
      </c>
      <c r="Q113" s="19">
        <v>5.0881820878638721e-12</v>
      </c>
      <c r="R113" s="19">
        <v>6.6542719313152598e-12</v>
      </c>
      <c r="S113" s="19">
        <v>6.6077075868429744e-12</v>
      </c>
      <c r="T113" s="19">
        <v>7.869330477091938e-12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19">
        <v>0</v>
      </c>
      <c r="N114" s="19">
        <v>5.3089816315592014e-13</v>
      </c>
      <c r="O114" s="19">
        <v>1.103907681474277e-12</v>
      </c>
      <c r="P114" s="19">
        <v>1.1375962265398766e-12</v>
      </c>
      <c r="Q114" s="19">
        <v>1.2754777034749892e-12</v>
      </c>
      <c r="R114" s="19">
        <v>1.6462325618660824e-12</v>
      </c>
      <c r="S114" s="19">
        <v>1.621962261286936e-12</v>
      </c>
      <c r="T114" s="19">
        <v>1.9283685820112101e-12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19">
        <v>0</v>
      </c>
      <c r="N115" s="19">
        <v>5.9170687137770857e-15</v>
      </c>
      <c r="O115" s="19">
        <v>1.3036542761877545e-14</v>
      </c>
      <c r="P115" s="19">
        <v>1.3244659552876694e-14</v>
      </c>
      <c r="Q115" s="19">
        <v>1.4673683378189907e-14</v>
      </c>
      <c r="R115" s="19">
        <v>1.9106146872625378e-14</v>
      </c>
      <c r="S115" s="19">
        <v>1.8757164832101019e-14</v>
      </c>
      <c r="T115" s="19">
        <v>2.338824117319314e-14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19">
        <v>0</v>
      </c>
      <c r="N116" s="19">
        <v>2.9328115432078213e-12</v>
      </c>
      <c r="O116" s="19">
        <v>6.3373038389388943e-12</v>
      </c>
      <c r="P116" s="19">
        <v>6.5679131035845236e-12</v>
      </c>
      <c r="Q116" s="19">
        <v>7.6132011206914639e-12</v>
      </c>
      <c r="R116" s="19">
        <v>1.0042115290748702e-11</v>
      </c>
      <c r="S116" s="19">
        <v>1.0030463229710459e-11</v>
      </c>
      <c r="T116" s="19">
        <v>1.2011617938735924e-11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19">
        <v>0.0064321941052192817</v>
      </c>
      <c r="N117" s="19">
        <v>0.0061549390320597775</v>
      </c>
      <c r="O117" s="19">
        <v>0.0060726979240453066</v>
      </c>
      <c r="P117" s="19">
        <v>0.0059129018610048559</v>
      </c>
      <c r="Q117" s="19">
        <v>0.0053229402841687918</v>
      </c>
      <c r="R117" s="19">
        <v>0.004772512931227095</v>
      </c>
      <c r="S117" s="19">
        <v>0.0038826538933926847</v>
      </c>
      <c r="T117" s="19">
        <v>0.0031339191371946087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19">
        <v>0.0062643992194062956</v>
      </c>
      <c r="N118" s="19">
        <v>0.0059944501041179054</v>
      </c>
      <c r="O118" s="19">
        <v>0.0058881377737512106</v>
      </c>
      <c r="P118" s="19">
        <v>0.0057103295356646872</v>
      </c>
      <c r="Q118" s="19">
        <v>0.0052268747686082155</v>
      </c>
      <c r="R118" s="19">
        <v>0.0047578724770852912</v>
      </c>
      <c r="S118" s="19">
        <v>0.004028124728893398</v>
      </c>
      <c r="T118" s="19">
        <v>0.0033716271611429548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19">
        <v>0.037349311113073366</v>
      </c>
      <c r="N119" s="19">
        <v>0.034684711464634185</v>
      </c>
      <c r="O119" s="19">
        <v>0.032137867015003714</v>
      </c>
      <c r="P119" s="19">
        <v>0.027483023330003225</v>
      </c>
      <c r="Q119" s="19">
        <v>0.021278634391052556</v>
      </c>
      <c r="R119" s="19">
        <v>0.015308904414325378</v>
      </c>
      <c r="S119" s="19">
        <v>0.0083728078357819761</v>
      </c>
      <c r="T119" s="19">
        <v>0.0055996906694276627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19">
        <v>0.00016925139797671117</v>
      </c>
      <c r="N120" s="19">
        <v>0.00016727377680982698</v>
      </c>
      <c r="O120" s="19">
        <v>0.00016877478368192887</v>
      </c>
      <c r="P120" s="19">
        <v>0.00017172742090407954</v>
      </c>
      <c r="Q120" s="19">
        <v>0.0001687223435657756</v>
      </c>
      <c r="R120" s="19">
        <v>0.00016577029209956495</v>
      </c>
      <c r="S120" s="19">
        <v>0.00016198292353178416</v>
      </c>
      <c r="T120" s="19">
        <v>0.00015796512028123136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19">
        <v>1.0984762676511913e-05</v>
      </c>
      <c r="N121" s="19">
        <v>1.0597546670748832e-05</v>
      </c>
      <c r="O121" s="19">
        <v>1.0489832318724871e-05</v>
      </c>
      <c r="P121" s="19">
        <v>1.0435434331990638e-05</v>
      </c>
      <c r="Q121" s="19">
        <v>1.0021297309264862e-05</v>
      </c>
      <c r="R121" s="19">
        <v>9.7523269335562812e-06</v>
      </c>
      <c r="S121" s="19">
        <v>9.4855851330892998e-06</v>
      </c>
      <c r="T121" s="19">
        <v>9.2087442845689848e-06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19">
        <v>0.00068001872849571471</v>
      </c>
      <c r="N122" s="19">
        <v>0.00063535377426460616</v>
      </c>
      <c r="O122" s="19">
        <v>0.00062511010296576331</v>
      </c>
      <c r="P122" s="19">
        <v>0.00061702309576612481</v>
      </c>
      <c r="Q122" s="19">
        <v>0.00056359555284150181</v>
      </c>
      <c r="R122" s="19">
        <v>0.00052830847743806696</v>
      </c>
      <c r="S122" s="19">
        <v>0.00048899096078449235</v>
      </c>
      <c r="T122" s="19">
        <v>0.00044826903384905176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19">
        <v>0.00013142842591142682</v>
      </c>
      <c r="N123" s="19">
        <v>0.00012571608376898724</v>
      </c>
      <c r="O123" s="19">
        <v>0.00012447846082527307</v>
      </c>
      <c r="P123" s="19">
        <v>0.00012369055662705364</v>
      </c>
      <c r="Q123" s="19">
        <v>0.00011706854797634445</v>
      </c>
      <c r="R123" s="19">
        <v>0.00011270176431509811</v>
      </c>
      <c r="S123" s="19">
        <v>0.000108185624099451</v>
      </c>
      <c r="T123" s="19">
        <v>0.00010347555194666576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19">
        <v>2.2129937734923974e-05</v>
      </c>
      <c r="N124" s="19">
        <v>2.179904325893126e-05</v>
      </c>
      <c r="O124" s="19">
        <v>2.2117501128605055e-05</v>
      </c>
      <c r="P124" s="19">
        <v>2.2043719298986017e-05</v>
      </c>
      <c r="Q124" s="19">
        <v>2.0644827061555676e-05</v>
      </c>
      <c r="R124" s="19">
        <v>1.9526108971333316e-05</v>
      </c>
      <c r="S124" s="19">
        <v>1.8797484751596278e-05</v>
      </c>
      <c r="T124" s="19">
        <v>1.8040690563595402e-05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19">
        <v>0.0040636365534655614</v>
      </c>
      <c r="N125" s="19">
        <v>0.0039220811658428525</v>
      </c>
      <c r="O125" s="19">
        <v>0.0038705680265355047</v>
      </c>
      <c r="P125" s="19">
        <v>0.0038113471764822547</v>
      </c>
      <c r="Q125" s="19">
        <v>0.003609657601683585</v>
      </c>
      <c r="R125" s="19">
        <v>0.0034218764505794933</v>
      </c>
      <c r="S125" s="19">
        <v>0.0031307944283671322</v>
      </c>
      <c r="T125" s="19">
        <v>0.0028341263979338757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19">
        <v>0.26681953731870622</v>
      </c>
      <c r="N126" s="19">
        <v>0.16958355137751641</v>
      </c>
      <c r="O126" s="19">
        <v>0.081539699536808952</v>
      </c>
      <c r="P126" s="19">
        <v>0.036846313458654335</v>
      </c>
      <c r="Q126" s="19">
        <v>0.024092543425248657</v>
      </c>
      <c r="R126" s="19">
        <v>0.01472181806356913</v>
      </c>
      <c r="S126" s="19">
        <v>0.0065547274592108688</v>
      </c>
      <c r="T126" s="19">
        <v>0.0045951744392543851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19">
        <v>0.002697334738418853</v>
      </c>
      <c r="N127" s="19">
        <v>0.0027485064935136123</v>
      </c>
      <c r="O127" s="19">
        <v>0.0027937283781795264</v>
      </c>
      <c r="P127" s="19">
        <v>0.0028131348830268458</v>
      </c>
      <c r="Q127" s="19">
        <v>0.0027786443177598695</v>
      </c>
      <c r="R127" s="19">
        <v>0.0027049825823136932</v>
      </c>
      <c r="S127" s="19">
        <v>0.0025090649620183652</v>
      </c>
      <c r="T127" s="19">
        <v>0.0023051779145646964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19">
        <v>2.4151545015863352e-07</v>
      </c>
      <c r="N128" s="19">
        <v>2.3607626060568919e-07</v>
      </c>
      <c r="O128" s="19">
        <v>2.3783942472490492e-07</v>
      </c>
      <c r="P128" s="19">
        <v>2.4170467550269639e-07</v>
      </c>
      <c r="Q128" s="19">
        <v>2.3396895804885935e-07</v>
      </c>
      <c r="R128" s="19">
        <v>2.2791367860591118e-07</v>
      </c>
      <c r="S128" s="19">
        <v>2.211228052084308e-07</v>
      </c>
      <c r="T128" s="19">
        <v>2.1408056358971209e-07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19">
        <v>0.0082357968358714069</v>
      </c>
      <c r="N129" s="19">
        <v>0.0075726398646779073</v>
      </c>
      <c r="O129" s="19">
        <v>0.0073963930357600176</v>
      </c>
      <c r="P129" s="19">
        <v>0.0071748534953949743</v>
      </c>
      <c r="Q129" s="19">
        <v>0.0062589202401125716</v>
      </c>
      <c r="R129" s="19">
        <v>0.0055211825472539795</v>
      </c>
      <c r="S129" s="19">
        <v>0.0045482589244710677</v>
      </c>
      <c r="T129" s="19">
        <v>0.0036711265636409527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19">
        <v>0.0001236788928347898</v>
      </c>
      <c r="N130" s="19">
        <v>0.00011720449501135481</v>
      </c>
      <c r="O130" s="19">
        <v>0.00011559012155525913</v>
      </c>
      <c r="P130" s="19">
        <v>0.0001146362042859562</v>
      </c>
      <c r="Q130" s="19">
        <v>0.00010741204372979642</v>
      </c>
      <c r="R130" s="19">
        <v>0.0001024453113266656</v>
      </c>
      <c r="S130" s="19">
        <v>9.780945006010584e-05</v>
      </c>
      <c r="T130" s="19">
        <v>9.2990920009686519e-05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19">
        <v>0.010472979244937945</v>
      </c>
      <c r="N131" s="19">
        <v>0.0097410040236578718</v>
      </c>
      <c r="O131" s="19">
        <v>0.0094661261613149649</v>
      </c>
      <c r="P131" s="19">
        <v>0.009073248079702086</v>
      </c>
      <c r="Q131" s="19">
        <v>0.0079480210232292566</v>
      </c>
      <c r="R131" s="19">
        <v>0.006918609356949091</v>
      </c>
      <c r="S131" s="19">
        <v>0.0054654093321169538</v>
      </c>
      <c r="T131" s="19">
        <v>0.0042757737153205216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19">
        <v>0.0023401933270800037</v>
      </c>
      <c r="N132" s="19">
        <v>0.002189353339721934</v>
      </c>
      <c r="O132" s="19">
        <v>0.0021517706634627547</v>
      </c>
      <c r="P132" s="19">
        <v>0.0021143210337997115</v>
      </c>
      <c r="Q132" s="19">
        <v>0.0019184683025144169</v>
      </c>
      <c r="R132" s="19">
        <v>0.001766269725319137</v>
      </c>
      <c r="S132" s="19">
        <v>0.0015785531555057202</v>
      </c>
      <c r="T132" s="19">
        <v>0.0013899721214341105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19">
        <v>0.0042781072498677989</v>
      </c>
      <c r="N133" s="19">
        <v>0.0040218831786880387</v>
      </c>
      <c r="O133" s="19">
        <v>0.0039715978725150761</v>
      </c>
      <c r="P133" s="19">
        <v>0.0038709369671742085</v>
      </c>
      <c r="Q133" s="19">
        <v>0.0034699872946591065</v>
      </c>
      <c r="R133" s="19">
        <v>0.003105908525416107</v>
      </c>
      <c r="S133" s="19">
        <v>0.0026459758008653294</v>
      </c>
      <c r="T133" s="19">
        <v>0.002220951212756484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19">
        <v>5.2901704103454374e-05</v>
      </c>
      <c r="N134" s="19">
        <v>5.1498178596372297e-05</v>
      </c>
      <c r="O134" s="19">
        <v>5.1838669651932803e-05</v>
      </c>
      <c r="P134" s="19">
        <v>5.2614319244366553e-05</v>
      </c>
      <c r="Q134" s="19">
        <v>5.0599131793973773e-05</v>
      </c>
      <c r="R134" s="19">
        <v>4.903490526667057e-05</v>
      </c>
      <c r="S134" s="19">
        <v>4.7211992933508072e-05</v>
      </c>
      <c r="T134" s="19">
        <v>4.5305665165302979e-05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19">
        <v>0</v>
      </c>
      <c r="N135" s="19">
        <v>1.6651343697712957e-12</v>
      </c>
      <c r="O135" s="19">
        <v>3.5516970566704554e-12</v>
      </c>
      <c r="P135" s="19">
        <v>3.6373144656870511e-12</v>
      </c>
      <c r="Q135" s="19">
        <v>3.8268909565978202e-12</v>
      </c>
      <c r="R135" s="19">
        <v>4.6799020324270522e-12</v>
      </c>
      <c r="S135" s="19">
        <v>4.3209860186243866e-12</v>
      </c>
      <c r="T135" s="19">
        <v>4.7293184939647418e-12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19">
        <v>0.00040727191884322482</v>
      </c>
      <c r="N136" s="19">
        <v>0.00039443825109386721</v>
      </c>
      <c r="O136" s="19">
        <v>0.00039799984344838211</v>
      </c>
      <c r="P136" s="19">
        <v>0.00039324854939061147</v>
      </c>
      <c r="Q136" s="19">
        <v>0.00035675951880296121</v>
      </c>
      <c r="R136" s="19">
        <v>0.00032778200981072991</v>
      </c>
      <c r="S136" s="19">
        <v>0.00030086538799724922</v>
      </c>
      <c r="T136" s="19">
        <v>0.00027332722142422294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19">
        <v>0.00026949930093507892</v>
      </c>
      <c r="N137" s="19">
        <v>0.00027116886021945276</v>
      </c>
      <c r="O137" s="19">
        <v>0.00027438707784501517</v>
      </c>
      <c r="P137" s="19">
        <v>0.00028008432932683267</v>
      </c>
      <c r="Q137" s="19">
        <v>0.00028191960691193818</v>
      </c>
      <c r="R137" s="19">
        <v>0.00028135812201486772</v>
      </c>
      <c r="S137" s="19">
        <v>0.00027981552913113424</v>
      </c>
      <c r="T137" s="19">
        <v>0.00027811361299704806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19">
        <v>0</v>
      </c>
      <c r="N138" s="19">
        <v>8.5436957297177442e-12</v>
      </c>
      <c r="O138" s="19">
        <v>1.8386121773666545e-11</v>
      </c>
      <c r="P138" s="19">
        <v>1.9070255283362277e-11</v>
      </c>
      <c r="Q138" s="19">
        <v>2.2461402040461133e-11</v>
      </c>
      <c r="R138" s="19">
        <v>2.9346888310939649e-11</v>
      </c>
      <c r="S138" s="19">
        <v>2.959406509025363e-11</v>
      </c>
      <c r="T138" s="19">
        <v>3.6015751290015111e-11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19">
        <v>8.0358426214941398e-05</v>
      </c>
      <c r="N139" s="19">
        <v>7.8986391675517397e-05</v>
      </c>
      <c r="O139" s="19">
        <v>7.9529848763894214e-05</v>
      </c>
      <c r="P139" s="19">
        <v>8.0611527275145561e-05</v>
      </c>
      <c r="Q139" s="19">
        <v>7.8319484554845433e-05</v>
      </c>
      <c r="R139" s="19">
        <v>7.6075256673697398e-05</v>
      </c>
      <c r="S139" s="19">
        <v>7.2792893900646636e-05</v>
      </c>
      <c r="T139" s="19">
        <v>6.9274691372551983e-05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19">
        <v>0.00091136972185100614</v>
      </c>
      <c r="N140" s="19">
        <v>0.00087577650439044216</v>
      </c>
      <c r="O140" s="19">
        <v>0.00086580483860221606</v>
      </c>
      <c r="P140" s="19">
        <v>0.00085785763275580539</v>
      </c>
      <c r="Q140" s="19">
        <v>0.0008162225862235657</v>
      </c>
      <c r="R140" s="19">
        <v>0.0007817325795704636</v>
      </c>
      <c r="S140" s="19">
        <v>0.00073715236226344291</v>
      </c>
      <c r="T140" s="19">
        <v>0.00069009649765596425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19">
        <v>1.1667956865474218e-07</v>
      </c>
      <c r="N141" s="19">
        <v>1.1451842008820046e-07</v>
      </c>
      <c r="O141" s="19">
        <v>1.1548983450744462e-07</v>
      </c>
      <c r="P141" s="19">
        <v>1.1749631973031039e-07</v>
      </c>
      <c r="Q141" s="19">
        <v>1.1449799494295758e-07</v>
      </c>
      <c r="R141" s="19">
        <v>1.1206133092991117e-07</v>
      </c>
      <c r="S141" s="19">
        <v>1.0929363060217651e-07</v>
      </c>
      <c r="T141" s="19">
        <v>1.0642330641639249e-07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19">
        <v>8.2214705407516463e-06</v>
      </c>
      <c r="N142" s="19">
        <v>7.9367466556461668e-06</v>
      </c>
      <c r="O142" s="19">
        <v>7.9802245689343557e-06</v>
      </c>
      <c r="P142" s="19">
        <v>8.092816855660881e-06</v>
      </c>
      <c r="Q142" s="19">
        <v>7.6948455619247719e-06</v>
      </c>
      <c r="R142" s="19">
        <v>7.40662410076451e-06</v>
      </c>
      <c r="S142" s="19">
        <v>7.0904723396300653e-06</v>
      </c>
      <c r="T142" s="19">
        <v>6.7624350021828511e-06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19">
        <v>0</v>
      </c>
      <c r="N143" s="19">
        <v>1.5425857123457734e-12</v>
      </c>
      <c r="O143" s="19">
        <v>3.3084495159923519e-12</v>
      </c>
      <c r="P143" s="19">
        <v>3.4012882619108379e-12</v>
      </c>
      <c r="Q143" s="19">
        <v>3.6803586131334203e-12</v>
      </c>
      <c r="R143" s="19">
        <v>4.6330647221953944e-12</v>
      </c>
      <c r="S143" s="19">
        <v>4.3890975263016864e-12</v>
      </c>
      <c r="T143" s="19">
        <v>4.9478263208650084e-12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19">
        <v>1.6661643395307143e-05</v>
      </c>
      <c r="N144" s="19">
        <v>1.5716222954572532e-05</v>
      </c>
      <c r="O144" s="19">
        <v>1.5742436734147642e-05</v>
      </c>
      <c r="P144" s="19">
        <v>1.5898459058808672e-05</v>
      </c>
      <c r="Q144" s="19">
        <v>1.4586720127421538e-05</v>
      </c>
      <c r="R144" s="19">
        <v>1.3694273672876407e-05</v>
      </c>
      <c r="S144" s="19">
        <v>1.2733236715273774e-05</v>
      </c>
      <c r="T144" s="19">
        <v>1.1736401472978357e-05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19">
        <v>0.0061204476145769867</v>
      </c>
      <c r="N145" s="19">
        <v>0.0059482261053191848</v>
      </c>
      <c r="O145" s="19">
        <v>0.0057246268634628811</v>
      </c>
      <c r="P145" s="19">
        <v>0.005235112136200917</v>
      </c>
      <c r="Q145" s="19">
        <v>0.0045145924357440637</v>
      </c>
      <c r="R145" s="19">
        <v>0.0036409189273943899</v>
      </c>
      <c r="S145" s="19">
        <v>0.0023700233982499952</v>
      </c>
      <c r="T145" s="19">
        <v>0.0017329189378542387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19">
        <v>0</v>
      </c>
      <c r="N146" s="19">
        <v>1.49930090567545e-11</v>
      </c>
      <c r="O146" s="19">
        <v>3.2272021781513721e-11</v>
      </c>
      <c r="P146" s="19">
        <v>3.3529119361812084e-11</v>
      </c>
      <c r="Q146" s="19">
        <v>4.0075215384509243e-11</v>
      </c>
      <c r="R146" s="19">
        <v>5.2866852066615232e-11</v>
      </c>
      <c r="S146" s="19">
        <v>5.3800912277624504e-11</v>
      </c>
      <c r="T146" s="19">
        <v>6.6149667124716367e-11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19">
        <v>0</v>
      </c>
      <c r="N147" s="19">
        <v>3.1167773118470589e-12</v>
      </c>
      <c r="O147" s="19">
        <v>6.713612658664221e-12</v>
      </c>
      <c r="P147" s="19">
        <v>6.9405637606535691e-12</v>
      </c>
      <c r="Q147" s="19">
        <v>7.9309096964728829e-12</v>
      </c>
      <c r="R147" s="19">
        <v>1.032804006801392e-11</v>
      </c>
      <c r="S147" s="19">
        <v>1.0208647653103482e-11</v>
      </c>
      <c r="T147" s="19">
        <v>1.2098047030332606e-11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19">
        <v>0</v>
      </c>
      <c r="N148" s="19">
        <v>1.0150763440537377e-11</v>
      </c>
      <c r="O148" s="19">
        <v>2.1884170422407166e-11</v>
      </c>
      <c r="P148" s="19">
        <v>2.2727268125879753e-11</v>
      </c>
      <c r="Q148" s="19">
        <v>2.7078963853043252e-11</v>
      </c>
      <c r="R148" s="19">
        <v>3.5664829238558118e-11</v>
      </c>
      <c r="S148" s="19">
        <v>3.6240575330413197e-11</v>
      </c>
      <c r="T148" s="19">
        <v>4.4466567611813908e-11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19">
        <v>0</v>
      </c>
      <c r="N149" s="19">
        <v>3.5329403620356244e-12</v>
      </c>
      <c r="O149" s="19">
        <v>7.5360400578655642e-12</v>
      </c>
      <c r="P149" s="19">
        <v>7.7189327328247849e-12</v>
      </c>
      <c r="Q149" s="19">
        <v>8.1465489987449526e-12</v>
      </c>
      <c r="R149" s="19">
        <v>9.9783921934050391e-12</v>
      </c>
      <c r="S149" s="19">
        <v>9.2367135757476168e-12</v>
      </c>
      <c r="T149" s="19">
        <v>1.0144464024168217e-11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19">
        <v>0</v>
      </c>
      <c r="N151" s="19">
        <v>6.8373355681751427e-12</v>
      </c>
      <c r="O151" s="19">
        <v>1.4724609918204133e-11</v>
      </c>
      <c r="P151" s="19">
        <v>1.5260917490700607e-11</v>
      </c>
      <c r="Q151" s="19">
        <v>1.7888017946753591e-11</v>
      </c>
      <c r="R151" s="19">
        <v>2.3331066372626461e-11</v>
      </c>
      <c r="S151" s="19">
        <v>2.3459127083297529e-11</v>
      </c>
      <c r="T151" s="19">
        <v>2.8449297648758857e-11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19">
        <v>0</v>
      </c>
      <c r="N152" s="19">
        <v>4.0564915117033454e-12</v>
      </c>
      <c r="O152" s="19">
        <v>8.7373549799948536e-12</v>
      </c>
      <c r="P152" s="19">
        <v>9.0503382809615612e-12</v>
      </c>
      <c r="Q152" s="19">
        <v>1.0543918383555801e-11</v>
      </c>
      <c r="R152" s="19">
        <v>1.3735955415018368e-11</v>
      </c>
      <c r="S152" s="19">
        <v>1.3758437209182453e-11</v>
      </c>
      <c r="T152" s="19">
        <v>1.6610284347241458e-11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19">
        <v>0</v>
      </c>
      <c r="N153" s="19">
        <v>4.3327399364829935e-12</v>
      </c>
      <c r="O153" s="19">
        <v>9.3244212363047126e-12</v>
      </c>
      <c r="P153" s="19">
        <v>9.6521191260750244e-12</v>
      </c>
      <c r="Q153" s="19">
        <v>1.1184011920321321e-11</v>
      </c>
      <c r="R153" s="19">
        <v>1.4504547846096426e-11</v>
      </c>
      <c r="S153" s="19">
        <v>1.4474078633702198e-11</v>
      </c>
      <c r="T153" s="19">
        <v>1.7409944638679839e-11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19">
        <v>0</v>
      </c>
      <c r="N154" s="19">
        <v>3.1167861127707444e-12</v>
      </c>
      <c r="O154" s="19">
        <v>6.7020944704579803e-12</v>
      </c>
      <c r="P154" s="19">
        <v>6.9266513613861344e-12</v>
      </c>
      <c r="Q154" s="19">
        <v>7.9074618250255854e-12</v>
      </c>
      <c r="R154" s="19">
        <v>1.0191345490444497e-11</v>
      </c>
      <c r="S154" s="19">
        <v>1.0065511924962452e-11</v>
      </c>
      <c r="T154" s="19">
        <v>1.1957163607198892e-11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19">
        <v>0</v>
      </c>
      <c r="N155" s="19">
        <v>4.1479243414212207e-12</v>
      </c>
      <c r="O155" s="19">
        <v>8.9049432349363771e-12</v>
      </c>
      <c r="P155" s="19">
        <v>9.1878987881582098e-12</v>
      </c>
      <c r="Q155" s="19">
        <v>1.0345851608717218e-11</v>
      </c>
      <c r="R155" s="19">
        <v>1.3211728507804971e-11</v>
      </c>
      <c r="S155" s="19">
        <v>1.2915992586813999e-11</v>
      </c>
      <c r="T155" s="19">
        <v>1.516978459345481e-11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19">
        <v>0</v>
      </c>
      <c r="N156" s="19">
        <v>2.7871707271582432e-12</v>
      </c>
      <c r="O156" s="19">
        <v>5.9795795928858045e-12</v>
      </c>
      <c r="P156" s="19">
        <v>6.1613753701390435e-12</v>
      </c>
      <c r="Q156" s="19">
        <v>6.848255156350941e-12</v>
      </c>
      <c r="R156" s="19">
        <v>8.7363653167788861e-12</v>
      </c>
      <c r="S156" s="19">
        <v>8.4555987244533569e-12</v>
      </c>
      <c r="T156" s="19">
        <v>9.7926110116081478e-12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19">
        <v>3.710419475546045e-06</v>
      </c>
      <c r="N157" s="19">
        <v>3.6008635739873114e-06</v>
      </c>
      <c r="O157" s="19">
        <v>3.6240649515216628e-06</v>
      </c>
      <c r="P157" s="19">
        <v>3.6790513082954756e-06</v>
      </c>
      <c r="Q157" s="19">
        <v>3.5261902236173972e-06</v>
      </c>
      <c r="R157" s="19">
        <v>3.4128928800093127e-06</v>
      </c>
      <c r="S157" s="19">
        <v>3.2878589940666378e-06</v>
      </c>
      <c r="T157" s="19">
        <v>3.158168397996844e-06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19">
        <v>0</v>
      </c>
      <c r="N158" s="19">
        <v>3.5424927437721383e-12</v>
      </c>
      <c r="O158" s="19">
        <v>7.6290892177568565e-12</v>
      </c>
      <c r="P158" s="19">
        <v>7.8992432770360599e-12</v>
      </c>
      <c r="Q158" s="19">
        <v>9.1657042919692064e-12</v>
      </c>
      <c r="R158" s="19">
        <v>1.1921407015560872e-11</v>
      </c>
      <c r="S158" s="19">
        <v>1.1909250571179444e-11</v>
      </c>
      <c r="T158" s="19">
        <v>1.433155466597177e-11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19">
        <v>0</v>
      </c>
      <c r="N159" s="19">
        <v>3.0786092305222552e-12</v>
      </c>
      <c r="O159" s="19">
        <v>6.6459626596085437e-12</v>
      </c>
      <c r="P159" s="19">
        <v>6.8873908023661779e-12</v>
      </c>
      <c r="Q159" s="19">
        <v>8.0372499412530686e-12</v>
      </c>
      <c r="R159" s="19">
        <v>1.0603269125592788e-11</v>
      </c>
      <c r="S159" s="19">
        <v>1.0633819048147003e-11</v>
      </c>
      <c r="T159" s="19">
        <v>1.2803859986442517e-11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19">
        <v>0</v>
      </c>
      <c r="N160" s="19">
        <v>6.4741203136698671e-13</v>
      </c>
      <c r="O160" s="19">
        <v>1.371898533196919e-12</v>
      </c>
      <c r="P160" s="19">
        <v>1.4043107451960185e-12</v>
      </c>
      <c r="Q160" s="19">
        <v>1.4740695730038203e-12</v>
      </c>
      <c r="R160" s="19">
        <v>1.7728037616623019e-12</v>
      </c>
      <c r="S160" s="19">
        <v>1.6302037587059772e-12</v>
      </c>
      <c r="T160" s="19">
        <v>1.7837412954710044e-12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19">
        <v>0</v>
      </c>
      <c r="N161" s="19">
        <v>2.704312719183294e-12</v>
      </c>
      <c r="O161" s="19">
        <v>5.7441552086861643e-12</v>
      </c>
      <c r="P161" s="19">
        <v>5.8663269677246686e-12</v>
      </c>
      <c r="Q161" s="19">
        <v>6.0394114741547907e-12</v>
      </c>
      <c r="R161" s="19">
        <v>7.1848593346625029e-12</v>
      </c>
      <c r="S161" s="19">
        <v>6.4878169611454461e-12</v>
      </c>
      <c r="T161" s="19">
        <v>6.9158941555040221e-12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19">
        <v>0</v>
      </c>
      <c r="N162" s="19">
        <v>5.0048000975470206e-13</v>
      </c>
      <c r="O162" s="19">
        <v>1.0728607204645955e-12</v>
      </c>
      <c r="P162" s="19">
        <v>1.1022965751972629e-12</v>
      </c>
      <c r="Q162" s="19">
        <v>1.1877219131101507e-12</v>
      </c>
      <c r="R162" s="19">
        <v>1.4901526276464789e-12</v>
      </c>
      <c r="S162" s="19">
        <v>1.4063242652634473e-12</v>
      </c>
      <c r="T162" s="19">
        <v>1.5777917788974819e-12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19">
        <v>0.00095669141427088427</v>
      </c>
      <c r="N163" s="19">
        <v>0.00086825415376482634</v>
      </c>
      <c r="O163" s="19">
        <v>0.00080418928679657972</v>
      </c>
      <c r="P163" s="19">
        <v>0.00068625122623034785</v>
      </c>
      <c r="Q163" s="19">
        <v>0.00050024806726053645</v>
      </c>
      <c r="R163" s="19">
        <v>0.00034922251133497469</v>
      </c>
      <c r="S163" s="19">
        <v>0.00018820343127421883</v>
      </c>
      <c r="T163" s="19">
        <v>0.00012372636643612436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254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19">
        <v>0</v>
      </c>
      <c r="N165" s="19">
        <v>4.4562313951096812e-13</v>
      </c>
      <c r="O165" s="19">
        <v>9.4934964720366584e-13</v>
      </c>
      <c r="P165" s="19">
        <v>9.7173083142925567e-13</v>
      </c>
      <c r="Q165" s="19">
        <v>1.020217081225913e-12</v>
      </c>
      <c r="R165" s="19">
        <v>1.2360708066035232e-12</v>
      </c>
      <c r="S165" s="19">
        <v>1.1385152944538451e-12</v>
      </c>
      <c r="T165" s="19">
        <v>1.2453924975337116e-12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19">
        <v>0</v>
      </c>
      <c r="N166" s="19">
        <v>1.1435418478846829e-12</v>
      </c>
      <c r="O166" s="19">
        <v>2.4384877906377691e-12</v>
      </c>
      <c r="P166" s="19">
        <v>2.492206289644531e-12</v>
      </c>
      <c r="Q166" s="19">
        <v>2.5685554503977078e-12</v>
      </c>
      <c r="R166" s="19">
        <v>3.1085184993637258e-12</v>
      </c>
      <c r="S166" s="19">
        <v>2.8132440363730461e-12</v>
      </c>
      <c r="T166" s="19">
        <v>2.9934028102087091e-12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19">
        <v>0</v>
      </c>
      <c r="N167" s="19">
        <v>8.6313979177755741e-13</v>
      </c>
      <c r="O167" s="19">
        <v>1.8373262819324752e-12</v>
      </c>
      <c r="P167" s="19">
        <v>1.8803576500279841e-12</v>
      </c>
      <c r="Q167" s="19">
        <v>1.9724167865876508e-12</v>
      </c>
      <c r="R167" s="19">
        <v>2.3825787220157103e-12</v>
      </c>
      <c r="S167" s="19">
        <v>2.1921927701870049e-12</v>
      </c>
      <c r="T167" s="19">
        <v>2.3952762696799452e-12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19">
        <v>0.00011260464275969941</v>
      </c>
      <c r="N168" s="19">
        <v>0.00010464160595450928</v>
      </c>
      <c r="O168" s="19">
        <v>0.00010450914783743585</v>
      </c>
      <c r="P168" s="19">
        <v>0.00010530563735861232</v>
      </c>
      <c r="Q168" s="19">
        <v>9.4174560353271023e-05</v>
      </c>
      <c r="R168" s="19">
        <v>8.665241068014451e-05</v>
      </c>
      <c r="S168" s="19">
        <v>7.8552691007778059e-05</v>
      </c>
      <c r="T168" s="19">
        <v>7.0149735077458628e-05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19">
        <v>1.7679301542540436e-06</v>
      </c>
      <c r="N169" s="19">
        <v>1.6632581600037059e-06</v>
      </c>
      <c r="O169" s="19">
        <v>1.6653671954002113e-06</v>
      </c>
      <c r="P169" s="19">
        <v>1.6811968132887106e-06</v>
      </c>
      <c r="Q169" s="19">
        <v>1.5358391637801161e-06</v>
      </c>
      <c r="R169" s="19">
        <v>1.4376135962910733e-06</v>
      </c>
      <c r="S169" s="19">
        <v>1.3323804600834512e-06</v>
      </c>
      <c r="T169" s="19">
        <v>1.2232384466166642e-06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19">
        <v>0</v>
      </c>
      <c r="N170" s="19">
        <v>8.1302325117914461e-13</v>
      </c>
      <c r="O170" s="19">
        <v>1.7386386875958467e-12</v>
      </c>
      <c r="P170" s="19">
        <v>1.7820664016780516e-12</v>
      </c>
      <c r="Q170" s="19">
        <v>1.886674161395974e-12</v>
      </c>
      <c r="R170" s="19">
        <v>2.3307591257798935e-12</v>
      </c>
      <c r="S170" s="19">
        <v>2.1648104199345214e-12</v>
      </c>
      <c r="T170" s="19">
        <v>2.3825239352081278e-12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19">
        <v>0</v>
      </c>
      <c r="N171" s="19">
        <v>5.0048456487103034e-13</v>
      </c>
      <c r="O171" s="19">
        <v>1.0629667671767033e-12</v>
      </c>
      <c r="P171" s="19">
        <v>1.0834436532960065e-12</v>
      </c>
      <c r="Q171" s="19">
        <v>1.0911541271052167e-12</v>
      </c>
      <c r="R171" s="19">
        <v>1.2886937128325983e-12</v>
      </c>
      <c r="S171" s="19">
        <v>1.1376951905392554e-12</v>
      </c>
      <c r="T171" s="19">
        <v>1.1720155318368894e-12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19">
        <v>0</v>
      </c>
      <c r="N172" s="19">
        <v>2.074344804730289e-12</v>
      </c>
      <c r="O172" s="19">
        <v>4.4669030504295233e-12</v>
      </c>
      <c r="P172" s="19">
        <v>4.6193358074732137e-12</v>
      </c>
      <c r="Q172" s="19">
        <v>5.2983501759994551e-12</v>
      </c>
      <c r="R172" s="19">
        <v>6.8976495490043431e-12</v>
      </c>
      <c r="S172" s="19">
        <v>6.8347622837397706e-12</v>
      </c>
      <c r="T172" s="19">
        <v>8.1289772486515837e-12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19">
        <v>0.0008593299278751807</v>
      </c>
      <c r="N173" s="19">
        <v>0.0008274730909279864</v>
      </c>
      <c r="O173" s="19">
        <v>0.00083001026116465799</v>
      </c>
      <c r="P173" s="19">
        <v>0.00083773357738919495</v>
      </c>
      <c r="Q173" s="19">
        <v>0.00078860586760087022</v>
      </c>
      <c r="R173" s="19">
        <v>0.00074843436895808313</v>
      </c>
      <c r="S173" s="19">
        <v>0.00069546413904628015</v>
      </c>
      <c r="T173" s="19">
        <v>0.00064027097702258726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19">
        <v>0.0017608677339437473</v>
      </c>
      <c r="N174" s="19">
        <v>0.0017003891447232957</v>
      </c>
      <c r="O174" s="19">
        <v>0.0016998707222506608</v>
      </c>
      <c r="P174" s="19">
        <v>0.0017013029856894873</v>
      </c>
      <c r="Q174" s="19">
        <v>0.0015941801771958595</v>
      </c>
      <c r="R174" s="19">
        <v>0.0014928549038460291</v>
      </c>
      <c r="S174" s="19">
        <v>0.0013372191970993732</v>
      </c>
      <c r="T174" s="19">
        <v>0.0011831918490819073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19">
        <v>2.2868591535754541e-05</v>
      </c>
      <c r="N175" s="19">
        <v>2.2174230414060632e-05</v>
      </c>
      <c r="O175" s="19">
        <v>2.2310946678439051e-05</v>
      </c>
      <c r="P175" s="19">
        <v>2.264025031172962e-05</v>
      </c>
      <c r="Q175" s="19">
        <v>2.1660619820536008e-05</v>
      </c>
      <c r="R175" s="19">
        <v>2.0933587680752977e-05</v>
      </c>
      <c r="S175" s="19">
        <v>2.0123759356633085e-05</v>
      </c>
      <c r="T175" s="19">
        <v>1.9282411162145193e-05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19">
        <v>0.00018163842975333673</v>
      </c>
      <c r="N176" s="19">
        <v>0.00017584926592628623</v>
      </c>
      <c r="O176" s="19">
        <v>0.0001768276333318716</v>
      </c>
      <c r="P176" s="19">
        <v>0.00017924234720719626</v>
      </c>
      <c r="Q176" s="19">
        <v>0.00017094068309288728</v>
      </c>
      <c r="R176" s="19">
        <v>0.00016463212912387582</v>
      </c>
      <c r="S176" s="19">
        <v>0.00015725751822253677</v>
      </c>
      <c r="T176" s="19">
        <v>0.00014953807963857677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19">
        <v>0.0012788977392574861</v>
      </c>
      <c r="N177" s="19">
        <v>0.0011926403097437255</v>
      </c>
      <c r="O177" s="19">
        <v>0.0011721273450383198</v>
      </c>
      <c r="P177" s="19">
        <v>0.0011525472422120112</v>
      </c>
      <c r="Q177" s="19">
        <v>0.0010455737634369115</v>
      </c>
      <c r="R177" s="19">
        <v>0.00096587594172654184</v>
      </c>
      <c r="S177" s="19">
        <v>0.00086807339453312939</v>
      </c>
      <c r="T177" s="19">
        <v>0.00076943323321685287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19">
        <v>0.0038040592840012538</v>
      </c>
      <c r="N178" s="19">
        <v>0.003545873486072184</v>
      </c>
      <c r="O178" s="19">
        <v>0.0034741345552522095</v>
      </c>
      <c r="P178" s="19">
        <v>0.0033915053868215262</v>
      </c>
      <c r="Q178" s="19">
        <v>0.0030470715620081234</v>
      </c>
      <c r="R178" s="19">
        <v>0.0027665319424570256</v>
      </c>
      <c r="S178" s="19">
        <v>0.0023904206080910184</v>
      </c>
      <c r="T178" s="19">
        <v>0.0020315885184194128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19">
        <v>0</v>
      </c>
      <c r="N179" s="19">
        <v>6.8849328950917294e-13</v>
      </c>
      <c r="O179" s="19">
        <v>1.4811641550981145e-12</v>
      </c>
      <c r="P179" s="19">
        <v>1.5278897214988893e-12</v>
      </c>
      <c r="Q179" s="19">
        <v>1.7034604460569677e-12</v>
      </c>
      <c r="R179" s="19">
        <v>2.1896416038068997e-12</v>
      </c>
      <c r="S179" s="19">
        <v>2.125455782115253e-12</v>
      </c>
      <c r="T179" s="19">
        <v>2.4655703968249252e-12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19">
        <v>0</v>
      </c>
      <c r="N180" s="19">
        <v>9.985701969491119e-13</v>
      </c>
      <c r="O180" s="19">
        <v>2.1493914061124402e-12</v>
      </c>
      <c r="P180" s="19">
        <v>2.2183257929294991e-12</v>
      </c>
      <c r="Q180" s="19">
        <v>2.4905766355906617e-12</v>
      </c>
      <c r="R180" s="19">
        <v>3.2116132046864945e-12</v>
      </c>
      <c r="S180" s="19">
        <v>3.1338343332372688e-12</v>
      </c>
      <c r="T180" s="19">
        <v>3.6578148636004848e-12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19">
        <v>0</v>
      </c>
      <c r="N181" s="19">
        <v>9.1755882373238116e-13</v>
      </c>
      <c r="O181" s="19">
        <v>1.9747575278555217e-12</v>
      </c>
      <c r="P181" s="19">
        <v>2.0376463409686965e-12</v>
      </c>
      <c r="Q181" s="19">
        <v>2.280296699743925e-12</v>
      </c>
      <c r="R181" s="19">
        <v>2.9370713478819601e-12</v>
      </c>
      <c r="S181" s="19">
        <v>2.8590399190993138e-12</v>
      </c>
      <c r="T181" s="19">
        <v>3.3269860074687134e-12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19">
        <v>0.00025367038973048579</v>
      </c>
      <c r="N182" s="19">
        <v>0.00024386371010244885</v>
      </c>
      <c r="O182" s="19">
        <v>0.00024284088582908722</v>
      </c>
      <c r="P182" s="19">
        <v>0.00024248407369622892</v>
      </c>
      <c r="Q182" s="19">
        <v>0.00022844765877679592</v>
      </c>
      <c r="R182" s="19">
        <v>0.000220014112301254</v>
      </c>
      <c r="S182" s="19">
        <v>0.00020854273712885943</v>
      </c>
      <c r="T182" s="19">
        <v>0.0001965493214675043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19">
        <v>0</v>
      </c>
      <c r="N183" s="19">
        <v>9.3677041030842888e-13</v>
      </c>
      <c r="O183" s="19">
        <v>2.0160931862027538e-12</v>
      </c>
      <c r="P183" s="19">
        <v>2.0802668313092452e-12</v>
      </c>
      <c r="Q183" s="19">
        <v>2.3296468670537881e-12</v>
      </c>
      <c r="R183" s="19">
        <v>3.0006569509682312e-12</v>
      </c>
      <c r="S183" s="19">
        <v>2.9223413211279637e-12</v>
      </c>
      <c r="T183" s="19">
        <v>3.4028445771705343e-12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19">
        <v>0</v>
      </c>
      <c r="N184" s="19">
        <v>7.102438028877449e-12</v>
      </c>
      <c r="O184" s="19">
        <v>1.5380749643419895e-11</v>
      </c>
      <c r="P184" s="19">
        <v>1.5975976512238932e-11</v>
      </c>
      <c r="Q184" s="19">
        <v>1.8916188224741474e-11</v>
      </c>
      <c r="R184" s="19">
        <v>2.52621957370048e-11</v>
      </c>
      <c r="S184" s="19">
        <v>2.558682233740775e-11</v>
      </c>
      <c r="T184" s="19">
        <v>3.1098717745994183e-11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19">
        <v>0</v>
      </c>
      <c r="N185" s="19">
        <v>1.5605887704917861e-12</v>
      </c>
      <c r="O185" s="19">
        <v>3.3558041889745915e-12</v>
      </c>
      <c r="P185" s="19">
        <v>3.4614348261818925e-12</v>
      </c>
      <c r="Q185" s="19">
        <v>3.8798275779738301e-12</v>
      </c>
      <c r="R185" s="19">
        <v>4.9881945204921316e-12</v>
      </c>
      <c r="S185" s="19">
        <v>4.8601234635123516e-12</v>
      </c>
      <c r="T185" s="19">
        <v>5.6666652418138836e-12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19">
        <v>1.361748639516183e-05</v>
      </c>
      <c r="N186" s="19">
        <v>1.3094933356920884e-05</v>
      </c>
      <c r="O186" s="19">
        <v>1.3047158244097295e-05</v>
      </c>
      <c r="P186" s="19">
        <v>1.3044196073850599e-05</v>
      </c>
      <c r="Q186" s="19">
        <v>1.2312510608752947e-05</v>
      </c>
      <c r="R186" s="19">
        <v>1.1895956279131663e-05</v>
      </c>
      <c r="S186" s="19">
        <v>1.1358011537077038e-05</v>
      </c>
      <c r="T186" s="19">
        <v>1.079971290249142e-05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19">
        <v>0</v>
      </c>
      <c r="N187" s="19">
        <v>9.6787710518879135e-13</v>
      </c>
      <c r="O187" s="19">
        <v>2.0852368376923986e-12</v>
      </c>
      <c r="P187" s="19">
        <v>2.1540703103877476e-12</v>
      </c>
      <c r="Q187" s="19">
        <v>2.4341317781099007e-12</v>
      </c>
      <c r="R187" s="19">
        <v>3.1557532039412801e-12</v>
      </c>
      <c r="S187" s="19">
        <v>3.0945060362754662e-12</v>
      </c>
      <c r="T187" s="19">
        <v>3.6309481165128346e-12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19">
        <v>0</v>
      </c>
      <c r="N188" s="19">
        <v>8.6742385581582394e-13</v>
      </c>
      <c r="O188" s="19">
        <v>1.8671292099686669e-12</v>
      </c>
      <c r="P188" s="19">
        <v>1.9269778967364218e-12</v>
      </c>
      <c r="Q188" s="19">
        <v>2.1590391211802358e-12</v>
      </c>
      <c r="R188" s="19">
        <v>2.7840446861649868e-12</v>
      </c>
      <c r="S188" s="19">
        <v>2.7125959511516907e-12</v>
      </c>
      <c r="T188" s="19">
        <v>3.1597629882703325e-12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19">
        <v>0.00010708519336199236</v>
      </c>
      <c r="N189" s="19">
        <v>9.9930644021761932e-05</v>
      </c>
      <c r="O189" s="19">
        <v>9.7747880214677524e-05</v>
      </c>
      <c r="P189" s="19">
        <v>9.6290760713789122e-05</v>
      </c>
      <c r="Q189" s="19">
        <v>8.8691404428136632e-05</v>
      </c>
      <c r="R189" s="19">
        <v>8.3923606709499998e-05</v>
      </c>
      <c r="S189" s="19">
        <v>7.9027134504191585e-05</v>
      </c>
      <c r="T189" s="19">
        <v>7.3943723281089176e-05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19">
        <v>0</v>
      </c>
      <c r="N190" s="19">
        <v>7.9707763538849024e-13</v>
      </c>
      <c r="O190" s="19">
        <v>1.7160273280294654e-12</v>
      </c>
      <c r="P190" s="19">
        <v>1.771397701914107e-12</v>
      </c>
      <c r="Q190" s="19">
        <v>1.987953183170298e-12</v>
      </c>
      <c r="R190" s="19">
        <v>2.5663344388971551e-12</v>
      </c>
      <c r="S190" s="19">
        <v>2.5035891478006545e-12</v>
      </c>
      <c r="T190" s="19">
        <v>2.9205060732685553e-12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19">
        <v>0</v>
      </c>
      <c r="N191" s="19">
        <v>6.2463668362108127e-13</v>
      </c>
      <c r="O191" s="19">
        <v>1.3437276854371501e-12</v>
      </c>
      <c r="P191" s="19">
        <v>1.3851807216707097e-12</v>
      </c>
      <c r="Q191" s="19">
        <v>1.5360418452039445e-12</v>
      </c>
      <c r="R191" s="19">
        <v>1.9673926510145646e-12</v>
      </c>
      <c r="S191" s="19">
        <v>1.9021337132482707e-12</v>
      </c>
      <c r="T191" s="19">
        <v>2.1966323899211361e-12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19">
        <v>0</v>
      </c>
      <c r="N192" s="19">
        <v>7.7116111378058358e-13</v>
      </c>
      <c r="O192" s="19">
        <v>1.6591302604191752e-12</v>
      </c>
      <c r="P192" s="19">
        <v>1.7114272074884333e-12</v>
      </c>
      <c r="Q192" s="19">
        <v>1.9090868352046094e-12</v>
      </c>
      <c r="R192" s="19">
        <v>2.4543188136397552e-12</v>
      </c>
      <c r="S192" s="19">
        <v>2.3831895986005645e-12</v>
      </c>
      <c r="T192" s="19">
        <v>2.7653188074338757e-12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19">
        <v>0</v>
      </c>
      <c r="N193" s="19">
        <v>8.5756034693721468e-13</v>
      </c>
      <c r="O193" s="19">
        <v>1.8438883092982564e-12</v>
      </c>
      <c r="P193" s="19">
        <v>1.9007964175997277e-12</v>
      </c>
      <c r="Q193" s="19">
        <v>2.1084657694582475e-12</v>
      </c>
      <c r="R193" s="19">
        <v>2.7004238749077533e-12</v>
      </c>
      <c r="S193" s="19">
        <v>2.6106782076533328e-12</v>
      </c>
      <c r="T193" s="19">
        <v>3.013981154545651e-12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19">
        <v>0</v>
      </c>
      <c r="N194" s="19">
        <v>9.5358652991079701e-13</v>
      </c>
      <c r="O194" s="19">
        <v>2.0516568923058252e-12</v>
      </c>
      <c r="P194" s="19">
        <v>2.1163072529778845e-12</v>
      </c>
      <c r="Q194" s="19">
        <v>2.3619596142212142e-12</v>
      </c>
      <c r="R194" s="19">
        <v>3.0367178183165567e-12</v>
      </c>
      <c r="S194" s="19">
        <v>2.9498161175452567e-12</v>
      </c>
      <c r="T194" s="19">
        <v>3.4243341147117806e-12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19">
        <v>1.4630792210564156e-05</v>
      </c>
      <c r="N195" s="19">
        <v>1.3769472656249309e-05</v>
      </c>
      <c r="O195" s="19">
        <v>1.3595259758990255e-05</v>
      </c>
      <c r="P195" s="19">
        <v>1.3485392464609797e-05</v>
      </c>
      <c r="Q195" s="19">
        <v>1.2516091766427624e-05</v>
      </c>
      <c r="R195" s="19">
        <v>1.1883145751331163e-05</v>
      </c>
      <c r="S195" s="19">
        <v>1.1265464801929355e-05</v>
      </c>
      <c r="T195" s="19">
        <v>1.0624700479681494e-05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19">
        <v>0</v>
      </c>
      <c r="N196" s="19">
        <v>5.1598246814279379e-13</v>
      </c>
      <c r="O196" s="19">
        <v>1.1106490615476483e-12</v>
      </c>
      <c r="P196" s="19">
        <v>1.1434795980029066e-12</v>
      </c>
      <c r="Q196" s="19">
        <v>1.2553793331142366e-12</v>
      </c>
      <c r="R196" s="19">
        <v>1.5968998639529624e-12</v>
      </c>
      <c r="S196" s="19">
        <v>1.5333651919876921e-12</v>
      </c>
      <c r="T196" s="19">
        <v>1.756712220738483e-12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19">
        <v>0</v>
      </c>
      <c r="N197" s="19">
        <v>1.0164492985554032e-12</v>
      </c>
      <c r="O197" s="19">
        <v>2.187483741626794e-12</v>
      </c>
      <c r="P197" s="19">
        <v>2.257030636549713e-12</v>
      </c>
      <c r="Q197" s="19">
        <v>2.5259858025077037e-12</v>
      </c>
      <c r="R197" s="19">
        <v>3.252558394966704e-12</v>
      </c>
      <c r="S197" s="19">
        <v>3.1661951850564572e-12</v>
      </c>
      <c r="T197" s="19">
        <v>3.6847657716116075e-12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19">
        <v>0</v>
      </c>
      <c r="N198" s="19">
        <v>1.3956442628447246e-12</v>
      </c>
      <c r="O198" s="19">
        <v>3.0049601606774265e-12</v>
      </c>
      <c r="P198" s="19">
        <v>3.1034417974197843e-12</v>
      </c>
      <c r="Q198" s="19">
        <v>3.5146642531789479e-12</v>
      </c>
      <c r="R198" s="19">
        <v>4.5512740553100893e-12</v>
      </c>
      <c r="S198" s="19">
        <v>4.4692418495358397e-12</v>
      </c>
      <c r="T198" s="19">
        <v>5.2566976537981394e-12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19">
        <v>0</v>
      </c>
      <c r="N199" s="19">
        <v>8.7067638391397587e-13</v>
      </c>
      <c r="O199" s="19">
        <v>1.869557600574633e-12</v>
      </c>
      <c r="P199" s="19">
        <v>1.9243059161821496e-12</v>
      </c>
      <c r="Q199" s="19">
        <v>2.108995632591292e-12</v>
      </c>
      <c r="R199" s="19">
        <v>2.6766088200495348e-12</v>
      </c>
      <c r="S199" s="19">
        <v>2.5625035864317456e-12</v>
      </c>
      <c r="T199" s="19">
        <v>2.9250244800349528e-12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19">
        <v>0</v>
      </c>
      <c r="N200" s="19">
        <v>7.7702751998682106e-13</v>
      </c>
      <c r="O200" s="19">
        <v>1.6712754296881418e-12</v>
      </c>
      <c r="P200" s="19">
        <v>1.7234959398170827e-12</v>
      </c>
      <c r="Q200" s="19">
        <v>1.9173954868291098e-12</v>
      </c>
      <c r="R200" s="19">
        <v>2.4608083989997668e-12</v>
      </c>
      <c r="S200" s="19">
        <v>2.3845398482748318e-12</v>
      </c>
      <c r="T200" s="19">
        <v>2.7604011955294108e-12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19">
        <v>7.748418084695828e-07</v>
      </c>
      <c r="N201" s="19">
        <v>7.0682286874566142e-07</v>
      </c>
      <c r="O201" s="19">
        <v>6.8893513686014561e-07</v>
      </c>
      <c r="P201" s="19">
        <v>6.7621263974002535e-07</v>
      </c>
      <c r="Q201" s="19">
        <v>6.0095964217211474e-07</v>
      </c>
      <c r="R201" s="19">
        <v>5.5459413412261507e-07</v>
      </c>
      <c r="S201" s="19">
        <v>5.0753101667502435e-07</v>
      </c>
      <c r="T201" s="19">
        <v>4.587185299203162e-07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19">
        <v>0.0002261594180649509</v>
      </c>
      <c r="N202" s="19">
        <v>0.0002055152845952631</v>
      </c>
      <c r="O202" s="19">
        <v>0.00020011462345567054</v>
      </c>
      <c r="P202" s="19">
        <v>0.00019612285036682604</v>
      </c>
      <c r="Q202" s="19">
        <v>0.00017301882275905613</v>
      </c>
      <c r="R202" s="19">
        <v>0.00015860992992221279</v>
      </c>
      <c r="S202" s="19">
        <v>0.00014365608055384249</v>
      </c>
      <c r="T202" s="19">
        <v>0.00012819269725613671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19">
        <v>1.0260961339022545e-07</v>
      </c>
      <c r="N203" s="19">
        <v>9.6894126368381803e-08</v>
      </c>
      <c r="O203" s="19">
        <v>9.4976843917914627e-08</v>
      </c>
      <c r="P203" s="19">
        <v>9.3794491722295362e-08</v>
      </c>
      <c r="Q203" s="19">
        <v>8.7993538833623336e-08</v>
      </c>
      <c r="R203" s="19">
        <v>8.4375863772783885e-08</v>
      </c>
      <c r="S203" s="19">
        <v>8.0772735482167824e-08</v>
      </c>
      <c r="T203" s="19">
        <v>7.7036326124445505e-08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19">
        <v>0.00052580398321355293</v>
      </c>
      <c r="N204" s="19">
        <v>0.00049122054134913805</v>
      </c>
      <c r="O204" s="19">
        <v>0.00048311710869405091</v>
      </c>
      <c r="P204" s="19">
        <v>0.0004766457245679345</v>
      </c>
      <c r="Q204" s="19">
        <v>0.00043495128810057626</v>
      </c>
      <c r="R204" s="19">
        <v>0.0004073336570733937</v>
      </c>
      <c r="S204" s="19">
        <v>0.00037653860580320262</v>
      </c>
      <c r="T204" s="19">
        <v>0.00034463373703101674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19">
        <v>1.4888199678984913e-07</v>
      </c>
      <c r="N205" s="19">
        <v>1.3929085293810971e-07</v>
      </c>
      <c r="O205" s="19">
        <v>1.3813733286002029e-07</v>
      </c>
      <c r="P205" s="19">
        <v>1.3604226262088787e-07</v>
      </c>
      <c r="Q205" s="19">
        <v>1.229390799414145e-07</v>
      </c>
      <c r="R205" s="19">
        <v>1.1501344439195983e-07</v>
      </c>
      <c r="S205" s="19">
        <v>1.0726639105733556e-07</v>
      </c>
      <c r="T205" s="19">
        <v>9.9231639683965048e-08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19">
        <v>0.00019796575441576031</v>
      </c>
      <c r="N206" s="19">
        <v>0.00017910711048013588</v>
      </c>
      <c r="O206" s="19">
        <v>0.00017425630840902563</v>
      </c>
      <c r="P206" s="19">
        <v>0.00017061357041395838</v>
      </c>
      <c r="Q206" s="19">
        <v>0.00014937732705459986</v>
      </c>
      <c r="R206" s="19">
        <v>0.00013612430189578794</v>
      </c>
      <c r="S206" s="19">
        <v>0.00012232042348519524</v>
      </c>
      <c r="T206" s="19">
        <v>0.0001080656699117207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19">
        <v>0</v>
      </c>
      <c r="N207" s="19">
        <v>7.8713428448005249e-13</v>
      </c>
      <c r="O207" s="19">
        <v>1.69236769916317e-12</v>
      </c>
      <c r="P207" s="19">
        <v>1.7445754683399408e-12</v>
      </c>
      <c r="Q207" s="19">
        <v>1.9412550466396217e-12</v>
      </c>
      <c r="R207" s="19">
        <v>2.4864027015989897e-12</v>
      </c>
      <c r="S207" s="19">
        <v>2.4093946199828296e-12</v>
      </c>
      <c r="T207" s="19">
        <v>2.7905627388723174e-12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19">
        <v>1.5006161106142665e-06</v>
      </c>
      <c r="N208" s="19">
        <v>1.4302879309901092e-06</v>
      </c>
      <c r="O208" s="19">
        <v>1.4040363928692816e-06</v>
      </c>
      <c r="P208" s="19">
        <v>1.3887345700956444e-06</v>
      </c>
      <c r="Q208" s="19">
        <v>1.3206160866896786e-06</v>
      </c>
      <c r="R208" s="19">
        <v>1.2778029292582661e-06</v>
      </c>
      <c r="S208" s="19">
        <v>1.2356188560624054e-06</v>
      </c>
      <c r="T208" s="19">
        <v>1.1918781044926434e-06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19">
        <v>8.7895476425259034e-06</v>
      </c>
      <c r="N209" s="19">
        <v>7.8815389450603985e-06</v>
      </c>
      <c r="O209" s="19">
        <v>7.6594612927343834e-06</v>
      </c>
      <c r="P209" s="19">
        <v>7.4936907785109228e-06</v>
      </c>
      <c r="Q209" s="19">
        <v>6.4666945014321779e-06</v>
      </c>
      <c r="R209" s="19">
        <v>5.8351686331854355e-06</v>
      </c>
      <c r="S209" s="19">
        <v>5.1907813690597133e-06</v>
      </c>
      <c r="T209" s="19">
        <v>4.5225648818357188e-06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19">
        <v>5.1570062802030955e-06</v>
      </c>
      <c r="N210" s="19">
        <v>4.7236423546923555e-06</v>
      </c>
      <c r="O210" s="19">
        <v>4.6072013044973085e-06</v>
      </c>
      <c r="P210" s="19">
        <v>4.5253973509747069e-06</v>
      </c>
      <c r="Q210" s="19">
        <v>4.0489386274682702e-06</v>
      </c>
      <c r="R210" s="19">
        <v>3.7550420834993356e-06</v>
      </c>
      <c r="S210" s="19">
        <v>3.4570008183060206e-06</v>
      </c>
      <c r="T210" s="19">
        <v>3.1478950131205887e-06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19">
        <v>0</v>
      </c>
      <c r="N211" s="19">
        <v>4.8945510044357713e-13</v>
      </c>
      <c r="O211" s="19">
        <v>1.0497047576322351e-12</v>
      </c>
      <c r="P211" s="19">
        <v>1.078013694617136e-12</v>
      </c>
      <c r="Q211" s="19">
        <v>1.155625676089401e-12</v>
      </c>
      <c r="R211" s="19">
        <v>1.4452787618133649e-12</v>
      </c>
      <c r="S211" s="19">
        <v>1.3586990481494878e-12</v>
      </c>
      <c r="T211" s="19">
        <v>1.5174866651213632e-12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19">
        <v>0.00027360204997829392</v>
      </c>
      <c r="N212" s="19">
        <v>0.0002536727774399208</v>
      </c>
      <c r="O212" s="19">
        <v>0.00024781622381166363</v>
      </c>
      <c r="P212" s="19">
        <v>0.00024370761898232017</v>
      </c>
      <c r="Q212" s="19">
        <v>0.00022209860065919098</v>
      </c>
      <c r="R212" s="19">
        <v>0.00020842631359501676</v>
      </c>
      <c r="S212" s="19">
        <v>0.00019406171195547665</v>
      </c>
      <c r="T212" s="19">
        <v>0.00017916675940296306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19">
        <v>0.00058689839348608961</v>
      </c>
      <c r="N213" s="19">
        <v>0.00052344316157158679</v>
      </c>
      <c r="O213" s="19">
        <v>0.00050766814799497735</v>
      </c>
      <c r="P213" s="19">
        <v>0.00049494924484650847</v>
      </c>
      <c r="Q213" s="19">
        <v>0.00042187516351280382</v>
      </c>
      <c r="R213" s="19">
        <v>0.00037566577612532602</v>
      </c>
      <c r="S213" s="19">
        <v>0.00032638029129761822</v>
      </c>
      <c r="T213" s="19">
        <v>0.00027611014558041522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19">
        <v>0.0012252991266608274</v>
      </c>
      <c r="N214" s="19">
        <v>0.0011078021060863781</v>
      </c>
      <c r="O214" s="19">
        <v>0.0010749195799242984</v>
      </c>
      <c r="P214" s="19">
        <v>0.0010463638413210749</v>
      </c>
      <c r="Q214" s="19">
        <v>0.00090910894925836034</v>
      </c>
      <c r="R214" s="19">
        <v>0.00081695237441562667</v>
      </c>
      <c r="S214" s="19">
        <v>0.00071068268069583533</v>
      </c>
      <c r="T214" s="19">
        <v>0.00060485658048725275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19">
        <v>1.9331068729514087e-06</v>
      </c>
      <c r="N215" s="19">
        <v>1.8272055490159795e-06</v>
      </c>
      <c r="O215" s="19">
        <v>1.8155397209180398e-06</v>
      </c>
      <c r="P215" s="19">
        <v>1.8098163936486965e-06</v>
      </c>
      <c r="Q215" s="19">
        <v>1.6640436466041702e-06</v>
      </c>
      <c r="R215" s="19">
        <v>1.5789150063190606e-06</v>
      </c>
      <c r="S215" s="19">
        <v>1.4766618707491519e-06</v>
      </c>
      <c r="T215" s="19">
        <v>1.3706096814387492e-06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19">
        <v>0</v>
      </c>
      <c r="N216" s="19">
        <v>7.5452278407610325e-13</v>
      </c>
      <c r="O216" s="19">
        <v>1.6221778650685845e-12</v>
      </c>
      <c r="P216" s="19">
        <v>1.6725101538449734e-12</v>
      </c>
      <c r="Q216" s="19">
        <v>1.8654091868287233e-12</v>
      </c>
      <c r="R216" s="19">
        <v>2.3922181948829846e-12</v>
      </c>
      <c r="S216" s="19">
        <v>2.3221609284960627e-12</v>
      </c>
      <c r="T216" s="19">
        <v>2.6953234297790419e-12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19">
        <v>0</v>
      </c>
      <c r="N217" s="19">
        <v>6.5783059166244198e-13</v>
      </c>
      <c r="O217" s="19">
        <v>1.4138969203409616e-12</v>
      </c>
      <c r="P217" s="19">
        <v>1.4569091571621024e-12</v>
      </c>
      <c r="Q217" s="19">
        <v>1.6099378693615762e-12</v>
      </c>
      <c r="R217" s="19">
        <v>2.0564725265565967e-12</v>
      </c>
      <c r="S217" s="19">
        <v>1.9821556689427083e-12</v>
      </c>
      <c r="T217" s="19">
        <v>2.2803760100196417e-12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19">
        <v>9.1548757690218779e-06</v>
      </c>
      <c r="N218" s="19">
        <v>8.7146113618047122e-06</v>
      </c>
      <c r="O218" s="19">
        <v>8.7428918902909412e-06</v>
      </c>
      <c r="P218" s="19">
        <v>8.8443261429845999e-06</v>
      </c>
      <c r="Q218" s="19">
        <v>8.2313568748875767e-06</v>
      </c>
      <c r="R218" s="19">
        <v>7.807194229153953e-06</v>
      </c>
      <c r="S218" s="19">
        <v>7.3470395408363103e-06</v>
      </c>
      <c r="T218" s="19">
        <v>6.8695934378685256e-06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19">
        <v>2.9117610036398511e-05</v>
      </c>
      <c r="N219" s="19">
        <v>2.7506878443886023e-05</v>
      </c>
      <c r="O219" s="19">
        <v>2.7111087785282439e-05</v>
      </c>
      <c r="P219" s="19">
        <v>2.6871773493123651e-05</v>
      </c>
      <c r="Q219" s="19">
        <v>2.5055213228648073e-05</v>
      </c>
      <c r="R219" s="19">
        <v>2.3817661853935345e-05</v>
      </c>
      <c r="S219" s="19">
        <v>2.2664402217047556e-05</v>
      </c>
      <c r="T219" s="19">
        <v>2.1467143393168958e-05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19">
        <v>2.8542298366783708e-07</v>
      </c>
      <c r="N220" s="19">
        <v>2.7063026054824173e-07</v>
      </c>
      <c r="O220" s="19">
        <v>2.69048214124862e-07</v>
      </c>
      <c r="P220" s="19">
        <v>2.6835849570402329e-07</v>
      </c>
      <c r="Q220" s="19">
        <v>2.4797041870519161e-07</v>
      </c>
      <c r="R220" s="19">
        <v>2.3612164238867462e-07</v>
      </c>
      <c r="S220" s="19">
        <v>2.2175785989637051e-07</v>
      </c>
      <c r="T220" s="19">
        <v>2.0686077183493846e-07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19">
        <v>0.071928593930798063</v>
      </c>
      <c r="N221" s="19">
        <v>0.071627224860168162</v>
      </c>
      <c r="O221" s="19">
        <v>0.069875639151178157</v>
      </c>
      <c r="P221" s="19">
        <v>0.064235710607463969</v>
      </c>
      <c r="Q221" s="19">
        <v>0.055956388730010936</v>
      </c>
      <c r="R221" s="19">
        <v>0.045762975149591933</v>
      </c>
      <c r="S221" s="19">
        <v>0.030713455866948996</v>
      </c>
      <c r="T221" s="19">
        <v>0.022752820617799981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19">
        <v>0.023987746739674069</v>
      </c>
      <c r="N222" s="19">
        <v>0.022746708195758664</v>
      </c>
      <c r="O222" s="19">
        <v>0.02164288751185767</v>
      </c>
      <c r="P222" s="19">
        <v>0.018955287061294325</v>
      </c>
      <c r="Q222" s="19">
        <v>0.014830404187045549</v>
      </c>
      <c r="R222" s="19">
        <v>0.010976414703022469</v>
      </c>
      <c r="S222" s="19">
        <v>0.0064084681209791257</v>
      </c>
      <c r="T222" s="19">
        <v>0.0043958693659004022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19">
        <v>0</v>
      </c>
      <c r="N223" s="19">
        <v>2.9599461073965946e-13</v>
      </c>
      <c r="O223" s="19">
        <v>5.9798951183593722e-13</v>
      </c>
      <c r="P223" s="19">
        <v>6.1038462201945905e-13</v>
      </c>
      <c r="Q223" s="19">
        <v>6.3729777633802598e-13</v>
      </c>
      <c r="R223" s="19">
        <v>7.8771319282941372e-13</v>
      </c>
      <c r="S223" s="19">
        <v>7.3903169263139302e-13</v>
      </c>
      <c r="T223" s="19">
        <v>8.3352450764347596e-13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19">
        <v>6.4020494870001032e-08</v>
      </c>
      <c r="N224" s="19">
        <v>5.9938200675839503e-08</v>
      </c>
      <c r="O224" s="19">
        <v>5.9460928599136489e-08</v>
      </c>
      <c r="P224" s="19">
        <v>5.9171818529019328e-08</v>
      </c>
      <c r="Q224" s="19">
        <v>5.3579492244569028e-08</v>
      </c>
      <c r="R224" s="19">
        <v>5.0281687831917766e-08</v>
      </c>
      <c r="S224" s="19">
        <v>4.6413722871788384e-08</v>
      </c>
      <c r="T224" s="19">
        <v>4.2402034419525799e-08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19">
        <v>0.0011294079069054316</v>
      </c>
      <c r="N225" s="19">
        <v>0.0010251597719671364</v>
      </c>
      <c r="O225" s="19">
        <v>0.0010040770111862925</v>
      </c>
      <c r="P225" s="19">
        <v>0.00098476439231167268</v>
      </c>
      <c r="Q225" s="19">
        <v>0.00085751475895678075</v>
      </c>
      <c r="R225" s="19">
        <v>0.00077202530615233056</v>
      </c>
      <c r="S225" s="19">
        <v>0.00067757477850717974</v>
      </c>
      <c r="T225" s="19">
        <v>0.00058218260289782703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19">
        <v>0.0021834682242033426</v>
      </c>
      <c r="N226" s="19">
        <v>0.0020108742623353728</v>
      </c>
      <c r="O226" s="19">
        <v>0.0019704175464810695</v>
      </c>
      <c r="P226" s="19">
        <v>0.0019290170019542433</v>
      </c>
      <c r="Q226" s="19">
        <v>0.0017116730408517334</v>
      </c>
      <c r="R226" s="19">
        <v>0.0015529396581612442</v>
      </c>
      <c r="S226" s="19">
        <v>0.0013599650073460843</v>
      </c>
      <c r="T226" s="19">
        <v>0.0011693693745969118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19">
        <v>0.0068012601399869629</v>
      </c>
      <c r="N227" s="19">
        <v>0.0062137223376487923</v>
      </c>
      <c r="O227" s="19">
        <v>0.0059292430034249277</v>
      </c>
      <c r="P227" s="19">
        <v>0.0054981916070684653</v>
      </c>
      <c r="Q227" s="19">
        <v>0.0045470387642794607</v>
      </c>
      <c r="R227" s="19">
        <v>0.0036879012031783534</v>
      </c>
      <c r="S227" s="19">
        <v>0.002523924920035826</v>
      </c>
      <c r="T227" s="19">
        <v>0.0017765406051118348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19">
        <v>0.00018036441996101868</v>
      </c>
      <c r="N228" s="19">
        <v>0.00016747273800522933</v>
      </c>
      <c r="O228" s="19">
        <v>0.0001646411786072399</v>
      </c>
      <c r="P228" s="19">
        <v>0.00016247706742958368</v>
      </c>
      <c r="Q228" s="19">
        <v>0.00014708731403137115</v>
      </c>
      <c r="R228" s="19">
        <v>0.00013725913043143899</v>
      </c>
      <c r="S228" s="19">
        <v>0.00012684781217893462</v>
      </c>
      <c r="T228" s="19">
        <v>0.00011606134847374999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19">
        <v>0.00037109081811029644</v>
      </c>
      <c r="N229" s="19">
        <v>0.00034404220044527298</v>
      </c>
      <c r="O229" s="19">
        <v>0.00033834982537329992</v>
      </c>
      <c r="P229" s="19">
        <v>0.00033141603829310584</v>
      </c>
      <c r="Q229" s="19">
        <v>0.00029647199671960792</v>
      </c>
      <c r="R229" s="19">
        <v>0.00027299284432120193</v>
      </c>
      <c r="S229" s="19">
        <v>0.0002500415675791787</v>
      </c>
      <c r="T229" s="19">
        <v>0.00022636708587028028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19">
        <v>0.0032555793553617177</v>
      </c>
      <c r="N230" s="19">
        <v>0.0030261203240611254</v>
      </c>
      <c r="O230" s="19">
        <v>0.0029572607840889584</v>
      </c>
      <c r="P230" s="19">
        <v>0.0028554236337847484</v>
      </c>
      <c r="Q230" s="19">
        <v>0.0025247281772405633</v>
      </c>
      <c r="R230" s="19">
        <v>0.0022604094623044613</v>
      </c>
      <c r="S230" s="19">
        <v>0.0019273219146737925</v>
      </c>
      <c r="T230" s="19">
        <v>0.001615518120916818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19">
        <v>0.0056643079391577944</v>
      </c>
      <c r="N231" s="19">
        <v>0.0052378024909148987</v>
      </c>
      <c r="O231" s="19">
        <v>0.005074447459262406</v>
      </c>
      <c r="P231" s="19">
        <v>0.0048099301685772386</v>
      </c>
      <c r="Q231" s="19">
        <v>0.0041373502460710643</v>
      </c>
      <c r="R231" s="19">
        <v>0.0035511716112813043</v>
      </c>
      <c r="S231" s="19">
        <v>0.0027647909575295032</v>
      </c>
      <c r="T231" s="19">
        <v>0.0021341250359579438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19">
        <v>0.00053866738442235901</v>
      </c>
      <c r="N232" s="19">
        <v>0.00049662940827491177</v>
      </c>
      <c r="O232" s="19">
        <v>0.00048443042801214509</v>
      </c>
      <c r="P232" s="19">
        <v>0.00047529405738071028</v>
      </c>
      <c r="Q232" s="19">
        <v>0.00042865856247842587</v>
      </c>
      <c r="R232" s="19">
        <v>0.000398530876757299</v>
      </c>
      <c r="S232" s="19">
        <v>0.00036568633634280712</v>
      </c>
      <c r="T232" s="19">
        <v>0.0003317893628253554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19">
        <v>1.2524424443876963e-05</v>
      </c>
      <c r="N233" s="19">
        <v>1.1579963801353854e-05</v>
      </c>
      <c r="O233" s="19">
        <v>1.1394679103127788e-05</v>
      </c>
      <c r="P233" s="19">
        <v>1.1180467676475822e-05</v>
      </c>
      <c r="Q233" s="19">
        <v>9.9823395602573011e-06</v>
      </c>
      <c r="R233" s="19">
        <v>9.2076004794933995e-06</v>
      </c>
      <c r="S233" s="19">
        <v>8.5030037894709188e-06</v>
      </c>
      <c r="T233" s="19">
        <v>7.7722768754070359e-06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19">
        <v>0.00027665373686322546</v>
      </c>
      <c r="N234" s="19">
        <v>0.00025555637216637166</v>
      </c>
      <c r="O234" s="19">
        <v>0.00024946166930357256</v>
      </c>
      <c r="P234" s="19">
        <v>0.00024507525466086166</v>
      </c>
      <c r="Q234" s="19">
        <v>0.00022194766426875993</v>
      </c>
      <c r="R234" s="19">
        <v>0.00020723978221988894</v>
      </c>
      <c r="S234" s="19">
        <v>0.00019161275475257424</v>
      </c>
      <c r="T234" s="19">
        <v>0.0001754311045270362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19">
        <v>0.0023174966169314829</v>
      </c>
      <c r="N235" s="19">
        <v>0.0021284317443000301</v>
      </c>
      <c r="O235" s="19">
        <v>0.002067629057141503</v>
      </c>
      <c r="P235" s="19">
        <v>0.002010786799098452</v>
      </c>
      <c r="Q235" s="19">
        <v>0.0017847461230499416</v>
      </c>
      <c r="R235" s="19">
        <v>0.001620702727616343</v>
      </c>
      <c r="S235" s="19">
        <v>0.0014144210527983246</v>
      </c>
      <c r="T235" s="19">
        <v>0.0012125868740510016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19">
        <v>0.0020584420854010046</v>
      </c>
      <c r="N236" s="19">
        <v>0.001899817793029513</v>
      </c>
      <c r="O236" s="19">
        <v>0.00184687992748024</v>
      </c>
      <c r="P236" s="19">
        <v>0.00179778255669198</v>
      </c>
      <c r="Q236" s="19">
        <v>0.001609331294643812</v>
      </c>
      <c r="R236" s="19">
        <v>0.0014710225456889617</v>
      </c>
      <c r="S236" s="19">
        <v>0.0012943278992990353</v>
      </c>
      <c r="T236" s="19">
        <v>0.001120598905796823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19">
        <v>0</v>
      </c>
      <c r="N237" s="19">
        <v>9.7375010797192172e-14</v>
      </c>
      <c r="O237" s="19">
        <v>2.0971540188185557e-13</v>
      </c>
      <c r="P237" s="19">
        <v>2.1106455073137495e-13</v>
      </c>
      <c r="Q237" s="19">
        <v>2.2160795754186566e-13</v>
      </c>
      <c r="R237" s="19">
        <v>2.8140545531152241e-13</v>
      </c>
      <c r="S237" s="19">
        <v>2.6622901967015271e-13</v>
      </c>
      <c r="T237" s="19">
        <v>3.0034604358608027e-13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19">
        <v>0.0010937278235082161</v>
      </c>
      <c r="N238" s="19">
        <v>0.0010046693388994926</v>
      </c>
      <c r="O238" s="19">
        <v>0.00097843451987830992</v>
      </c>
      <c r="P238" s="19">
        <v>0.00095718574821806296</v>
      </c>
      <c r="Q238" s="19">
        <v>0.00085586304058618014</v>
      </c>
      <c r="R238" s="19">
        <v>0.00078809737988540999</v>
      </c>
      <c r="S238" s="19">
        <v>0.00071045792357224066</v>
      </c>
      <c r="T238" s="19">
        <v>0.00063132250992582717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19">
        <v>0.5895278938758024</v>
      </c>
      <c r="N239" s="19">
        <v>0.5108384608687101</v>
      </c>
      <c r="O239" s="19">
        <v>0.3824478531439347</v>
      </c>
      <c r="P239" s="19">
        <v>0.2398554884593713</v>
      </c>
      <c r="Q239" s="19">
        <v>0.16405747619926761</v>
      </c>
      <c r="R239" s="19">
        <v>0.10348339915773365</v>
      </c>
      <c r="S239" s="19">
        <v>0.048291468697576508</v>
      </c>
      <c r="T239" s="19">
        <v>0.033496402662613001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19">
        <v>0.0073489806380148976</v>
      </c>
      <c r="N240" s="19">
        <v>0.0069000937273407696</v>
      </c>
      <c r="O240" s="19">
        <v>0.0067376221547514855</v>
      </c>
      <c r="P240" s="19">
        <v>0.0064810753141578189</v>
      </c>
      <c r="Q240" s="19">
        <v>0.0057048790346271592</v>
      </c>
      <c r="R240" s="19">
        <v>0.0048805812860407485</v>
      </c>
      <c r="S240" s="19">
        <v>0.0038083153276445869</v>
      </c>
      <c r="T240" s="19">
        <v>0.0030035796037438008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19">
        <v>0.00058598864227604069</v>
      </c>
      <c r="N241" s="19">
        <v>0.00054701231540206041</v>
      </c>
      <c r="O241" s="19">
        <v>0.00054318214015539967</v>
      </c>
      <c r="P241" s="19">
        <v>0.00054347830017950779</v>
      </c>
      <c r="Q241" s="19">
        <v>0.0004950409255632959</v>
      </c>
      <c r="R241" s="19">
        <v>0.0004531050366329479</v>
      </c>
      <c r="S241" s="19">
        <v>0.00041639544739555633</v>
      </c>
      <c r="T241" s="19">
        <v>0.00037868840974508711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19">
        <v>7.2171784594032753e-05</v>
      </c>
      <c r="N242" s="19">
        <v>6.7067000805617373e-05</v>
      </c>
      <c r="O242" s="19">
        <v>6.5918012223204357e-05</v>
      </c>
      <c r="P242" s="19">
        <v>6.5132994310813507e-05</v>
      </c>
      <c r="Q242" s="19">
        <v>5.919283557229595e-05</v>
      </c>
      <c r="R242" s="19">
        <v>5.5253694237916552e-05</v>
      </c>
      <c r="S242" s="19">
        <v>5.1448775137076459e-05</v>
      </c>
      <c r="T242" s="19">
        <v>4.7502580434556105e-05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19">
        <v>0.00016499276057442005</v>
      </c>
      <c r="N243" s="19">
        <v>0.00015439409527028838</v>
      </c>
      <c r="O243" s="19">
        <v>0.00015190721191460656</v>
      </c>
      <c r="P243" s="19">
        <v>0.00015023906182993612</v>
      </c>
      <c r="Q243" s="19">
        <v>0.00013799260559930966</v>
      </c>
      <c r="R243" s="19">
        <v>0.00012971824914535798</v>
      </c>
      <c r="S243" s="19">
        <v>0.00012166190906247852</v>
      </c>
      <c r="T243" s="19">
        <v>0.00011329661071646536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19">
        <v>0</v>
      </c>
      <c r="N244" s="19">
        <v>1.829427326649957e-12</v>
      </c>
      <c r="O244" s="19">
        <v>3.9365699499047535e-12</v>
      </c>
      <c r="P244" s="19">
        <v>4.0662991261461367e-12</v>
      </c>
      <c r="Q244" s="19">
        <v>4.6173250116600248e-12</v>
      </c>
      <c r="R244" s="19">
        <v>5.9793402989728974e-12</v>
      </c>
      <c r="S244" s="19">
        <v>5.8820823236693597e-12</v>
      </c>
      <c r="T244" s="19">
        <v>6.9367810367219963e-12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19">
        <v>0.00013246783951126944</v>
      </c>
      <c r="N245" s="19">
        <v>0.0001234713986687822</v>
      </c>
      <c r="O245" s="19">
        <v>0.00012273102378395021</v>
      </c>
      <c r="P245" s="19">
        <v>0.0001231606555156753</v>
      </c>
      <c r="Q245" s="19">
        <v>0.00011230249330370832</v>
      </c>
      <c r="R245" s="19">
        <v>0.00010325462526750636</v>
      </c>
      <c r="S245" s="19">
        <v>9.6186812675408919e-05</v>
      </c>
      <c r="T245" s="19">
        <v>8.8857614471844426e-05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19">
        <v>4.2456352748509728e-06</v>
      </c>
      <c r="N246" s="19">
        <v>4.0355763908824178e-06</v>
      </c>
      <c r="O246" s="19">
        <v>4.0256180655788867e-06</v>
      </c>
      <c r="P246" s="19">
        <v>4.0566455403905557e-06</v>
      </c>
      <c r="Q246" s="19">
        <v>3.8150225917403214e-06</v>
      </c>
      <c r="R246" s="19">
        <v>3.5870562238644213e-06</v>
      </c>
      <c r="S246" s="19">
        <v>3.4353417142765176e-06</v>
      </c>
      <c r="T246" s="19">
        <v>3.2779878958798131e-06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19">
        <v>3.7504674896356674e-05</v>
      </c>
      <c r="N247" s="19">
        <v>3.5832673310766176e-05</v>
      </c>
      <c r="O247" s="19">
        <v>3.5767966514811888e-05</v>
      </c>
      <c r="P247" s="19">
        <v>3.606568283729875e-05</v>
      </c>
      <c r="Q247" s="19">
        <v>3.4161353660834078e-05</v>
      </c>
      <c r="R247" s="19">
        <v>3.2263912830876208e-05</v>
      </c>
      <c r="S247" s="19">
        <v>3.1037056404227346e-05</v>
      </c>
      <c r="T247" s="19">
        <v>2.9762267488259035e-05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19">
        <v>0</v>
      </c>
      <c r="N248" s="19">
        <v>1.1580258686602922e-12</v>
      </c>
      <c r="O248" s="19">
        <v>2.4917238057344506e-12</v>
      </c>
      <c r="P248" s="19">
        <v>2.5706236443627555e-12</v>
      </c>
      <c r="Q248" s="19">
        <v>2.8789064992473019e-12</v>
      </c>
      <c r="R248" s="19">
        <v>3.7052798936826456e-12</v>
      </c>
      <c r="S248" s="19">
        <v>3.608454507523367e-12</v>
      </c>
      <c r="T248" s="19">
        <v>4.2026392571316935e-12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19">
        <v>0</v>
      </c>
      <c r="N249" s="19">
        <v>1.2796319238976461e-12</v>
      </c>
      <c r="O249" s="19">
        <v>2.7516285988308566e-12</v>
      </c>
      <c r="P249" s="19">
        <v>2.8366143153007039e-12</v>
      </c>
      <c r="Q249" s="19">
        <v>3.1520238000430395e-12</v>
      </c>
      <c r="R249" s="19">
        <v>4.0390707921274787e-12</v>
      </c>
      <c r="S249" s="19">
        <v>3.9098091785917061e-12</v>
      </c>
      <c r="T249" s="19">
        <v>4.5208306127103577e-12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19">
        <v>0</v>
      </c>
      <c r="N250" s="19">
        <v>2.7895067899641617e-13</v>
      </c>
      <c r="O250" s="19">
        <v>5.9734932846457066e-13</v>
      </c>
      <c r="P250" s="19">
        <v>6.011264121402631e-13</v>
      </c>
      <c r="Q250" s="19">
        <v>5.975661370369453e-13</v>
      </c>
      <c r="R250" s="19">
        <v>7.7617303953449691e-13</v>
      </c>
      <c r="S250" s="19">
        <v>7.283922960778059e-13</v>
      </c>
      <c r="T250" s="19">
        <v>7.7501048755144204e-13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19">
        <v>0</v>
      </c>
      <c r="N251" s="19">
        <v>3.1662590336609123e-13</v>
      </c>
      <c r="O251" s="19">
        <v>6.4170087299175278e-13</v>
      </c>
      <c r="P251" s="19">
        <v>6.5426121645579486e-13</v>
      </c>
      <c r="Q251" s="19">
        <v>6.7471608899669945e-13</v>
      </c>
      <c r="R251" s="19">
        <v>9.1791214899786413e-13</v>
      </c>
      <c r="S251" s="19">
        <v>8.7331834272184157e-13</v>
      </c>
      <c r="T251" s="19">
        <v>9.6428541073572846e-13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19">
        <v>0.0015640948532029933</v>
      </c>
      <c r="N252" s="19">
        <v>0.0014729581537718001</v>
      </c>
      <c r="O252" s="19">
        <v>0.0014361391282852632</v>
      </c>
      <c r="P252" s="19">
        <v>0.0013761662891072191</v>
      </c>
      <c r="Q252" s="19">
        <v>0.0012554049808575405</v>
      </c>
      <c r="R252" s="19">
        <v>0.0011794416828342757</v>
      </c>
      <c r="S252" s="19">
        <v>0.0010948617287926874</v>
      </c>
      <c r="T252" s="19">
        <v>0.0010076122702023678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19">
        <v>1.0050301588677002e-06</v>
      </c>
      <c r="N253" s="19">
        <v>9.6794244087939477e-07</v>
      </c>
      <c r="O253" s="19">
        <v>9.6567805396597441e-07</v>
      </c>
      <c r="P253" s="19">
        <v>9.5591642668247404e-07</v>
      </c>
      <c r="Q253" s="19">
        <v>8.9330356606270278e-07</v>
      </c>
      <c r="R253" s="19">
        <v>8.4960193489986727e-07</v>
      </c>
      <c r="S253" s="19">
        <v>8.1573183442575946e-07</v>
      </c>
      <c r="T253" s="19">
        <v>7.8060670094258795e-07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19">
        <v>0.0015325531304134119</v>
      </c>
      <c r="N254" s="19">
        <v>0.0014373226690611602</v>
      </c>
      <c r="O254" s="19">
        <v>0.0014117652329967494</v>
      </c>
      <c r="P254" s="19">
        <v>0.001387416295740721</v>
      </c>
      <c r="Q254" s="19">
        <v>0.0012666617192428574</v>
      </c>
      <c r="R254" s="19">
        <v>0.0011784307140659945</v>
      </c>
      <c r="S254" s="19">
        <v>0.0010670589628256077</v>
      </c>
      <c r="T254" s="19">
        <v>0.00095370900349675775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19">
        <v>0.0032140736913921354</v>
      </c>
      <c r="N255" s="19">
        <v>0.0030473044130729576</v>
      </c>
      <c r="O255" s="19">
        <v>0.0029894456917447716</v>
      </c>
      <c r="P255" s="19">
        <v>0.002924203661092062</v>
      </c>
      <c r="Q255" s="19">
        <v>0.0026936279745986775</v>
      </c>
      <c r="R255" s="19">
        <v>0.0024972823270136783</v>
      </c>
      <c r="S255" s="19">
        <v>0.0022113327248909015</v>
      </c>
      <c r="T255" s="19">
        <v>0.0019315416997340643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19">
        <v>0.00029345579655493559</v>
      </c>
      <c r="N256" s="19">
        <v>0.00027739016404745929</v>
      </c>
      <c r="O256" s="19">
        <v>0.00027614246829159718</v>
      </c>
      <c r="P256" s="19">
        <v>0.00027418690092662811</v>
      </c>
      <c r="Q256" s="19">
        <v>0.00025298955377962634</v>
      </c>
      <c r="R256" s="19">
        <v>0.00023652195127505518</v>
      </c>
      <c r="S256" s="19">
        <v>0.00022122769519004976</v>
      </c>
      <c r="T256" s="19">
        <v>0.00020531578145616426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19">
        <v>0.0017372632900308697</v>
      </c>
      <c r="N257" s="19">
        <v>0.0016081109653344843</v>
      </c>
      <c r="O257" s="19">
        <v>0.0015914942552964616</v>
      </c>
      <c r="P257" s="19">
        <v>0.0015653310322469981</v>
      </c>
      <c r="Q257" s="19">
        <v>0.0013882577256962658</v>
      </c>
      <c r="R257" s="19">
        <v>0.0012519919365662129</v>
      </c>
      <c r="S257" s="19">
        <v>0.0011052164382237687</v>
      </c>
      <c r="T257" s="19">
        <v>0.00095932741062246458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19">
        <v>0.00010694811075340546</v>
      </c>
      <c r="N258" s="19">
        <v>0.00010113941949616594</v>
      </c>
      <c r="O258" s="19">
        <v>9.9137358262571488e-05</v>
      </c>
      <c r="P258" s="19">
        <v>9.7873190635721011e-05</v>
      </c>
      <c r="Q258" s="19">
        <v>9.1957639840627124e-05</v>
      </c>
      <c r="R258" s="19">
        <v>8.818760161647032e-05</v>
      </c>
      <c r="S258" s="19">
        <v>8.4288870864844014e-05</v>
      </c>
      <c r="T258" s="19">
        <v>8.0227453972222637e-05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19">
        <v>0.00054932977750255906</v>
      </c>
      <c r="N259" s="19">
        <v>0.00051692974714950173</v>
      </c>
      <c r="O259" s="19">
        <v>0.00050902518799881744</v>
      </c>
      <c r="P259" s="19">
        <v>0.00050285704163696319</v>
      </c>
      <c r="Q259" s="19">
        <v>0.00046405326669924117</v>
      </c>
      <c r="R259" s="19">
        <v>0.00043802942713588031</v>
      </c>
      <c r="S259" s="19">
        <v>0.00040866359954370844</v>
      </c>
      <c r="T259" s="19">
        <v>0.00037811205453326094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19">
        <v>8.6042338488862103e-05</v>
      </c>
      <c r="N260" s="19">
        <v>8.5659264084159272e-05</v>
      </c>
      <c r="O260" s="19">
        <v>8.7889262897210916e-05</v>
      </c>
      <c r="P260" s="19">
        <v>9.0097120207082733e-05</v>
      </c>
      <c r="Q260" s="19">
        <v>8.7623941064778971e-05</v>
      </c>
      <c r="R260" s="19">
        <v>8.6030714972573253e-05</v>
      </c>
      <c r="S260" s="19">
        <v>8.3432893451967734e-05</v>
      </c>
      <c r="T260" s="19">
        <v>8.0699581172803751e-05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19">
        <v>0</v>
      </c>
      <c r="N261" s="19">
        <v>7.9134998263467848e-13</v>
      </c>
      <c r="O261" s="19">
        <v>1.6973184495267743e-12</v>
      </c>
      <c r="P261" s="19">
        <v>1.7435621402635522e-12</v>
      </c>
      <c r="Q261" s="19">
        <v>1.8752741708458537e-12</v>
      </c>
      <c r="R261" s="19">
        <v>2.3504797418050487e-12</v>
      </c>
      <c r="S261" s="19">
        <v>2.2156678703327707e-12</v>
      </c>
      <c r="T261" s="19">
        <v>2.4825080947886779e-12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19">
        <v>0.00572921783470928</v>
      </c>
      <c r="N262" s="19">
        <v>0.0053772565061160661</v>
      </c>
      <c r="O262" s="19">
        <v>0.00522723105755019</v>
      </c>
      <c r="P262" s="19">
        <v>0.0050083607124511639</v>
      </c>
      <c r="Q262" s="19">
        <v>0.0044446549862392206</v>
      </c>
      <c r="R262" s="19">
        <v>0.0038943265197563994</v>
      </c>
      <c r="S262" s="19">
        <v>0.0030744275091158955</v>
      </c>
      <c r="T262" s="19">
        <v>0.0024139754749646484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19">
        <v>0.0032201727515630317</v>
      </c>
      <c r="N263" s="19">
        <v>0.0030568213665245082</v>
      </c>
      <c r="O263" s="19">
        <v>0.0030213439757986568</v>
      </c>
      <c r="P263" s="19">
        <v>0.0029717176275361923</v>
      </c>
      <c r="Q263" s="19">
        <v>0.0027374194702124042</v>
      </c>
      <c r="R263" s="19">
        <v>0.0025627505973043973</v>
      </c>
      <c r="S263" s="19">
        <v>0.0023292535980775392</v>
      </c>
      <c r="T263" s="19">
        <v>0.0020909002800339914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19">
        <v>0</v>
      </c>
      <c r="N264" s="19">
        <v>6.3944044032636225e-13</v>
      </c>
      <c r="O264" s="19">
        <v>1.3752881495111175e-12</v>
      </c>
      <c r="P264" s="19">
        <v>1.4194170033959449e-12</v>
      </c>
      <c r="Q264" s="19">
        <v>1.5999038470995504e-12</v>
      </c>
      <c r="R264" s="19">
        <v>2.0625261203421418e-12</v>
      </c>
      <c r="S264" s="19">
        <v>2.0179596575955527e-12</v>
      </c>
      <c r="T264" s="19">
        <v>2.3648948835593148e-12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19">
        <v>0</v>
      </c>
      <c r="N265" s="19">
        <v>1.0586061352244512e-12</v>
      </c>
      <c r="O265" s="19">
        <v>2.2782058584715406e-12</v>
      </c>
      <c r="P265" s="19">
        <v>2.3540481136298093e-12</v>
      </c>
      <c r="Q265" s="19">
        <v>2.6813532907121378e-12</v>
      </c>
      <c r="R265" s="19">
        <v>3.4773445282045126e-12</v>
      </c>
      <c r="S265" s="19">
        <v>3.4284049000649787e-12</v>
      </c>
      <c r="T265" s="19">
        <v>4.0540539297660684e-12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19">
        <v>0</v>
      </c>
      <c r="N266" s="19">
        <v>7.7368708427474408e-13</v>
      </c>
      <c r="O266" s="19">
        <v>1.6659514290387427e-12</v>
      </c>
      <c r="P266" s="19">
        <v>1.7227371873527861e-12</v>
      </c>
      <c r="Q266" s="19">
        <v>1.9753957266134249e-12</v>
      </c>
      <c r="R266" s="19">
        <v>2.5729784934020198e-12</v>
      </c>
      <c r="S266" s="19">
        <v>2.5489253068946464e-12</v>
      </c>
      <c r="T266" s="19">
        <v>3.0301723218913712e-12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19">
        <v>0</v>
      </c>
      <c r="N267" s="19">
        <v>1.0135760221488031e-12</v>
      </c>
      <c r="O267" s="19">
        <v>2.1833904288871595e-12</v>
      </c>
      <c r="P267" s="19">
        <v>2.2585902260055916e-12</v>
      </c>
      <c r="Q267" s="19">
        <v>2.5974617979922973e-12</v>
      </c>
      <c r="R267" s="19">
        <v>3.3892468809955183e-12</v>
      </c>
      <c r="S267" s="19">
        <v>3.364653581890565e-12</v>
      </c>
      <c r="T267" s="19">
        <v>4.0092609912904384e-12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19">
        <v>0</v>
      </c>
      <c r="N268" s="19">
        <v>9.1578095459040842e-13</v>
      </c>
      <c r="O268" s="19">
        <v>1.9738865262762425e-12</v>
      </c>
      <c r="P268" s="19">
        <v>2.0404000901789853e-12</v>
      </c>
      <c r="Q268" s="19">
        <v>2.327826658211379e-12</v>
      </c>
      <c r="R268" s="19">
        <v>3.0299920629216897e-12</v>
      </c>
      <c r="S268" s="19">
        <v>2.991604346742612e-12</v>
      </c>
      <c r="T268" s="19">
        <v>3.5396283564405965e-12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19">
        <v>0</v>
      </c>
      <c r="N269" s="19">
        <v>1.2461880570974165e-12</v>
      </c>
      <c r="O269" s="19">
        <v>2.6812496670308789e-12</v>
      </c>
      <c r="P269" s="19">
        <v>2.7748976598991217e-12</v>
      </c>
      <c r="Q269" s="19">
        <v>3.2126440821267122e-12</v>
      </c>
      <c r="R269" s="19">
        <v>4.1606636923382415e-12</v>
      </c>
      <c r="S269" s="19">
        <v>4.1492382779408666e-12</v>
      </c>
      <c r="T269" s="19">
        <v>4.98864585249311e-12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19">
        <v>0</v>
      </c>
      <c r="N270" s="19">
        <v>1.0437476699442076e-12</v>
      </c>
      <c r="O270" s="19">
        <v>2.2444756944051499e-12</v>
      </c>
      <c r="P270" s="19">
        <v>2.3216816739393925e-12</v>
      </c>
      <c r="Q270" s="19">
        <v>2.6764386446396316e-12</v>
      </c>
      <c r="R270" s="19">
        <v>3.4592564713967984e-12</v>
      </c>
      <c r="S270" s="19">
        <v>3.4392477291388994e-12</v>
      </c>
      <c r="T270" s="19">
        <v>4.120432620426585e-12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19">
        <v>0</v>
      </c>
      <c r="N271" s="19">
        <v>1.3341400983628091e-12</v>
      </c>
      <c r="O271" s="19">
        <v>2.8681334455534609e-12</v>
      </c>
      <c r="P271" s="19">
        <v>2.96883007606675e-12</v>
      </c>
      <c r="Q271" s="19">
        <v>3.4427360769307043e-12</v>
      </c>
      <c r="R271" s="19">
        <v>4.4645031790136096e-12</v>
      </c>
      <c r="S271" s="19">
        <v>4.4563092516626601e-12</v>
      </c>
      <c r="T271" s="19">
        <v>5.3631064911442009e-12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19">
        <v>0</v>
      </c>
      <c r="N272" s="19">
        <v>1.148880820800323e-12</v>
      </c>
      <c r="O272" s="19">
        <v>2.4719169812825499e-12</v>
      </c>
      <c r="P272" s="19">
        <v>2.5566951056713007e-12</v>
      </c>
      <c r="Q272" s="19">
        <v>2.9415853668922914e-12</v>
      </c>
      <c r="R272" s="19">
        <v>3.8081515324418727e-12</v>
      </c>
      <c r="S272" s="19">
        <v>3.7816101309486938e-12</v>
      </c>
      <c r="T272" s="19">
        <v>4.5202510424217691e-12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19">
        <v>0</v>
      </c>
      <c r="N273" s="19">
        <v>7.3710737838080831e-13</v>
      </c>
      <c r="O273" s="19">
        <v>1.5864512258073267e-12</v>
      </c>
      <c r="P273" s="19">
        <v>1.6396559666686209e-12</v>
      </c>
      <c r="Q273" s="19">
        <v>1.8715432890730445e-12</v>
      </c>
      <c r="R273" s="19">
        <v>2.4306381863233562e-12</v>
      </c>
      <c r="S273" s="19">
        <v>2.4000144263774614e-12</v>
      </c>
      <c r="T273" s="19">
        <v>2.8426908882704048e-12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19">
        <v>0</v>
      </c>
      <c r="N274" s="19">
        <v>5.3249922510200116e-13</v>
      </c>
      <c r="O274" s="19">
        <v>1.146708427694436e-12</v>
      </c>
      <c r="P274" s="19">
        <v>1.1839651375858736e-12</v>
      </c>
      <c r="Q274" s="19">
        <v>1.3331808692574023e-12</v>
      </c>
      <c r="R274" s="19">
        <v>1.7234054087073248e-12</v>
      </c>
      <c r="S274" s="19">
        <v>1.6854098378055413e-12</v>
      </c>
      <c r="T274" s="19">
        <v>1.9718324800227731e-12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19">
        <v>0</v>
      </c>
      <c r="N275" s="19">
        <v>1.1733165098988063e-12</v>
      </c>
      <c r="O275" s="19">
        <v>2.5221726599154777e-12</v>
      </c>
      <c r="P275" s="19">
        <v>2.6081892943394504e-12</v>
      </c>
      <c r="Q275" s="19">
        <v>3.0002732725596705e-12</v>
      </c>
      <c r="R275" s="19">
        <v>3.8693395956285083e-12</v>
      </c>
      <c r="S275" s="19">
        <v>3.8409718927150957e-12</v>
      </c>
      <c r="T275" s="19">
        <v>4.594956867850778e-12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19">
        <v>1.245681119318012</v>
      </c>
      <c r="N276" s="19">
        <v>0.81354260201568263</v>
      </c>
      <c r="O276" s="19">
        <v>0.47238279208037876</v>
      </c>
      <c r="P276" s="19">
        <v>0.21033264258584083</v>
      </c>
      <c r="Q276" s="19">
        <v>0.11332648564207225</v>
      </c>
      <c r="R276" s="19">
        <v>0.060126869236561326</v>
      </c>
      <c r="S276" s="19">
        <v>0.022138137297156024</v>
      </c>
      <c r="T276" s="19">
        <v>0.0077385061143859686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19">
        <v>0</v>
      </c>
      <c r="N277" s="19">
        <v>1.0194468224585835e-11</v>
      </c>
      <c r="O277" s="19">
        <v>2.2066162756046988e-11</v>
      </c>
      <c r="P277" s="19">
        <v>2.2963106572745993e-11</v>
      </c>
      <c r="Q277" s="19">
        <v>2.7354649810464129e-11</v>
      </c>
      <c r="R277" s="19">
        <v>3.6328888910826703e-11</v>
      </c>
      <c r="S277" s="19">
        <v>3.7010638593610919e-11</v>
      </c>
      <c r="T277" s="19">
        <v>4.5438853890855254e-11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19">
        <v>0.28946611379430076</v>
      </c>
      <c r="N278" s="19">
        <v>0.25238663824216079</v>
      </c>
      <c r="O278" s="19">
        <v>0.18746249357587222</v>
      </c>
      <c r="P278" s="19">
        <v>0.10877497638031457</v>
      </c>
      <c r="Q278" s="19">
        <v>0.071764414134735249</v>
      </c>
      <c r="R278" s="19">
        <v>0.044099532800768365</v>
      </c>
      <c r="S278" s="19">
        <v>0.019734273585713988</v>
      </c>
      <c r="T278" s="19">
        <v>0.013823695713070511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19">
        <v>0.1789446193806466</v>
      </c>
      <c r="N279" s="19">
        <v>0.18292419559888642</v>
      </c>
      <c r="O279" s="19">
        <v>0.18670291998422947</v>
      </c>
      <c r="P279" s="19">
        <v>0.19017711531940967</v>
      </c>
      <c r="Q279" s="19">
        <v>0.19171987199919319</v>
      </c>
      <c r="R279" s="19">
        <v>0.19249315216495666</v>
      </c>
      <c r="S279" s="19">
        <v>0.19140668790033327</v>
      </c>
      <c r="T279" s="19">
        <v>0.19008252005903176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19">
        <v>0.021289143878483855</v>
      </c>
      <c r="N280" s="19">
        <v>0.018859503499995274</v>
      </c>
      <c r="O280" s="19">
        <v>0.016296285590646303</v>
      </c>
      <c r="P280" s="19">
        <v>0.012203581500879673</v>
      </c>
      <c r="Q280" s="19">
        <v>0.0082954622909028556</v>
      </c>
      <c r="R280" s="19">
        <v>0.0052631342846096735</v>
      </c>
      <c r="S280" s="19">
        <v>0.0024137023369654358</v>
      </c>
      <c r="T280" s="19">
        <v>0.0015697603611472435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19">
        <v>0</v>
      </c>
      <c r="N281" s="19">
        <v>1.1510061305954505e-12</v>
      </c>
      <c r="O281" s="19">
        <v>2.4536758393832767e-12</v>
      </c>
      <c r="P281" s="19">
        <v>2.5125258302889731e-12</v>
      </c>
      <c r="Q281" s="19">
        <v>2.6474726295633524e-12</v>
      </c>
      <c r="R281" s="19">
        <v>3.2251399146330569e-12</v>
      </c>
      <c r="S281" s="19">
        <v>2.9808146528589013e-12</v>
      </c>
      <c r="T281" s="19">
        <v>3.2718429244680655e-12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19">
        <v>0.046615004543717697</v>
      </c>
      <c r="N282" s="19">
        <v>0.042342699920365108</v>
      </c>
      <c r="O282" s="19">
        <v>0.039781322636418343</v>
      </c>
      <c r="P282" s="19">
        <v>0.035283427122337035</v>
      </c>
      <c r="Q282" s="19">
        <v>0.027618963801659641</v>
      </c>
      <c r="R282" s="19">
        <v>0.020790648837158959</v>
      </c>
      <c r="S282" s="19">
        <v>0.012421254137827721</v>
      </c>
      <c r="T282" s="19">
        <v>0.0082190671147492241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19">
        <v>0.0038429307358497471</v>
      </c>
      <c r="N283" s="19">
        <v>0.0037487293278258447</v>
      </c>
      <c r="O283" s="19">
        <v>0.0037277388447018206</v>
      </c>
      <c r="P283" s="19">
        <v>0.0036990314971777978</v>
      </c>
      <c r="Q283" s="19">
        <v>0.0035641281323547042</v>
      </c>
      <c r="R283" s="19">
        <v>0.0034621155130992909</v>
      </c>
      <c r="S283" s="19">
        <v>0.0033204480702921212</v>
      </c>
      <c r="T283" s="19">
        <v>0.0031681111647023654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19">
        <v>0.021724224388559154</v>
      </c>
      <c r="N284" s="19">
        <v>0.021164294761330232</v>
      </c>
      <c r="O284" s="19">
        <v>0.020883935179951914</v>
      </c>
      <c r="P284" s="19">
        <v>0.020356410932090094</v>
      </c>
      <c r="Q284" s="19">
        <v>0.019188743982258664</v>
      </c>
      <c r="R284" s="19">
        <v>0.017907203856969575</v>
      </c>
      <c r="S284" s="19">
        <v>0.015650679829608157</v>
      </c>
      <c r="T284" s="19">
        <v>0.013535718164163713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19">
        <v>0.11144996054979653</v>
      </c>
      <c r="N285" s="19">
        <v>0.099153183052776997</v>
      </c>
      <c r="O285" s="19">
        <v>0.080861814082408875</v>
      </c>
      <c r="P285" s="19">
        <v>0.053644312287992463</v>
      </c>
      <c r="Q285" s="19">
        <v>0.034441914148386585</v>
      </c>
      <c r="R285" s="19">
        <v>0.020625204178269647</v>
      </c>
      <c r="S285" s="19">
        <v>0.0091164528911746017</v>
      </c>
      <c r="T285" s="19">
        <v>0.006068438084009648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19">
        <v>0.59345542557169417</v>
      </c>
      <c r="N286" s="19">
        <v>0.44423911209888356</v>
      </c>
      <c r="O286" s="19">
        <v>0.22689048702914014</v>
      </c>
      <c r="P286" s="19">
        <v>0.094168207631363521</v>
      </c>
      <c r="Q286" s="19">
        <v>0.052571593739422398</v>
      </c>
      <c r="R286" s="19">
        <v>0.028129021351363248</v>
      </c>
      <c r="S286" s="19">
        <v>0.01139551655131691</v>
      </c>
      <c r="T286" s="19">
        <v>0.0068904111384147813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19">
        <v>0.030453415644817787</v>
      </c>
      <c r="N287" s="19">
        <v>0.03023793442676238</v>
      </c>
      <c r="O287" s="19">
        <v>0.030333839926352388</v>
      </c>
      <c r="P287" s="19">
        <v>0.030075714000397841</v>
      </c>
      <c r="Q287" s="19">
        <v>0.023798131466556977</v>
      </c>
      <c r="R287" s="19">
        <v>0.016054751168882699</v>
      </c>
      <c r="S287" s="19">
        <v>0.0093857060769133374</v>
      </c>
      <c r="T287" s="19">
        <v>0.0059483468028220885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19">
        <v>0.059028358419702949</v>
      </c>
      <c r="N288" s="19">
        <v>0.055864012605305789</v>
      </c>
      <c r="O288" s="19">
        <v>0.051273379079683643</v>
      </c>
      <c r="P288" s="19">
        <v>0.040886575181581709</v>
      </c>
      <c r="Q288" s="19">
        <v>0.027287282193097121</v>
      </c>
      <c r="R288" s="19">
        <v>0.016528340100899108</v>
      </c>
      <c r="S288" s="19">
        <v>0.0079977205367409987</v>
      </c>
      <c r="T288" s="19">
        <v>0.0052169337620606646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19">
        <v>0.01271743423021901</v>
      </c>
      <c r="N289" s="19">
        <v>0.011876280636456644</v>
      </c>
      <c r="O289" s="19">
        <v>0.011770054009534259</v>
      </c>
      <c r="P289" s="19">
        <v>0.011387607124952842</v>
      </c>
      <c r="Q289" s="19">
        <v>0.0093352730305946673</v>
      </c>
      <c r="R289" s="19">
        <v>0.0074262099633669778</v>
      </c>
      <c r="S289" s="19">
        <v>0.0051820010489387136</v>
      </c>
      <c r="T289" s="19">
        <v>0.003597760623102463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19">
        <v>0.0038267225175627351</v>
      </c>
      <c r="N290" s="19">
        <v>0.0033994660957735001</v>
      </c>
      <c r="O290" s="19">
        <v>0.0032721809989389654</v>
      </c>
      <c r="P290" s="19">
        <v>0.0031181732768060192</v>
      </c>
      <c r="Q290" s="19">
        <v>0.0026162877201086317</v>
      </c>
      <c r="R290" s="19">
        <v>0.0022508286661358534</v>
      </c>
      <c r="S290" s="19">
        <v>0.0018352428789958463</v>
      </c>
      <c r="T290" s="19">
        <v>0.0014679499273323243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19">
        <v>0</v>
      </c>
      <c r="N291" s="19">
        <v>5.4358197026091558e-13</v>
      </c>
      <c r="O291" s="19">
        <v>1.1648172664213379e-12</v>
      </c>
      <c r="P291" s="19">
        <v>1.1942391081449919e-12</v>
      </c>
      <c r="Q291" s="19">
        <v>1.2630582697012113e-12</v>
      </c>
      <c r="R291" s="19">
        <v>1.5636167890732526e-12</v>
      </c>
      <c r="S291" s="19">
        <v>1.4521115374347786e-12</v>
      </c>
      <c r="T291" s="19">
        <v>1.5969592303800336e-12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19">
        <v>0.14391815241978789</v>
      </c>
      <c r="N292" s="19">
        <v>0.097485138288787701</v>
      </c>
      <c r="O292" s="19">
        <v>0.059279401987538199</v>
      </c>
      <c r="P292" s="19">
        <v>0.032215127208066928</v>
      </c>
      <c r="Q292" s="19">
        <v>0.019184916516342514</v>
      </c>
      <c r="R292" s="19">
        <v>0.010893960607900748</v>
      </c>
      <c r="S292" s="19">
        <v>0.0045972617969864734</v>
      </c>
      <c r="T292" s="19">
        <v>0.003006123148825248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31">
        <v>291</v>
      </c>
      <c r="L293" s="31" t="s">
        <v>382</v>
      </c>
      <c r="M293" s="32">
        <v>0.35915047933393612</v>
      </c>
      <c r="N293" s="32">
        <v>0.15820414551256096</v>
      </c>
      <c r="O293" s="32">
        <v>0.052341463867831152</v>
      </c>
      <c r="P293" s="32">
        <v>0.026752274240522483</v>
      </c>
      <c r="Q293" s="32">
        <v>0.016141139346959744</v>
      </c>
      <c r="R293" s="32">
        <v>0.009284427749454479</v>
      </c>
      <c r="S293" s="32">
        <v>0.0039872170539113081</v>
      </c>
      <c r="T293" s="32">
        <v>0.0026757730689164825</v>
      </c>
      <c r="U293" s="31"/>
      <c r="V293" s="31"/>
      <c r="W293" s="32"/>
      <c r="X293" s="32"/>
      <c r="Y293" s="32"/>
      <c r="Z293" s="32"/>
      <c r="AA293" s="32"/>
      <c r="AB293" s="32"/>
      <c r="AC293" s="32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19">
        <v>0.13047765630527475</v>
      </c>
      <c r="N294" s="19">
        <v>0.10378732240788464</v>
      </c>
      <c r="O294" s="19">
        <v>0.073833754252436823</v>
      </c>
      <c r="P294" s="19">
        <v>0.04131867651301329</v>
      </c>
      <c r="Q294" s="19">
        <v>0.023806994271243762</v>
      </c>
      <c r="R294" s="19">
        <v>0.013268078709797721</v>
      </c>
      <c r="S294" s="19">
        <v>0.005400573822551811</v>
      </c>
      <c r="T294" s="19">
        <v>0.0033506727004042405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19">
        <v>0.00076474986486386694</v>
      </c>
      <c r="N295" s="19">
        <v>0.00070037054573896809</v>
      </c>
      <c r="O295" s="19">
        <v>0.00069031205100655347</v>
      </c>
      <c r="P295" s="19">
        <v>0.00068028602234388629</v>
      </c>
      <c r="Q295" s="19">
        <v>0.00059510395555223243</v>
      </c>
      <c r="R295" s="19">
        <v>0.00054024333858235555</v>
      </c>
      <c r="S295" s="19">
        <v>0.00048149589139541465</v>
      </c>
      <c r="T295" s="19">
        <v>0.00042116478380056543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19">
        <v>0.035794692676468939</v>
      </c>
      <c r="N296" s="19">
        <v>0.03475094118194836</v>
      </c>
      <c r="O296" s="19">
        <v>0.032858660020898225</v>
      </c>
      <c r="P296" s="19">
        <v>0.028900608278123754</v>
      </c>
      <c r="Q296" s="19">
        <v>0.024088327860907026</v>
      </c>
      <c r="R296" s="19">
        <v>0.018514750472407717</v>
      </c>
      <c r="S296" s="19">
        <v>0.011190073312128707</v>
      </c>
      <c r="T296" s="19">
        <v>0.0078895558446095953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19">
        <v>0.019791847355974473</v>
      </c>
      <c r="N297" s="19">
        <v>0.019458117222839095</v>
      </c>
      <c r="O297" s="19">
        <v>0.018925715718527778</v>
      </c>
      <c r="P297" s="19">
        <v>0.017616942570020281</v>
      </c>
      <c r="Q297" s="19">
        <v>0.015597544316472006</v>
      </c>
      <c r="R297" s="19">
        <v>0.012998277458782534</v>
      </c>
      <c r="S297" s="19">
        <v>0.0091678910898482496</v>
      </c>
      <c r="T297" s="19">
        <v>0.0068081154931769628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19">
        <v>0.11394879393933777</v>
      </c>
      <c r="N298" s="19">
        <v>0.10637252937257238</v>
      </c>
      <c r="O298" s="19">
        <v>0.091000871998995966</v>
      </c>
      <c r="P298" s="19">
        <v>0.06562314384978965</v>
      </c>
      <c r="Q298" s="19">
        <v>0.045781555023378565</v>
      </c>
      <c r="R298" s="19">
        <v>0.028997684165971656</v>
      </c>
      <c r="S298" s="19">
        <v>0.01350855076549406</v>
      </c>
      <c r="T298" s="19">
        <v>0.0093152008135744431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19">
        <v>0</v>
      </c>
      <c r="N299" s="19">
        <v>3.2699619000023715e-12</v>
      </c>
      <c r="O299" s="19">
        <v>7.0554197847857875e-12</v>
      </c>
      <c r="P299" s="19">
        <v>7.3186361669991769e-12</v>
      </c>
      <c r="Q299" s="19">
        <v>8.6228687175198696e-12</v>
      </c>
      <c r="R299" s="19">
        <v>1.1344303258256646e-11</v>
      </c>
      <c r="S299" s="19">
        <v>1.1449280691104325e-11</v>
      </c>
      <c r="T299" s="19">
        <v>1.3921184262763071e-11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19">
        <v>0</v>
      </c>
      <c r="N300" s="19">
        <v>5.0450461303602842e-12</v>
      </c>
      <c r="O300" s="19">
        <v>1.0883111064084669e-11</v>
      </c>
      <c r="P300" s="19">
        <v>1.129304503619962e-11</v>
      </c>
      <c r="Q300" s="19">
        <v>1.3356557813900733e-11</v>
      </c>
      <c r="R300" s="19">
        <v>1.7556499085532964e-11</v>
      </c>
      <c r="S300" s="19">
        <v>1.7762022705238738e-11</v>
      </c>
      <c r="T300" s="19">
        <v>2.1676087688084912e-11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19">
        <v>4.6695176863370967e-08</v>
      </c>
      <c r="N301" s="19">
        <v>4.5529748646670464e-08</v>
      </c>
      <c r="O301" s="19">
        <v>4.5513263508333773e-08</v>
      </c>
      <c r="P301" s="19">
        <v>4.5206341444775029e-08</v>
      </c>
      <c r="Q301" s="19">
        <v>4.3061491976080195e-08</v>
      </c>
      <c r="R301" s="19">
        <v>4.1467471170950762e-08</v>
      </c>
      <c r="S301" s="19">
        <v>4.0340863337352275e-08</v>
      </c>
      <c r="T301" s="19">
        <v>3.9172830214747206e-08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19">
        <v>0.015701445067361128</v>
      </c>
      <c r="N302" s="19">
        <v>0.015609609584836115</v>
      </c>
      <c r="O302" s="19">
        <v>0.015498584551422331</v>
      </c>
      <c r="P302" s="19">
        <v>0.015227526506057651</v>
      </c>
      <c r="Q302" s="19">
        <v>0.014727216462899885</v>
      </c>
      <c r="R302" s="19">
        <v>0.013986418279500753</v>
      </c>
      <c r="S302" s="19">
        <v>0.012682476064718819</v>
      </c>
      <c r="T302" s="19">
        <v>0.011385307442570868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19">
        <v>0.00046765280213269532</v>
      </c>
      <c r="N303" s="19">
        <v>0.00045360711552622029</v>
      </c>
      <c r="O303" s="19">
        <v>0.00045244263222740601</v>
      </c>
      <c r="P303" s="19">
        <v>0.00045255148399481443</v>
      </c>
      <c r="Q303" s="19">
        <v>0.00043362662728670619</v>
      </c>
      <c r="R303" s="19">
        <v>0.00041763242950688099</v>
      </c>
      <c r="S303" s="19">
        <v>0.00040183222081462269</v>
      </c>
      <c r="T303" s="19">
        <v>0.00038506649923328063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19">
        <v>0.047260674082849126</v>
      </c>
      <c r="N304" s="19">
        <v>0.04466880075093204</v>
      </c>
      <c r="O304" s="19">
        <v>0.040302276988291051</v>
      </c>
      <c r="P304" s="19">
        <v>0.032436029333047935</v>
      </c>
      <c r="Q304" s="19">
        <v>0.02480876401029064</v>
      </c>
      <c r="R304" s="19">
        <v>0.017328617057605817</v>
      </c>
      <c r="S304" s="19">
        <v>0.0089855812977586522</v>
      </c>
      <c r="T304" s="19">
        <v>0.0061889808988615218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19">
        <v>0.0032174657875772314</v>
      </c>
      <c r="N305" s="19">
        <v>0.003136063250034397</v>
      </c>
      <c r="O305" s="19">
        <v>0.0031143812587393661</v>
      </c>
      <c r="P305" s="19">
        <v>0.0030785913445999665</v>
      </c>
      <c r="Q305" s="19">
        <v>0.0029299774099886176</v>
      </c>
      <c r="R305" s="19">
        <v>0.0027835696483000257</v>
      </c>
      <c r="S305" s="19">
        <v>0.002554099861679311</v>
      </c>
      <c r="T305" s="19">
        <v>0.0023178374459051276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19">
        <v>0.0049207587814543369</v>
      </c>
      <c r="N306" s="19">
        <v>0.0044204021131002049</v>
      </c>
      <c r="O306" s="19">
        <v>0.0043327432461397154</v>
      </c>
      <c r="P306" s="19">
        <v>0.0042034566808397599</v>
      </c>
      <c r="Q306" s="19">
        <v>0.0034715802250749076</v>
      </c>
      <c r="R306" s="19">
        <v>0.0029569975519129926</v>
      </c>
      <c r="S306" s="19">
        <v>0.0023451614816682644</v>
      </c>
      <c r="T306" s="19">
        <v>0.0017864719983181384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19">
        <v>0.0030007315370788397</v>
      </c>
      <c r="N307" s="19">
        <v>0.002860939458665532</v>
      </c>
      <c r="O307" s="19">
        <v>0.0027920791702321728</v>
      </c>
      <c r="P307" s="19">
        <v>0.0026747389370641479</v>
      </c>
      <c r="Q307" s="19">
        <v>0.0024240521767244692</v>
      </c>
      <c r="R307" s="19">
        <v>0.0021708326402920339</v>
      </c>
      <c r="S307" s="19">
        <v>0.0017936863779346012</v>
      </c>
      <c r="T307" s="19">
        <v>0.0014716629868671183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19">
        <v>0.030850916290839896</v>
      </c>
      <c r="N308" s="19">
        <v>0.027379982783793309</v>
      </c>
      <c r="O308" s="19">
        <v>0.02321860823363606</v>
      </c>
      <c r="P308" s="19">
        <v>0.016755653839756211</v>
      </c>
      <c r="Q308" s="19">
        <v>0.011187904354980606</v>
      </c>
      <c r="R308" s="19">
        <v>0.0069588839310449364</v>
      </c>
      <c r="S308" s="19">
        <v>0.003151323258190369</v>
      </c>
      <c r="T308" s="19">
        <v>0.0020657371214859318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19">
        <v>0</v>
      </c>
      <c r="N309" s="19">
        <v>4.1336127366043875e-13</v>
      </c>
      <c r="O309" s="19">
        <v>8.8996811941300386e-13</v>
      </c>
      <c r="P309" s="19">
        <v>9.1644725122071181e-13</v>
      </c>
      <c r="Q309" s="19">
        <v>1.0091845568656832e-12</v>
      </c>
      <c r="R309" s="19">
        <v>1.2863179135490626e-12</v>
      </c>
      <c r="S309" s="19">
        <v>1.2392104464377731e-12</v>
      </c>
      <c r="T309" s="19">
        <v>1.4248678275369097e-12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19">
        <v>0</v>
      </c>
      <c r="N310" s="19">
        <v>5.0203236753162656e-13</v>
      </c>
      <c r="O310" s="19">
        <v>1.0798917064100933e-12</v>
      </c>
      <c r="P310" s="19">
        <v>1.1126594583186262e-12</v>
      </c>
      <c r="Q310" s="19">
        <v>1.2291208345161039e-12</v>
      </c>
      <c r="R310" s="19">
        <v>1.5701177886236177e-12</v>
      </c>
      <c r="S310" s="19">
        <v>1.5136159042972972e-12</v>
      </c>
      <c r="T310" s="19">
        <v>1.7419892048070199e-12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19">
        <v>0</v>
      </c>
      <c r="N311" s="19">
        <v>4.2284358907402176e-13</v>
      </c>
      <c r="O311" s="19">
        <v>9.112204274418122e-13</v>
      </c>
      <c r="P311" s="19">
        <v>9.4034658838719117e-13</v>
      </c>
      <c r="Q311" s="19">
        <v>1.0532242322808206e-12</v>
      </c>
      <c r="R311" s="19">
        <v>1.3583962779016127e-12</v>
      </c>
      <c r="S311" s="19">
        <v>1.3241117305726646e-12</v>
      </c>
      <c r="T311" s="19">
        <v>1.5436088546471141e-12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19">
        <v>0</v>
      </c>
      <c r="N312" s="19">
        <v>4.1132139639231356e-13</v>
      </c>
      <c r="O312" s="19">
        <v>8.301566132311974e-13</v>
      </c>
      <c r="P312" s="19">
        <v>8.4311612896834702e-13</v>
      </c>
      <c r="Q312" s="19">
        <v>8.4207433441475258e-13</v>
      </c>
      <c r="R312" s="19">
        <v>1.095525709950902e-12</v>
      </c>
      <c r="S312" s="19">
        <v>1.0023075084637366e-12</v>
      </c>
      <c r="T312" s="19">
        <v>1.0697586833732841e-12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19">
        <v>0</v>
      </c>
      <c r="N313" s="19">
        <v>5.7159094550162758e-13</v>
      </c>
      <c r="O313" s="19">
        <v>1.2239426961267604e-12</v>
      </c>
      <c r="P313" s="19">
        <v>1.2560057639337443e-12</v>
      </c>
      <c r="Q313" s="19">
        <v>1.3402605304824474e-12</v>
      </c>
      <c r="R313" s="19">
        <v>1.6682896357825022e-12</v>
      </c>
      <c r="S313" s="19">
        <v>1.5609193150533615e-12</v>
      </c>
      <c r="T313" s="19">
        <v>1.7328661253168141e-12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19">
        <v>0</v>
      </c>
      <c r="N314" s="19">
        <v>4.6238067426091966e-13</v>
      </c>
      <c r="O314" s="19">
        <v>9.9638511520010731e-13</v>
      </c>
      <c r="P314" s="19">
        <v>1.0296112228107395e-12</v>
      </c>
      <c r="Q314" s="19">
        <v>1.1657862695005694e-12</v>
      </c>
      <c r="R314" s="19">
        <v>1.5139926204843853e-12</v>
      </c>
      <c r="S314" s="19">
        <v>1.4867932952986066e-12</v>
      </c>
      <c r="T314" s="19">
        <v>1.7474840445469754e-12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19">
        <v>0.0043759021471947478</v>
      </c>
      <c r="N315" s="19">
        <v>0.004163984541715811</v>
      </c>
      <c r="O315" s="19">
        <v>0.0040222321282095304</v>
      </c>
      <c r="P315" s="19">
        <v>0.0037904887313945988</v>
      </c>
      <c r="Q315" s="19">
        <v>0.0032859259384479425</v>
      </c>
      <c r="R315" s="19">
        <v>0.0027568601219235618</v>
      </c>
      <c r="S315" s="19">
        <v>0.0019438676770344176</v>
      </c>
      <c r="T315" s="19">
        <v>0.0014349784041593778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19">
        <v>0.0019475824488705603</v>
      </c>
      <c r="N316" s="19">
        <v>0.0018533716009932165</v>
      </c>
      <c r="O316" s="19">
        <v>0.0018270274240046705</v>
      </c>
      <c r="P316" s="19">
        <v>0.0017894870435108839</v>
      </c>
      <c r="Q316" s="19">
        <v>0.0016536656779036867</v>
      </c>
      <c r="R316" s="19">
        <v>0.0015435295566788223</v>
      </c>
      <c r="S316" s="19">
        <v>0.0014148014279577901</v>
      </c>
      <c r="T316" s="19">
        <v>0.0012819168216742693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19">
        <v>0.035782461552525575</v>
      </c>
      <c r="N317" s="19">
        <v>0.031528182096512057</v>
      </c>
      <c r="O317" s="19">
        <v>0.028639848709109163</v>
      </c>
      <c r="P317" s="19">
        <v>0.023836710762171483</v>
      </c>
      <c r="Q317" s="19">
        <v>0.016993491050824979</v>
      </c>
      <c r="R317" s="19">
        <v>0.011473162650425243</v>
      </c>
      <c r="S317" s="19">
        <v>0.005840581807375872</v>
      </c>
      <c r="T317" s="19">
        <v>0.0036212654709638693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19">
        <v>0.063209121834144677</v>
      </c>
      <c r="N318" s="19">
        <v>0.054930127003494436</v>
      </c>
      <c r="O318" s="19">
        <v>0.045814360630836319</v>
      </c>
      <c r="P318" s="19">
        <v>0.032427862516468085</v>
      </c>
      <c r="Q318" s="19">
        <v>0.020976460633247412</v>
      </c>
      <c r="R318" s="19">
        <v>0.012658701551435688</v>
      </c>
      <c r="S318" s="19">
        <v>0.0055792567192335489</v>
      </c>
      <c r="T318" s="19">
        <v>0.0035903223229025085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19">
        <v>0.0012338579846134742</v>
      </c>
      <c r="N319" s="19">
        <v>0.0011435373669992589</v>
      </c>
      <c r="O319" s="19">
        <v>0.0011231963343914088</v>
      </c>
      <c r="P319" s="19">
        <v>0.0010968075857773416</v>
      </c>
      <c r="Q319" s="19">
        <v>0.00097615405052022377</v>
      </c>
      <c r="R319" s="19">
        <v>0.00089078586944696294</v>
      </c>
      <c r="S319" s="19">
        <v>0.00080001352084315487</v>
      </c>
      <c r="T319" s="19">
        <v>0.00070762014032735342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19">
        <v>0.0072370687341593376</v>
      </c>
      <c r="N320" s="19">
        <v>0.0067644302397377176</v>
      </c>
      <c r="O320" s="19">
        <v>0.0066040089258723065</v>
      </c>
      <c r="P320" s="19">
        <v>0.0063581155665831451</v>
      </c>
      <c r="Q320" s="19">
        <v>0.0055863387675080377</v>
      </c>
      <c r="R320" s="19">
        <v>0.0048995619710278712</v>
      </c>
      <c r="S320" s="19">
        <v>0.0039143486145322365</v>
      </c>
      <c r="T320" s="19">
        <v>0.0030874723867694827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19">
        <v>0.0014851473363424379</v>
      </c>
      <c r="N321" s="19">
        <v>0.0013883136165213396</v>
      </c>
      <c r="O321" s="19">
        <v>0.0013689191356585195</v>
      </c>
      <c r="P321" s="19">
        <v>0.0013488525898640604</v>
      </c>
      <c r="Q321" s="19">
        <v>0.001218286673392049</v>
      </c>
      <c r="R321" s="19">
        <v>0.0011257234883926325</v>
      </c>
      <c r="S321" s="19">
        <v>0.0010136271611612181</v>
      </c>
      <c r="T321" s="19">
        <v>0.00089951582166194783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19">
        <v>0.0044313670062167817</v>
      </c>
      <c r="N322" s="19">
        <v>0.0040862911033507669</v>
      </c>
      <c r="O322" s="19">
        <v>0.0039881419338686558</v>
      </c>
      <c r="P322" s="19">
        <v>0.003847704389740953</v>
      </c>
      <c r="Q322" s="19">
        <v>0.0033264433309081027</v>
      </c>
      <c r="R322" s="19">
        <v>0.0029020660357708212</v>
      </c>
      <c r="S322" s="19">
        <v>0.0023282484946814536</v>
      </c>
      <c r="T322" s="19">
        <v>0.0018313975191768773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19">
        <v>0.0054475518723632321</v>
      </c>
      <c r="N323" s="19">
        <v>0.0051353352568200882</v>
      </c>
      <c r="O323" s="19">
        <v>0.0050453528455070909</v>
      </c>
      <c r="P323" s="19">
        <v>0.0049134609243494205</v>
      </c>
      <c r="Q323" s="19">
        <v>0.0044045179251376004</v>
      </c>
      <c r="R323" s="19">
        <v>0.0039531031348073852</v>
      </c>
      <c r="S323" s="19">
        <v>0.0033115851580670292</v>
      </c>
      <c r="T323" s="19">
        <v>0.0027239092764855428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19">
        <v>0.0069762395566500537</v>
      </c>
      <c r="N324" s="19">
        <v>0.0064464067698771941</v>
      </c>
      <c r="O324" s="19">
        <v>0.0062884760088604049</v>
      </c>
      <c r="P324" s="19">
        <v>0.0060522316565674063</v>
      </c>
      <c r="Q324" s="19">
        <v>0.0052158696181314581</v>
      </c>
      <c r="R324" s="19">
        <v>0.0045094037156260744</v>
      </c>
      <c r="S324" s="19">
        <v>0.0035502262268239443</v>
      </c>
      <c r="T324" s="19">
        <v>0.0027447404418087075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19">
        <v>0.0016734942921892667</v>
      </c>
      <c r="N325" s="19">
        <v>0.0015702039967346166</v>
      </c>
      <c r="O325" s="19">
        <v>0.0015465492647809371</v>
      </c>
      <c r="P325" s="19">
        <v>0.0015272160904131547</v>
      </c>
      <c r="Q325" s="19">
        <v>0.0013907031652384315</v>
      </c>
      <c r="R325" s="19">
        <v>0.0012931732413917613</v>
      </c>
      <c r="S325" s="19">
        <v>0.0011667552506133461</v>
      </c>
      <c r="T325" s="19">
        <v>0.0010378670549767532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19">
        <v>0.010476096748780327</v>
      </c>
      <c r="N326" s="19">
        <v>0.010024107355876458</v>
      </c>
      <c r="O326" s="19">
        <v>0.0097608275821228635</v>
      </c>
      <c r="P326" s="19">
        <v>0.0092433758013268745</v>
      </c>
      <c r="Q326" s="19">
        <v>0.0081721828002399317</v>
      </c>
      <c r="R326" s="19">
        <v>0.0070324946292825178</v>
      </c>
      <c r="S326" s="19">
        <v>0.0052372278860211372</v>
      </c>
      <c r="T326" s="19">
        <v>0.0039754226646402093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19">
        <v>0.0065834771927250199</v>
      </c>
      <c r="N327" s="19">
        <v>0.0062879977511742209</v>
      </c>
      <c r="O327" s="19">
        <v>0.0061808225308711273</v>
      </c>
      <c r="P327" s="19">
        <v>0.0059908742322863024</v>
      </c>
      <c r="Q327" s="19">
        <v>0.0054167177861191807</v>
      </c>
      <c r="R327" s="19">
        <v>0.0048671588495150988</v>
      </c>
      <c r="S327" s="19">
        <v>0.0039911511465019322</v>
      </c>
      <c r="T327" s="19">
        <v>0.0032416507154019946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19">
        <v>0.00033646858929296136</v>
      </c>
      <c r="N328" s="19">
        <v>0.00032099566177440142</v>
      </c>
      <c r="O328" s="19">
        <v>0.00032202769781951713</v>
      </c>
      <c r="P328" s="19">
        <v>0.00032210646257971293</v>
      </c>
      <c r="Q328" s="19">
        <v>0.00029782114679959861</v>
      </c>
      <c r="R328" s="19">
        <v>0.00028131085301817503</v>
      </c>
      <c r="S328" s="19">
        <v>0.00026297933396831881</v>
      </c>
      <c r="T328" s="19">
        <v>0.00024388125218495192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19">
        <v>0.013529151423187304</v>
      </c>
      <c r="N329" s="19">
        <v>0.012742989745141865</v>
      </c>
      <c r="O329" s="19">
        <v>0.012328969887156826</v>
      </c>
      <c r="P329" s="19">
        <v>0.011346283719975907</v>
      </c>
      <c r="Q329" s="19">
        <v>0.0093850603925551435</v>
      </c>
      <c r="R329" s="19">
        <v>0.0074421610799662039</v>
      </c>
      <c r="S329" s="19">
        <v>0.0048494721505027366</v>
      </c>
      <c r="T329" s="19">
        <v>0.0034006929220125443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19">
        <v>0.0077096941397446096</v>
      </c>
      <c r="N330" s="19">
        <v>0.0070559811022601112</v>
      </c>
      <c r="O330" s="19">
        <v>0.0067875410918813266</v>
      </c>
      <c r="P330" s="19">
        <v>0.0061792173558440451</v>
      </c>
      <c r="Q330" s="19">
        <v>0.00493131329497938</v>
      </c>
      <c r="R330" s="19">
        <v>0.0039902810015362972</v>
      </c>
      <c r="S330" s="19">
        <v>0.0030013860287356965</v>
      </c>
      <c r="T330" s="19">
        <v>0.0022371252299471702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19">
        <v>0.07918595342481774</v>
      </c>
      <c r="N331" s="19">
        <v>0.069678983679116374</v>
      </c>
      <c r="O331" s="19">
        <v>0.053382158343283116</v>
      </c>
      <c r="P331" s="19">
        <v>0.033968577470396714</v>
      </c>
      <c r="Q331" s="19">
        <v>0.021647488067931108</v>
      </c>
      <c r="R331" s="19">
        <v>0.013150655030470202</v>
      </c>
      <c r="S331" s="19">
        <v>0.0065460708790336993</v>
      </c>
      <c r="T331" s="19">
        <v>0.0044006604656925911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19">
        <v>0.0078287635931334736</v>
      </c>
      <c r="N332" s="19">
        <v>0.0073072833763352845</v>
      </c>
      <c r="O332" s="19">
        <v>0.0069774892935301914</v>
      </c>
      <c r="P332" s="19">
        <v>0.0065530421477720032</v>
      </c>
      <c r="Q332" s="19">
        <v>0.006106935105670488</v>
      </c>
      <c r="R332" s="19">
        <v>0.0058663620134364464</v>
      </c>
      <c r="S332" s="19">
        <v>0.0056819315626784718</v>
      </c>
      <c r="T332" s="19">
        <v>0.0054922918605158823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19">
        <v>0.00013220837714216226</v>
      </c>
      <c r="N333" s="19">
        <v>0.00012310161178026712</v>
      </c>
      <c r="O333" s="19">
        <v>0.00011784113535988527</v>
      </c>
      <c r="P333" s="19">
        <v>0.00011059637700341893</v>
      </c>
      <c r="Q333" s="19">
        <v>0.00010231647621494298</v>
      </c>
      <c r="R333" s="19">
        <v>9.7900274604693566e-05</v>
      </c>
      <c r="S333" s="19">
        <v>9.3924478900609561e-05</v>
      </c>
      <c r="T333" s="19">
        <v>9.0364437106642905e-05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19">
        <v>0.00072670153587787024</v>
      </c>
      <c r="N334" s="19">
        <v>0.00065053515361525923</v>
      </c>
      <c r="O334" s="19">
        <v>0.00063265267512748358</v>
      </c>
      <c r="P334" s="19">
        <v>0.00059149584580204249</v>
      </c>
      <c r="Q334" s="19">
        <v>0.00046903976360997943</v>
      </c>
      <c r="R334" s="19">
        <v>0.00039273022921926557</v>
      </c>
      <c r="S334" s="19">
        <v>0.00032706853163824967</v>
      </c>
      <c r="T334" s="19">
        <v>0.00026052146513577044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19">
        <v>0.012225735671475634</v>
      </c>
      <c r="N335" s="19">
        <v>0.010796694394233012</v>
      </c>
      <c r="O335" s="19">
        <v>0.010286602088120041</v>
      </c>
      <c r="P335" s="19">
        <v>0.0092404963361763792</v>
      </c>
      <c r="Q335" s="19">
        <v>0.0068975389773730869</v>
      </c>
      <c r="R335" s="19">
        <v>0.0052724840714008011</v>
      </c>
      <c r="S335" s="19">
        <v>0.0036579600284073117</v>
      </c>
      <c r="T335" s="19">
        <v>0.002451611952755766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19">
        <v>4.4285427225518065e-05</v>
      </c>
      <c r="N336" s="19">
        <v>4.1195504624089749e-05</v>
      </c>
      <c r="O336" s="19">
        <v>4.0377657255304106e-05</v>
      </c>
      <c r="P336" s="19">
        <v>3.8124523309059344e-05</v>
      </c>
      <c r="Q336" s="19">
        <v>3.2485889925800787e-05</v>
      </c>
      <c r="R336" s="19">
        <v>2.8912557411146219e-05</v>
      </c>
      <c r="S336" s="19">
        <v>2.6257763727987251e-05</v>
      </c>
      <c r="T336" s="19">
        <v>2.3506463847357644e-05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19">
        <v>0.0042595093595125368</v>
      </c>
      <c r="N337" s="19">
        <v>0.0041105623165452153</v>
      </c>
      <c r="O337" s="19">
        <v>0.0040327195815746588</v>
      </c>
      <c r="P337" s="19">
        <v>0.003785511230309868</v>
      </c>
      <c r="Q337" s="19">
        <v>0.0033479979189071562</v>
      </c>
      <c r="R337" s="19">
        <v>0.0029866083401027927</v>
      </c>
      <c r="S337" s="19">
        <v>0.0026226234511084246</v>
      </c>
      <c r="T337" s="19">
        <v>0.0022772010855672768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19">
        <v>0</v>
      </c>
      <c r="N338" s="19">
        <v>6.0189580085417333e-13</v>
      </c>
      <c r="O338" s="19">
        <v>1.2944995394538716e-12</v>
      </c>
      <c r="P338" s="19">
        <v>1.3311028644180354e-12</v>
      </c>
      <c r="Q338" s="19">
        <v>1.446388276593492e-12</v>
      </c>
      <c r="R338" s="19">
        <v>1.8268785268410257e-12</v>
      </c>
      <c r="S338" s="19">
        <v>1.7384519794079446e-12</v>
      </c>
      <c r="T338" s="19">
        <v>1.9700714739628483e-12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19">
        <v>0</v>
      </c>
      <c r="N339" s="19">
        <v>5.48672894662557e-13</v>
      </c>
      <c r="O339" s="19">
        <v>1.1718381408334277e-12</v>
      </c>
      <c r="P339" s="19">
        <v>1.2017018915128324e-12</v>
      </c>
      <c r="Q339" s="19">
        <v>1.2813952333307678e-12</v>
      </c>
      <c r="R339" s="19">
        <v>1.5962396191972194e-12</v>
      </c>
      <c r="S339" s="19">
        <v>1.5004553237145355e-12</v>
      </c>
      <c r="T339" s="19">
        <v>1.675455898041446e-12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19">
        <v>0.0021673144848095758</v>
      </c>
      <c r="N340" s="19">
        <v>0.0020784145847654802</v>
      </c>
      <c r="O340" s="19">
        <v>0.0020898947104604757</v>
      </c>
      <c r="P340" s="19">
        <v>0.0020519145242029286</v>
      </c>
      <c r="Q340" s="19">
        <v>0.0018199813217727057</v>
      </c>
      <c r="R340" s="19">
        <v>0.0016327828249320488</v>
      </c>
      <c r="S340" s="19">
        <v>0.0014387198988811789</v>
      </c>
      <c r="T340" s="19">
        <v>0.0012475670853667978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19">
        <v>0.00088385679496323904</v>
      </c>
      <c r="N341" s="19">
        <v>0.00084993205858915465</v>
      </c>
      <c r="O341" s="19">
        <v>0.00085724715964188294</v>
      </c>
      <c r="P341" s="19">
        <v>0.00084708374670484378</v>
      </c>
      <c r="Q341" s="19">
        <v>0.00075980210386434807</v>
      </c>
      <c r="R341" s="19">
        <v>0.00069258473471882256</v>
      </c>
      <c r="S341" s="19">
        <v>0.00063138858065628183</v>
      </c>
      <c r="T341" s="19">
        <v>0.00056845781213096802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19">
        <v>0</v>
      </c>
      <c r="N342" s="19">
        <v>8.0809319102145354e-13</v>
      </c>
      <c r="O342" s="19">
        <v>1.718757703066681e-12</v>
      </c>
      <c r="P342" s="19">
        <v>1.7497072514306834e-12</v>
      </c>
      <c r="Q342" s="19">
        <v>1.7355321618002313e-12</v>
      </c>
      <c r="R342" s="19">
        <v>2.0434110008874297e-12</v>
      </c>
      <c r="S342" s="19">
        <v>1.7811821724965114e-12</v>
      </c>
      <c r="T342" s="19">
        <v>1.7979874592314914e-12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19">
        <v>0</v>
      </c>
      <c r="N343" s="19">
        <v>3.1524894291607415e-13</v>
      </c>
      <c r="O343" s="19">
        <v>6.3920229809290052e-13</v>
      </c>
      <c r="P343" s="19">
        <v>6.5289108079783975e-13</v>
      </c>
      <c r="Q343" s="19">
        <v>6.8241703637246007e-13</v>
      </c>
      <c r="R343" s="19">
        <v>9.3258071260366602e-13</v>
      </c>
      <c r="S343" s="19">
        <v>8.9478698002181364e-13</v>
      </c>
      <c r="T343" s="19">
        <v>1.0015704087754785e-12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19">
        <v>0</v>
      </c>
      <c r="N344" s="19">
        <v>3.81430538270133e-13</v>
      </c>
      <c r="O344" s="19">
        <v>7.7940953575455383e-13</v>
      </c>
      <c r="P344" s="19">
        <v>7.9876778689810026e-13</v>
      </c>
      <c r="Q344" s="19">
        <v>8.5722590697660712e-13</v>
      </c>
      <c r="R344" s="19">
        <v>1.0722004393912132e-12</v>
      </c>
      <c r="S344" s="19">
        <v>1.0247284589644311e-12</v>
      </c>
      <c r="T344" s="19">
        <v>1.1637034389724299e-12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19">
        <v>0.01424821977549798</v>
      </c>
      <c r="N345" s="19">
        <v>0.013356107766402529</v>
      </c>
      <c r="O345" s="19">
        <v>0.012970847739406544</v>
      </c>
      <c r="P345" s="19">
        <v>0.012169516389627688</v>
      </c>
      <c r="Q345" s="19">
        <v>0.010151612208000996</v>
      </c>
      <c r="R345" s="19">
        <v>0.0082000340613534398</v>
      </c>
      <c r="S345" s="19">
        <v>0.0055639610737741232</v>
      </c>
      <c r="T345" s="19">
        <v>0.0039292840631335165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19">
        <v>0.036776035689579364</v>
      </c>
      <c r="N346" s="19">
        <v>0.034275390154791946</v>
      </c>
      <c r="O346" s="19">
        <v>0.032290680356431879</v>
      </c>
      <c r="P346" s="19">
        <v>0.028137099510452599</v>
      </c>
      <c r="Q346" s="19">
        <v>0.021323671801722625</v>
      </c>
      <c r="R346" s="19">
        <v>0.015041772074561834</v>
      </c>
      <c r="S346" s="19">
        <v>0.0082565017048436377</v>
      </c>
      <c r="T346" s="19">
        <v>0.005424969509348755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19">
        <v>0.012604822169533727</v>
      </c>
      <c r="N347" s="19">
        <v>0.011742692683338487</v>
      </c>
      <c r="O347" s="19">
        <v>0.011435523640858539</v>
      </c>
      <c r="P347" s="19">
        <v>0.010799578316940912</v>
      </c>
      <c r="Q347" s="19">
        <v>0.0089365600104773808</v>
      </c>
      <c r="R347" s="19">
        <v>0.0071916408758173405</v>
      </c>
      <c r="S347" s="19">
        <v>0.0049004146079530348</v>
      </c>
      <c r="T347" s="19">
        <v>0.0034288451908713767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19">
        <v>0.013417130332278464</v>
      </c>
      <c r="N348" s="19">
        <v>0.012709824498660113</v>
      </c>
      <c r="O348" s="19">
        <v>0.01237976285102934</v>
      </c>
      <c r="P348" s="19">
        <v>0.011691850489096959</v>
      </c>
      <c r="Q348" s="19">
        <v>0.010050950219407509</v>
      </c>
      <c r="R348" s="19">
        <v>0.0083985065529679961</v>
      </c>
      <c r="S348" s="19">
        <v>0.0059815064682486492</v>
      </c>
      <c r="T348" s="19">
        <v>0.0043898244647274159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19">
        <v>0.0033036520838659309</v>
      </c>
      <c r="N349" s="19">
        <v>0.0030300347406081191</v>
      </c>
      <c r="O349" s="19">
        <v>0.0029947885159283464</v>
      </c>
      <c r="P349" s="19">
        <v>0.0029471040907238606</v>
      </c>
      <c r="Q349" s="19">
        <v>0.0025259296367689255</v>
      </c>
      <c r="R349" s="19">
        <v>0.002221887701289311</v>
      </c>
      <c r="S349" s="19">
        <v>0.0018390724513975912</v>
      </c>
      <c r="T349" s="19">
        <v>0.001472996589518978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19">
        <v>0</v>
      </c>
      <c r="N350" s="19">
        <v>5.3796370050132505e-13</v>
      </c>
      <c r="O350" s="19">
        <v>1.1102036026425841e-12</v>
      </c>
      <c r="P350" s="19">
        <v>1.1338186687811046e-12</v>
      </c>
      <c r="Q350" s="19">
        <v>1.1810934182912873e-12</v>
      </c>
      <c r="R350" s="19">
        <v>1.4503487069024581e-12</v>
      </c>
      <c r="S350" s="19">
        <v>1.3470018953316157e-12</v>
      </c>
      <c r="T350" s="19">
        <v>1.4918102688015387e-12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19">
        <v>0.0015637494620560327</v>
      </c>
      <c r="N351" s="19">
        <v>0.0014486466089944114</v>
      </c>
      <c r="O351" s="19">
        <v>0.0014441783618243515</v>
      </c>
      <c r="P351" s="19">
        <v>0.0014310900439969965</v>
      </c>
      <c r="Q351" s="19">
        <v>0.0012528806748708394</v>
      </c>
      <c r="R351" s="19">
        <v>0.0011280525783349204</v>
      </c>
      <c r="S351" s="19">
        <v>0.00098261938773187211</v>
      </c>
      <c r="T351" s="19">
        <v>0.00083638586104912472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19">
        <v>0</v>
      </c>
      <c r="N352" s="19">
        <v>8.0829781404218813e-13</v>
      </c>
      <c r="O352" s="19">
        <v>1.6592389009400898e-12</v>
      </c>
      <c r="P352" s="19">
        <v>1.6826811700263772e-12</v>
      </c>
      <c r="Q352" s="19">
        <v>1.6414384505221649e-12</v>
      </c>
      <c r="R352" s="19">
        <v>1.9194475705805328e-12</v>
      </c>
      <c r="S352" s="19">
        <v>1.6642438098781583e-12</v>
      </c>
      <c r="T352" s="19">
        <v>1.6831658339777297e-12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19">
        <v>5.3442450254062307e-05</v>
      </c>
      <c r="N353" s="19">
        <v>5.0161434545935723e-05</v>
      </c>
      <c r="O353" s="19">
        <v>5.0225033807911821e-05</v>
      </c>
      <c r="P353" s="19">
        <v>5.0177886350870254e-05</v>
      </c>
      <c r="Q353" s="19">
        <v>4.5312432025884504e-05</v>
      </c>
      <c r="R353" s="19">
        <v>4.2193197573891425e-05</v>
      </c>
      <c r="S353" s="19">
        <v>3.8971251261868852e-05</v>
      </c>
      <c r="T353" s="19">
        <v>3.5627991196259235e-05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19">
        <v>0.041198107403401157</v>
      </c>
      <c r="N354" s="19">
        <v>0.03840520606890023</v>
      </c>
      <c r="O354" s="19">
        <v>0.035936398241224611</v>
      </c>
      <c r="P354" s="19">
        <v>0.030405735433976393</v>
      </c>
      <c r="Q354" s="19">
        <v>0.02209549263038001</v>
      </c>
      <c r="R354" s="19">
        <v>0.014776357316389564</v>
      </c>
      <c r="S354" s="19">
        <v>0.0075981558856521017</v>
      </c>
      <c r="T354" s="19">
        <v>0.004925011711249986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19">
        <v>0.0091193498823663871</v>
      </c>
      <c r="N355" s="19">
        <v>0.0085887238282394245</v>
      </c>
      <c r="O355" s="19">
        <v>0.0084710579851886795</v>
      </c>
      <c r="P355" s="19">
        <v>0.0081347826437643406</v>
      </c>
      <c r="Q355" s="19">
        <v>0.0069534959090518595</v>
      </c>
      <c r="R355" s="19">
        <v>0.0058275046769309564</v>
      </c>
      <c r="S355" s="19">
        <v>0.0042934053013854532</v>
      </c>
      <c r="T355" s="19">
        <v>0.0031702860684067872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19">
        <v>0.017809669371772731</v>
      </c>
      <c r="N356" s="19">
        <v>0.016735911754721371</v>
      </c>
      <c r="O356" s="19">
        <v>0.016364827727383811</v>
      </c>
      <c r="P356" s="19">
        <v>0.015364379274353737</v>
      </c>
      <c r="Q356" s="19">
        <v>0.012650679479409057</v>
      </c>
      <c r="R356" s="19">
        <v>0.009998366202334602</v>
      </c>
      <c r="S356" s="19">
        <v>0.0066342720837048704</v>
      </c>
      <c r="T356" s="19">
        <v>0.0046019171462014508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19">
        <v>0.0038961262249706534</v>
      </c>
      <c r="N357" s="19">
        <v>0.0036861503890038855</v>
      </c>
      <c r="O357" s="19">
        <v>0.0036793436523590386</v>
      </c>
      <c r="P357" s="19">
        <v>0.0036384525704252547</v>
      </c>
      <c r="Q357" s="19">
        <v>0.0032661235741350838</v>
      </c>
      <c r="R357" s="19">
        <v>0.0029641176707816985</v>
      </c>
      <c r="S357" s="19">
        <v>0.0025645475880939944</v>
      </c>
      <c r="T357" s="19">
        <v>0.0021756240123213997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19">
        <v>0.0064483455081253008</v>
      </c>
      <c r="N358" s="19">
        <v>0.0060996462000330867</v>
      </c>
      <c r="O358" s="19">
        <v>0.0060715364047739303</v>
      </c>
      <c r="P358" s="19">
        <v>0.0059594663250439016</v>
      </c>
      <c r="Q358" s="19">
        <v>0.005283062529936911</v>
      </c>
      <c r="R358" s="19">
        <v>0.0046881875605502259</v>
      </c>
      <c r="S358" s="19">
        <v>0.0038708580745228168</v>
      </c>
      <c r="T358" s="19">
        <v>0.0031337581468187333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19">
        <v>0</v>
      </c>
      <c r="N359" s="19">
        <v>4.1961444667432046e-13</v>
      </c>
      <c r="O359" s="19">
        <v>8.8986549729799701e-13</v>
      </c>
      <c r="P359" s="19">
        <v>9.1515175949544172e-13</v>
      </c>
      <c r="Q359" s="19">
        <v>1.0059833276608692e-12</v>
      </c>
      <c r="R359" s="19">
        <v>1.2805160358033732e-12</v>
      </c>
      <c r="S359" s="19">
        <v>1.2380870329141876e-12</v>
      </c>
      <c r="T359" s="19">
        <v>1.4305347731884552e-12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19">
        <v>0.033227103213029185</v>
      </c>
      <c r="N360" s="19">
        <v>0.031807580942253784</v>
      </c>
      <c r="O360" s="19">
        <v>0.030367067304827217</v>
      </c>
      <c r="P360" s="19">
        <v>0.026827681774814732</v>
      </c>
      <c r="Q360" s="19">
        <v>0.020990554600242357</v>
      </c>
      <c r="R360" s="19">
        <v>0.01503291387409913</v>
      </c>
      <c r="S360" s="19">
        <v>0.0084408921712071407</v>
      </c>
      <c r="T360" s="19">
        <v>0.0056945331966384407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19">
        <v>0.00496779288443773</v>
      </c>
      <c r="N361" s="19">
        <v>0.0047537379119760234</v>
      </c>
      <c r="O361" s="19">
        <v>0.0047081946810174982</v>
      </c>
      <c r="P361" s="19">
        <v>0.0046080518970712117</v>
      </c>
      <c r="Q361" s="19">
        <v>0.0041789194715141972</v>
      </c>
      <c r="R361" s="19">
        <v>0.0037685129776850387</v>
      </c>
      <c r="S361" s="19">
        <v>0.0031237829168421411</v>
      </c>
      <c r="T361" s="19">
        <v>0.0025604202603784526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19">
        <v>0.0025171216640050781</v>
      </c>
      <c r="N362" s="19">
        <v>0.0023945516376932641</v>
      </c>
      <c r="O362" s="19">
        <v>0.0023835749185178601</v>
      </c>
      <c r="P362" s="19">
        <v>0.0023659777232484503</v>
      </c>
      <c r="Q362" s="19">
        <v>0.0021674912797287954</v>
      </c>
      <c r="R362" s="19">
        <v>0.0020120179068373305</v>
      </c>
      <c r="S362" s="19">
        <v>0.0017909797980793572</v>
      </c>
      <c r="T362" s="19">
        <v>0.0015706427187440499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19">
        <v>3.8880593633640753e-05</v>
      </c>
      <c r="N363" s="19">
        <v>3.6162629486405036e-05</v>
      </c>
      <c r="O363" s="19">
        <v>3.5627211963568574e-05</v>
      </c>
      <c r="P363" s="19">
        <v>3.5245399542833746e-05</v>
      </c>
      <c r="Q363" s="19">
        <v>3.202854098503353e-05</v>
      </c>
      <c r="R363" s="19">
        <v>2.9984947537352044e-05</v>
      </c>
      <c r="S363" s="19">
        <v>2.7938543959720443e-05</v>
      </c>
      <c r="T363" s="19">
        <v>2.5815726267072807e-05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19">
        <v>0.036739177397347188</v>
      </c>
      <c r="N364" s="19">
        <v>0.033838428375244207</v>
      </c>
      <c r="O364" s="19">
        <v>0.03135393364891241</v>
      </c>
      <c r="P364" s="19">
        <v>0.02715037715930942</v>
      </c>
      <c r="Q364" s="19">
        <v>0.020888470076258256</v>
      </c>
      <c r="R364" s="19">
        <v>0.014889398799406435</v>
      </c>
      <c r="S364" s="19">
        <v>0.0081817050613900988</v>
      </c>
      <c r="T364" s="19">
        <v>0.005405375565107803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19">
        <v>0.0014235936436711456</v>
      </c>
      <c r="N365" s="19">
        <v>0.0013833368335511072</v>
      </c>
      <c r="O365" s="19">
        <v>0.0014088144588669464</v>
      </c>
      <c r="P365" s="19">
        <v>0.0014254375625297922</v>
      </c>
      <c r="Q365" s="19">
        <v>0.0013229782693722075</v>
      </c>
      <c r="R365" s="19">
        <v>0.0012415631828638226</v>
      </c>
      <c r="S365" s="19">
        <v>0.0011153398025099245</v>
      </c>
      <c r="T365" s="19">
        <v>0.00098823328965749291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19">
        <v>0.00034793661006338698</v>
      </c>
      <c r="N366" s="19">
        <v>0.00033209620631258527</v>
      </c>
      <c r="O366" s="19">
        <v>0.00033844335630033723</v>
      </c>
      <c r="P366" s="19">
        <v>0.000344246100380787</v>
      </c>
      <c r="Q366" s="19">
        <v>0.00031336826620780142</v>
      </c>
      <c r="R366" s="19">
        <v>0.00029315844482510081</v>
      </c>
      <c r="S366" s="19">
        <v>0.00026805601725776572</v>
      </c>
      <c r="T366" s="19">
        <v>0.00024178443401828804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19">
        <v>3.6956102296905277e-05</v>
      </c>
      <c r="N367" s="19">
        <v>3.4805291397973693e-05</v>
      </c>
      <c r="O367" s="19">
        <v>3.5399355673070753e-05</v>
      </c>
      <c r="P367" s="19">
        <v>3.5951065537245866e-05</v>
      </c>
      <c r="Q367" s="19">
        <v>3.2115425657252216e-05</v>
      </c>
      <c r="R367" s="19">
        <v>2.9727863156931169e-05</v>
      </c>
      <c r="S367" s="19">
        <v>2.6937423754420954e-05</v>
      </c>
      <c r="T367" s="19">
        <v>2.4043671864409149e-05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19">
        <v>0</v>
      </c>
      <c r="N368" s="19">
        <v>5.3608147881470245e-14</v>
      </c>
      <c r="O368" s="19">
        <v>1.1639028645486544e-13</v>
      </c>
      <c r="P368" s="19">
        <v>1.1705802719327576e-13</v>
      </c>
      <c r="Q368" s="19">
        <v>1.2147382495101795e-13</v>
      </c>
      <c r="R368" s="19">
        <v>1.5138587251975178e-13</v>
      </c>
      <c r="S368" s="19">
        <v>1.4072135671506721e-13</v>
      </c>
      <c r="T368" s="19">
        <v>1.5957769825336716e-13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19">
        <v>0.0018517083496775656</v>
      </c>
      <c r="N369" s="19">
        <v>0.0017474148495635359</v>
      </c>
      <c r="O369" s="19">
        <v>0.0017481660293457168</v>
      </c>
      <c r="P369" s="19">
        <v>0.0017388383566039739</v>
      </c>
      <c r="Q369" s="19">
        <v>0.0015654792644868858</v>
      </c>
      <c r="R369" s="19">
        <v>0.0014354594385826143</v>
      </c>
      <c r="S369" s="19">
        <v>0.001276793414978328</v>
      </c>
      <c r="T369" s="19">
        <v>0.0011144285756384817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19">
        <v>0.00038069586296812606</v>
      </c>
      <c r="N370" s="19">
        <v>0.00035975603292550404</v>
      </c>
      <c r="O370" s="19">
        <v>0.00036051347913593212</v>
      </c>
      <c r="P370" s="19">
        <v>0.00036027272610997799</v>
      </c>
      <c r="Q370" s="19">
        <v>0.00032813651242361285</v>
      </c>
      <c r="R370" s="19">
        <v>0.0003066360814918835</v>
      </c>
      <c r="S370" s="19">
        <v>0.00028335864886491437</v>
      </c>
      <c r="T370" s="19">
        <v>0.00025904401793268203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19">
        <v>0.00075839142152545297</v>
      </c>
      <c r="N371" s="19">
        <v>0.00071184017838407372</v>
      </c>
      <c r="O371" s="19">
        <v>0.0007120437367223462</v>
      </c>
      <c r="P371" s="19">
        <v>0.00070944452635072347</v>
      </c>
      <c r="Q371" s="19">
        <v>0.00063762467534303187</v>
      </c>
      <c r="R371" s="19">
        <v>0.00058844159695155751</v>
      </c>
      <c r="S371" s="19">
        <v>0.0005329212756668201</v>
      </c>
      <c r="T371" s="19">
        <v>0.00047548203136849271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19">
        <v>0.085903227845499239</v>
      </c>
      <c r="N372" s="19">
        <v>0.07733215507041552</v>
      </c>
      <c r="O372" s="19">
        <v>0.068948788892608789</v>
      </c>
      <c r="P372" s="19">
        <v>0.054368384622238496</v>
      </c>
      <c r="Q372" s="19">
        <v>0.037886355837812115</v>
      </c>
      <c r="R372" s="19">
        <v>0.024463985284022462</v>
      </c>
      <c r="S372" s="19">
        <v>0.011770304489546036</v>
      </c>
      <c r="T372" s="19">
        <v>0.0075994175885257011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19">
        <v>0.3552452184001661</v>
      </c>
      <c r="N373" s="19">
        <v>0.32912560593048162</v>
      </c>
      <c r="O373" s="19">
        <v>0.32358079261647255</v>
      </c>
      <c r="P373" s="19">
        <v>0.31805086310091091</v>
      </c>
      <c r="Q373" s="19">
        <v>0.28712779547138073</v>
      </c>
      <c r="R373" s="19">
        <v>0.26718204196323919</v>
      </c>
      <c r="S373" s="19">
        <v>0.24900729630249863</v>
      </c>
      <c r="T373" s="19">
        <v>0.23015528885095113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19">
        <v>0.031621839981154372</v>
      </c>
      <c r="N374" s="19">
        <v>0.029605117155620201</v>
      </c>
      <c r="O374" s="19">
        <v>0.029187875129228092</v>
      </c>
      <c r="P374" s="19">
        <v>0.028767569602183626</v>
      </c>
      <c r="Q374" s="19">
        <v>0.026331556939546408</v>
      </c>
      <c r="R374" s="19">
        <v>0.024714446064690539</v>
      </c>
      <c r="S374" s="19">
        <v>0.023294608396458645</v>
      </c>
      <c r="T374" s="19">
        <v>0.021822667557285732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19">
        <v>0.015558611199275929</v>
      </c>
      <c r="N375" s="19">
        <v>0.014704837076994806</v>
      </c>
      <c r="O375" s="19">
        <v>0.014557153803901433</v>
      </c>
      <c r="P375" s="19">
        <v>0.014093806836986045</v>
      </c>
      <c r="Q375" s="19">
        <v>0.012167772701742324</v>
      </c>
      <c r="R375" s="19">
        <v>0.010350887066973574</v>
      </c>
      <c r="S375" s="19">
        <v>0.0077770508417493783</v>
      </c>
      <c r="T375" s="19">
        <v>0.0058531527624878354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19">
        <v>0.0077239155846299846</v>
      </c>
      <c r="N376" s="19">
        <v>0.0073435053080549671</v>
      </c>
      <c r="O376" s="19">
        <v>0.0073062879283372576</v>
      </c>
      <c r="P376" s="19">
        <v>0.0071621684152133012</v>
      </c>
      <c r="Q376" s="19">
        <v>0.0063937509685414581</v>
      </c>
      <c r="R376" s="19">
        <v>0.0057620713848901134</v>
      </c>
      <c r="S376" s="19">
        <v>0.0048945625749898421</v>
      </c>
      <c r="T376" s="19">
        <v>0.0040736114384797954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19">
        <v>0.021389869605805432</v>
      </c>
      <c r="N377" s="19">
        <v>0.020066420535050162</v>
      </c>
      <c r="O377" s="19">
        <v>0.019661693577991076</v>
      </c>
      <c r="P377" s="19">
        <v>0.018571115302582441</v>
      </c>
      <c r="Q377" s="19">
        <v>0.015352802203186</v>
      </c>
      <c r="R377" s="19">
        <v>0.012376060439088664</v>
      </c>
      <c r="S377" s="19">
        <v>0.0085662597548470214</v>
      </c>
      <c r="T377" s="19">
        <v>0.0060265393794945738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19">
        <v>0.032212338682286706</v>
      </c>
      <c r="N378" s="19">
        <v>0.030149786123512747</v>
      </c>
      <c r="O378" s="19">
        <v>0.029625557365438628</v>
      </c>
      <c r="P378" s="19">
        <v>0.028359807162885858</v>
      </c>
      <c r="Q378" s="19">
        <v>0.024290427834204806</v>
      </c>
      <c r="R378" s="19">
        <v>0.020862485184259757</v>
      </c>
      <c r="S378" s="19">
        <v>0.016188605181238099</v>
      </c>
      <c r="T378" s="19">
        <v>0.012434863014398631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19">
        <v>0.0097305946436074993</v>
      </c>
      <c r="N379" s="19">
        <v>0.009156280453426497</v>
      </c>
      <c r="O379" s="19">
        <v>0.0090374088801892082</v>
      </c>
      <c r="P379" s="19">
        <v>0.00872889188425683</v>
      </c>
      <c r="Q379" s="19">
        <v>0.0075577941057096837</v>
      </c>
      <c r="R379" s="19">
        <v>0.006558635053283364</v>
      </c>
      <c r="S379" s="19">
        <v>0.0051773796044220968</v>
      </c>
      <c r="T379" s="19">
        <v>0.0040255976054558041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19">
        <v>0.0063040687489819879</v>
      </c>
      <c r="N380" s="19">
        <v>0.0057133117191536433</v>
      </c>
      <c r="O380" s="19">
        <v>0.0055826842152303961</v>
      </c>
      <c r="P380" s="19">
        <v>0.0054501364424232564</v>
      </c>
      <c r="Q380" s="19">
        <v>0.0046594590791363341</v>
      </c>
      <c r="R380" s="19">
        <v>0.0041074937338968142</v>
      </c>
      <c r="S380" s="19">
        <v>0.0034340983025034867</v>
      </c>
      <c r="T380" s="19">
        <v>0.0027880839996741371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19">
        <v>0.0036572527945035781</v>
      </c>
      <c r="N381" s="19">
        <v>0.0034539708455150159</v>
      </c>
      <c r="O381" s="19">
        <v>0.0033945802106266905</v>
      </c>
      <c r="P381" s="19">
        <v>0.0033304057199996439</v>
      </c>
      <c r="Q381" s="19">
        <v>0.0030344809037652163</v>
      </c>
      <c r="R381" s="19">
        <v>0.0027903810624346085</v>
      </c>
      <c r="S381" s="19">
        <v>0.0024341743348682242</v>
      </c>
      <c r="T381" s="19">
        <v>0.0020898995254767785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19">
        <v>0.019289831424733329</v>
      </c>
      <c r="N382" s="19">
        <v>0.017656860707414831</v>
      </c>
      <c r="O382" s="19">
        <v>0.016834647008457177</v>
      </c>
      <c r="P382" s="19">
        <v>0.015494235377626659</v>
      </c>
      <c r="Q382" s="19">
        <v>0.012627088714313487</v>
      </c>
      <c r="R382" s="19">
        <v>0.010016099033779773</v>
      </c>
      <c r="S382" s="19">
        <v>0.00657149949476603</v>
      </c>
      <c r="T382" s="19">
        <v>0.0045168468520966698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19">
        <v>0.045427920079643476</v>
      </c>
      <c r="N383" s="19">
        <v>0.040890503694194294</v>
      </c>
      <c r="O383" s="19">
        <v>0.037843501995300483</v>
      </c>
      <c r="P383" s="19">
        <v>0.032519296137390914</v>
      </c>
      <c r="Q383" s="19">
        <v>0.023858277404783662</v>
      </c>
      <c r="R383" s="19">
        <v>0.016453125525578656</v>
      </c>
      <c r="S383" s="19">
        <v>0.008661675517576255</v>
      </c>
      <c r="T383" s="19">
        <v>0.0054469893793877705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19">
        <v>0.081603714252371742</v>
      </c>
      <c r="N384" s="19">
        <v>0.071937107923799606</v>
      </c>
      <c r="O384" s="19">
        <v>0.06357998357038365</v>
      </c>
      <c r="P384" s="19">
        <v>0.049777508599214627</v>
      </c>
      <c r="Q384" s="19">
        <v>0.033784833944316812</v>
      </c>
      <c r="R384" s="19">
        <v>0.021468020482103379</v>
      </c>
      <c r="S384" s="19">
        <v>0.010041364032390381</v>
      </c>
      <c r="T384" s="19">
        <v>0.0062641118788077195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19">
        <v>0.0098617807537394585</v>
      </c>
      <c r="N385" s="19">
        <v>0.0089793718071820797</v>
      </c>
      <c r="O385" s="19">
        <v>0.0087269362505919823</v>
      </c>
      <c r="P385" s="19">
        <v>0.0083979759437078447</v>
      </c>
      <c r="Q385" s="19">
        <v>0.0070902334561229845</v>
      </c>
      <c r="R385" s="19">
        <v>0.0060507116761515231</v>
      </c>
      <c r="S385" s="19">
        <v>0.0046846328600671002</v>
      </c>
      <c r="T385" s="19">
        <v>0.0035396780178567249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19">
        <v>0.0015864993175304729</v>
      </c>
      <c r="N386" s="19">
        <v>0.0014993938053777815</v>
      </c>
      <c r="O386" s="19">
        <v>0.0014826488913190407</v>
      </c>
      <c r="P386" s="19">
        <v>0.0014674978307123189</v>
      </c>
      <c r="Q386" s="19">
        <v>0.0013493644502009731</v>
      </c>
      <c r="R386" s="19">
        <v>0.0012630132006727511</v>
      </c>
      <c r="S386" s="19">
        <v>0.0011577912722792582</v>
      </c>
      <c r="T386" s="19">
        <v>0.0010483704655418874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19">
        <v>0.050074958192549812</v>
      </c>
      <c r="N387" s="19">
        <v>0.045216364754114009</v>
      </c>
      <c r="O387" s="19">
        <v>0.042283696579046175</v>
      </c>
      <c r="P387" s="19">
        <v>0.03624077178002183</v>
      </c>
      <c r="Q387" s="19">
        <v>0.026464024035611024</v>
      </c>
      <c r="R387" s="19">
        <v>0.018378142279362381</v>
      </c>
      <c r="S387" s="19">
        <v>0.0098507059739055859</v>
      </c>
      <c r="T387" s="19">
        <v>0.0062285443621464976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19">
        <v>0.020505041204954638</v>
      </c>
      <c r="N388" s="19">
        <v>0.019270144580032372</v>
      </c>
      <c r="O388" s="19">
        <v>0.018796243190402878</v>
      </c>
      <c r="P388" s="19">
        <v>0.017744531338476994</v>
      </c>
      <c r="Q388" s="19">
        <v>0.014665650133474034</v>
      </c>
      <c r="R388" s="19">
        <v>0.011747941616715843</v>
      </c>
      <c r="S388" s="19">
        <v>0.0083928795511912339</v>
      </c>
      <c r="T388" s="19">
        <v>0.00595655647083017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19">
        <v>0.0014204757287483933</v>
      </c>
      <c r="N389" s="19">
        <v>0.0013465339647843709</v>
      </c>
      <c r="O389" s="19">
        <v>0.0013325670070520805</v>
      </c>
      <c r="P389" s="19">
        <v>0.0013201759825894992</v>
      </c>
      <c r="Q389" s="19">
        <v>0.001221249078946256</v>
      </c>
      <c r="R389" s="19">
        <v>0.0011510161447663252</v>
      </c>
      <c r="S389" s="19">
        <v>0.0010680551797190053</v>
      </c>
      <c r="T389" s="19">
        <v>0.00098102186571901459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19">
        <v>0.014995443957986047</v>
      </c>
      <c r="N390" s="19">
        <v>0.014173958612087836</v>
      </c>
      <c r="O390" s="19">
        <v>0.01390604196219102</v>
      </c>
      <c r="P390" s="19">
        <v>0.013376584127971249</v>
      </c>
      <c r="Q390" s="19">
        <v>0.011558006398089767</v>
      </c>
      <c r="R390" s="19">
        <v>0.0096875739687527409</v>
      </c>
      <c r="S390" s="19">
        <v>0.0071764046078462863</v>
      </c>
      <c r="T390" s="19">
        <v>0.0053025058666833344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19">
        <v>0</v>
      </c>
      <c r="N391" s="19">
        <v>1.069693131719149e-12</v>
      </c>
      <c r="O391" s="19">
        <v>2.3041086587066281e-12</v>
      </c>
      <c r="P391" s="19">
        <v>2.3797175685506017e-12</v>
      </c>
      <c r="Q391" s="19">
        <v>2.6856404519340183e-12</v>
      </c>
      <c r="R391" s="19">
        <v>3.4745776827281229e-12</v>
      </c>
      <c r="S391" s="19">
        <v>3.404923309147426e-12</v>
      </c>
      <c r="T391" s="19">
        <v>3.9940774243073788e-12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481</v>
      </c>
      <c r="M392" s="19">
        <v>0.00018393098380398241</v>
      </c>
      <c r="N392" s="19">
        <v>0.00018201314721693352</v>
      </c>
      <c r="O392" s="19">
        <v>0.00018466044642776811</v>
      </c>
      <c r="P392" s="19">
        <v>0.00018397425808556756</v>
      </c>
      <c r="Q392" s="19">
        <v>0.00017314582932674295</v>
      </c>
      <c r="R392" s="19">
        <v>0.00016406388803095697</v>
      </c>
      <c r="S392" s="19">
        <v>0.00015796699146376113</v>
      </c>
      <c r="T392" s="19">
        <v>0.00015159442449568138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19"/>
      <c r="N393" s="19"/>
      <c r="O393" s="19"/>
      <c r="P393" s="19"/>
      <c r="Q393" s="19"/>
      <c r="R393" s="19"/>
      <c r="S393" s="19"/>
      <c r="T393" s="19"/>
    </row>
  </sheetData>
  <autoFilter ref="K2:AC393"/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L16" sqref="L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>
      <c r="A2" t="s">
        <v>1</v>
      </c>
      <c r="B2" s="2" t="s">
        <v>2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3</v>
      </c>
      <c r="C3" s="5">
        <f>MaterialFootprint_Material!C3</f>
        <v>0.73143502208363487</v>
      </c>
      <c r="D3" s="5">
        <f>MaterialFootprint_Material!D3</f>
        <v>0.73207130136956688</v>
      </c>
      <c r="E3" s="5">
        <f>MaterialFootprint_Material!E3</f>
        <v>0.73056341263909819</v>
      </c>
      <c r="F3" s="5">
        <f>MaterialFootprint_Material!F3</f>
        <v>0.72962623174674501</v>
      </c>
      <c r="G3" s="5">
        <f>MaterialFootprint_Material!G3</f>
        <v>0.72687423706524268</v>
      </c>
      <c r="H3" s="5">
        <f>MaterialFootprint_Material!H3</f>
        <v>0.72338210607006759</v>
      </c>
      <c r="I3" s="5">
        <f>MaterialFootprint_Material!I3</f>
        <v>0.71919076836532803</v>
      </c>
      <c r="J3" s="5">
        <f>MaterialFootprint_Material!J3</f>
        <v>0.71301587989356441</v>
      </c>
    </row>
    <row r="4">
      <c r="A4">
        <v>2</v>
      </c>
      <c r="B4" t="s">
        <v>4</v>
      </c>
      <c r="C4" s="5">
        <f>MaterialFootprint_Material!C4</f>
        <v>0.25233565684918979</v>
      </c>
      <c r="D4" s="5">
        <f>MaterialFootprint_Material!D4</f>
        <v>0.2117712163075868</v>
      </c>
      <c r="E4" s="5">
        <f>MaterialFootprint_Material!E4</f>
        <v>0.17106480755408279</v>
      </c>
      <c r="F4" s="5">
        <f>MaterialFootprint_Material!F4</f>
        <v>0.14274600469743018</v>
      </c>
      <c r="G4" s="5">
        <f>MaterialFootprint_Material!G4</f>
        <v>0.12026279915535132</v>
      </c>
      <c r="H4" s="5">
        <f>MaterialFootprint_Material!H4</f>
        <v>0.10760282831878552</v>
      </c>
      <c r="I4" s="5">
        <f>MaterialFootprint_Material!I4</f>
        <v>9.738907071194236E-2</v>
      </c>
      <c r="J4" s="5">
        <f>MaterialFootprint_Material!J4</f>
        <v>8.5053781767018735E-2</v>
      </c>
    </row>
    <row r="5">
      <c r="A5">
        <v>3</v>
      </c>
      <c r="B5" t="s">
        <v>5</v>
      </c>
      <c r="C5" s="5">
        <f>MaterialFootprint_Material!C5</f>
        <v>2.0808452827081774</v>
      </c>
      <c r="D5" s="5">
        <f>MaterialFootprint_Material!D5</f>
        <v>1.7940677757309234</v>
      </c>
      <c r="E5" s="5">
        <f>MaterialFootprint_Material!E5</f>
        <v>1.462558882548451</v>
      </c>
      <c r="F5" s="5">
        <f>MaterialFootprint_Material!F5</f>
        <v>1.1821066586566964</v>
      </c>
      <c r="G5" s="5">
        <f>MaterialFootprint_Material!G5</f>
        <v>0.92011810282204354</v>
      </c>
      <c r="H5" s="5">
        <f>MaterialFootprint_Material!H5</f>
        <v>0.78659854494654746</v>
      </c>
      <c r="I5" s="5">
        <f>MaterialFootprint_Material!I5</f>
        <v>0.68069357461532776</v>
      </c>
      <c r="J5" s="5">
        <f>MaterialFootprint_Material!J5</f>
        <v>0.55736308395792478</v>
      </c>
    </row>
    <row r="6">
      <c r="A6">
        <v>4</v>
      </c>
      <c r="B6" t="s">
        <v>6</v>
      </c>
      <c r="C6" s="5">
        <f>MaterialFootprint_Material!C6</f>
        <v>0.26938807226235129</v>
      </c>
      <c r="D6" s="5">
        <f>MaterialFootprint_Material!D6</f>
        <v>0.245899375100017</v>
      </c>
      <c r="E6" s="5">
        <f>MaterialFootprint_Material!E6</f>
        <v>0.21653982202479996</v>
      </c>
      <c r="F6" s="5">
        <f>MaterialFootprint_Material!F6</f>
        <v>0.18910870941988545</v>
      </c>
      <c r="G6" s="5">
        <f>MaterialFootprint_Material!G6</f>
        <v>0.16212807598006618</v>
      </c>
      <c r="H6" s="5">
        <f>MaterialFootprint_Material!H6</f>
        <v>0.14262956780518743</v>
      </c>
      <c r="I6" s="5">
        <f>MaterialFootprint_Material!I6</f>
        <v>0.12523857563094293</v>
      </c>
      <c r="J6" s="5">
        <f>MaterialFootprint_Material!J6</f>
        <v>0.10305678988613211</v>
      </c>
    </row>
    <row r="7">
      <c r="A7">
        <v>5</v>
      </c>
      <c r="B7" t="s">
        <v>7</v>
      </c>
      <c r="C7" s="5">
        <f>MaterialFootprint_Material!C7</f>
        <v>2.4895997148562807E-2</v>
      </c>
      <c r="D7" s="5">
        <f>MaterialFootprint_Material!D7</f>
        <v>2.2652780795519349E-2</v>
      </c>
      <c r="E7" s="5">
        <f>MaterialFootprint_Material!E7</f>
        <v>1.9860393929883591E-2</v>
      </c>
      <c r="F7" s="5">
        <f>MaterialFootprint_Material!F7</f>
        <v>1.7268105457634127E-2</v>
      </c>
      <c r="G7" s="5">
        <f>MaterialFootprint_Material!G7</f>
        <v>1.4759588636695896E-2</v>
      </c>
      <c r="H7" s="5">
        <f>MaterialFootprint_Material!H7</f>
        <v>1.2972742225128953E-2</v>
      </c>
      <c r="I7" s="5">
        <f>MaterialFootprint_Material!I7</f>
        <v>1.1419576687019794E-2</v>
      </c>
      <c r="J7" s="5">
        <f>MaterialFootprint_Material!J7</f>
        <v>9.4739014325506393E-3</v>
      </c>
    </row>
    <row r="8">
      <c r="A8">
        <v>6</v>
      </c>
      <c r="B8" t="s">
        <v>8</v>
      </c>
      <c r="C8" s="5">
        <f>MaterialFootprint_Material!C8</f>
        <v>2.8381531025552249E-2</v>
      </c>
      <c r="D8" s="5">
        <f>MaterialFootprint_Material!D8</f>
        <v>2.5888375377954947E-2</v>
      </c>
      <c r="E8" s="5">
        <f>MaterialFootprint_Material!E8</f>
        <v>2.2776580366127959E-2</v>
      </c>
      <c r="F8" s="5">
        <f>MaterialFootprint_Material!F8</f>
        <v>1.9874979671995193E-2</v>
      </c>
      <c r="G8" s="5">
        <f>MaterialFootprint_Material!G8</f>
        <v>1.7028360545879386E-2</v>
      </c>
      <c r="H8" s="5">
        <f>MaterialFootprint_Material!H8</f>
        <v>1.4976197388071153E-2</v>
      </c>
      <c r="I8" s="5">
        <f>MaterialFootprint_Material!I8</f>
        <v>1.3151295766206819E-2</v>
      </c>
      <c r="J8" s="5">
        <f>MaterialFootprint_Material!J8</f>
        <v>1.0828422140170201E-2</v>
      </c>
    </row>
    <row r="9">
      <c r="A9">
        <v>7</v>
      </c>
      <c r="B9" t="s">
        <v>9</v>
      </c>
      <c r="C9" s="5">
        <f>MaterialFootprint_Material!C9</f>
        <v>1.7518837829264278</v>
      </c>
      <c r="D9" s="5">
        <f>MaterialFootprint_Material!D9</f>
        <v>1.562144782625166</v>
      </c>
      <c r="E9" s="5">
        <f>MaterialFootprint_Material!E9</f>
        <v>1.3262245145562044</v>
      </c>
      <c r="F9" s="5">
        <f>MaterialFootprint_Material!F9</f>
        <v>1.1187751064358888</v>
      </c>
      <c r="G9" s="5">
        <f>MaterialFootprint_Material!G9</f>
        <v>0.92955341481133757</v>
      </c>
      <c r="H9" s="5">
        <f>MaterialFootprint_Material!H9</f>
        <v>0.7954945095131839</v>
      </c>
      <c r="I9" s="5">
        <f>MaterialFootprint_Material!I9</f>
        <v>0.68025731895637986</v>
      </c>
      <c r="J9" s="5">
        <f>MaterialFootprint_Material!J9</f>
        <v>0.5394687862066303</v>
      </c>
    </row>
    <row r="10">
      <c r="A10">
        <v>8</v>
      </c>
      <c r="B10" t="s">
        <v>10</v>
      </c>
      <c r="C10" s="5">
        <f>MaterialFootprint_Material!C10</f>
        <v>0.36180476632031927</v>
      </c>
      <c r="D10" s="5">
        <f>MaterialFootprint_Material!D10</f>
        <v>0.33215995540708959</v>
      </c>
      <c r="E10" s="5">
        <f>MaterialFootprint_Material!E10</f>
        <v>0.29499196416439322</v>
      </c>
      <c r="F10" s="5">
        <f>MaterialFootprint_Material!F10</f>
        <v>0.26016888837700358</v>
      </c>
      <c r="G10" s="5">
        <f>MaterialFootprint_Material!G10</f>
        <v>0.22562656457885852</v>
      </c>
      <c r="H10" s="5">
        <f>MaterialFootprint_Material!H10</f>
        <v>0.20034659119576434</v>
      </c>
      <c r="I10" s="5">
        <f>MaterialFootprint_Material!I10</f>
        <v>0.17759299928264932</v>
      </c>
      <c r="J10" s="5">
        <f>MaterialFootprint_Material!J10</f>
        <v>0.14832033710816003</v>
      </c>
    </row>
    <row r="11">
      <c r="A11">
        <v>9</v>
      </c>
      <c r="B11" t="s">
        <v>11</v>
      </c>
      <c r="C11" s="5">
        <f>MaterialFootprint_Material!C11</f>
        <v>0.11517938871913566</v>
      </c>
      <c r="D11" s="5">
        <f>MaterialFootprint_Material!D11</f>
        <v>0.1075866494673892</v>
      </c>
      <c r="E11" s="5">
        <f>MaterialFootprint_Material!E11</f>
        <v>9.8019034062534149E-2</v>
      </c>
      <c r="F11" s="5">
        <f>MaterialFootprint_Material!F11</f>
        <v>8.9160297236795402E-2</v>
      </c>
      <c r="G11" s="5">
        <f>MaterialFootprint_Material!G11</f>
        <v>8.0542711669016873E-2</v>
      </c>
      <c r="H11" s="5">
        <f>MaterialFootprint_Material!H11</f>
        <v>7.4081680539304848E-2</v>
      </c>
      <c r="I11" s="5">
        <f>MaterialFootprint_Material!I11</f>
        <v>6.8308398498518164E-2</v>
      </c>
      <c r="J11" s="5">
        <f>MaterialFootprint_Material!J11</f>
        <v>6.0719940874585071E-2</v>
      </c>
    </row>
    <row r="12">
      <c r="A12">
        <v>10</v>
      </c>
      <c r="B12" t="s">
        <v>12</v>
      </c>
      <c r="C12" s="5">
        <f>MaterialFootprint_Material!C12</f>
        <v>0.11075224910854962</v>
      </c>
      <c r="D12" s="5">
        <f>MaterialFootprint_Material!D12</f>
        <v>0.10091433946478438</v>
      </c>
      <c r="E12" s="5">
        <f>MaterialFootprint_Material!E12</f>
        <v>8.9718391370380776E-2</v>
      </c>
      <c r="F12" s="5">
        <f>MaterialFootprint_Material!F12</f>
        <v>7.9869768070637046E-2</v>
      </c>
      <c r="G12" s="5">
        <f>MaterialFootprint_Material!G12</f>
        <v>6.9910643324648122E-2</v>
      </c>
      <c r="H12" s="5">
        <f>MaterialFootprint_Material!H12</f>
        <v>6.2774782590292871E-2</v>
      </c>
      <c r="I12" s="5">
        <f>MaterialFootprint_Material!I12</f>
        <v>5.6336948227330659E-2</v>
      </c>
      <c r="J12" s="5">
        <f>MaterialFootprint_Material!J12</f>
        <v>4.7511462089488227E-2</v>
      </c>
    </row>
    <row r="13">
      <c r="A13">
        <v>11</v>
      </c>
      <c r="B13" t="s">
        <v>13</v>
      </c>
      <c r="C13" s="5">
        <f>MaterialFootprint_Material!C13</f>
        <v>0.18561217860876081</v>
      </c>
      <c r="D13" s="5">
        <f>MaterialFootprint_Material!D13</f>
        <v>0.16590755945415503</v>
      </c>
      <c r="E13" s="5">
        <f>MaterialFootprint_Material!E13</f>
        <v>0.14308205273704414</v>
      </c>
      <c r="F13" s="5">
        <f>MaterialFootprint_Material!F13</f>
        <v>0.12398870804718361</v>
      </c>
      <c r="G13" s="5">
        <f>MaterialFootprint_Material!G13</f>
        <v>0.10599056126645104</v>
      </c>
      <c r="H13" s="5">
        <f>MaterialFootprint_Material!H13</f>
        <v>9.3256195329128391E-2</v>
      </c>
      <c r="I13" s="5">
        <f>MaterialFootprint_Material!I13</f>
        <v>8.1899791201374403E-2</v>
      </c>
      <c r="J13" s="5">
        <f>MaterialFootprint_Material!J13</f>
        <v>6.6955182897447868E-2</v>
      </c>
    </row>
    <row r="14">
      <c r="A14">
        <v>12</v>
      </c>
      <c r="B14" t="s">
        <v>14</v>
      </c>
      <c r="C14" s="5">
        <f>MaterialFootprint_Material!C14</f>
        <v>0.1432101576402379</v>
      </c>
      <c r="D14" s="5">
        <f>MaterialFootprint_Material!D14</f>
        <v>0.12448875347006312</v>
      </c>
      <c r="E14" s="5">
        <f>MaterialFootprint_Material!E14</f>
        <v>0.10956069179597298</v>
      </c>
      <c r="F14" s="5">
        <f>MaterialFootprint_Material!F14</f>
        <v>9.8715789196529721E-2</v>
      </c>
      <c r="G14" s="5">
        <f>MaterialFootprint_Material!G14</f>
        <v>8.7252602630424794E-2</v>
      </c>
      <c r="H14" s="5">
        <f>MaterialFootprint_Material!H14</f>
        <v>8.0994754974562044E-2</v>
      </c>
      <c r="I14" s="5">
        <f>MaterialFootprint_Material!I14</f>
        <v>7.5581880839886095E-2</v>
      </c>
      <c r="J14" s="5">
        <f>MaterialFootprint_Material!J14</f>
        <v>6.776950941937053E-2</v>
      </c>
    </row>
    <row r="15">
      <c r="A15">
        <v>13</v>
      </c>
      <c r="B15" t="s">
        <v>15</v>
      </c>
      <c r="C15" s="5">
        <f>MaterialFootprint_Material!C15</f>
        <v>0.57296632634772349</v>
      </c>
      <c r="D15" s="5">
        <f>MaterialFootprint_Material!D15</f>
        <v>0.52085276965503136</v>
      </c>
      <c r="E15" s="5">
        <f>MaterialFootprint_Material!E15</f>
        <v>0.46543233794658428</v>
      </c>
      <c r="F15" s="5">
        <f>MaterialFootprint_Material!F15</f>
        <v>0.42066342304319504</v>
      </c>
      <c r="G15" s="5">
        <f>MaterialFootprint_Material!G15</f>
        <v>0.37773216700624102</v>
      </c>
      <c r="H15" s="5">
        <f>MaterialFootprint_Material!H15</f>
        <v>0.35298274240661726</v>
      </c>
      <c r="I15" s="5">
        <f>MaterialFootprint_Material!I15</f>
        <v>0.33253066803277131</v>
      </c>
      <c r="J15" s="5">
        <f>MaterialFootprint_Material!J15</f>
        <v>0.30517943227796912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activeCell="V45" sqref="V4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15.7109375" customWidth="true"/>
    <col min="13" max="13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0</v>
      </c>
      <c r="C1" s="2" t="s">
        <v>16</v>
      </c>
      <c r="D1" s="2"/>
      <c r="E1" s="2"/>
      <c r="F1" s="2"/>
      <c r="G1" s="2"/>
      <c r="H1" s="2"/>
      <c r="I1" s="2"/>
    </row>
    <row r="2" ht="16" thickBot="true">
      <c r="A2" s="9" t="s">
        <v>1</v>
      </c>
      <c r="B2" s="10" t="s">
        <v>2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1</v>
      </c>
      <c r="L2" s="10" t="s">
        <v>2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3</v>
      </c>
      <c r="C3" s="5">
        <v>0.73143502208363498</v>
      </c>
      <c r="D3" s="5">
        <v>0.73054198851453456</v>
      </c>
      <c r="E3" s="5">
        <v>0.7276807418769935</v>
      </c>
      <c r="F3" s="5">
        <v>0.72430650449756451</v>
      </c>
      <c r="G3" s="5">
        <v>0.72070356415523995</v>
      </c>
      <c r="H3" s="5">
        <v>0.71520402663732519</v>
      </c>
      <c r="I3" s="5">
        <v>0.70701959584761798</v>
      </c>
      <c r="J3" s="0">
        <v>0.70254812001326905</v>
      </c>
      <c r="K3" s="6">
        <v>1</v>
      </c>
      <c r="L3" s="7" t="s">
        <v>17</v>
      </c>
      <c r="M3" s="37">
        <v>0.066541355045101794</v>
      </c>
      <c r="N3" s="37">
        <v>0.066799193867322984</v>
      </c>
      <c r="O3" s="37">
        <v>0.066825059767614603</v>
      </c>
      <c r="P3" s="37">
        <v>0.066925134875705519</v>
      </c>
      <c r="Q3" s="37">
        <v>0.066990424244472949</v>
      </c>
      <c r="R3" s="37">
        <v>0.066971873014830555</v>
      </c>
      <c r="S3" s="37">
        <v>0.066664300022738154</v>
      </c>
      <c r="T3" s="37">
        <v>0.06652463047410162</v>
      </c>
    </row>
    <row r="4">
      <c r="A4">
        <v>2</v>
      </c>
      <c r="B4" t="s">
        <v>4</v>
      </c>
      <c r="C4" s="5">
        <v>0.25233565684918979</v>
      </c>
      <c r="D4" s="5">
        <v>0.18053343541373432</v>
      </c>
      <c r="E4" s="5">
        <v>0.13533206477085893</v>
      </c>
      <c r="F4" s="5">
        <v>0.11380723263167174</v>
      </c>
      <c r="G4" s="5">
        <v>0.099570282780624284</v>
      </c>
      <c r="H4" s="5">
        <v>0.087642986858412653</v>
      </c>
      <c r="I4" s="5">
        <v>0.074286061241945311</v>
      </c>
      <c r="J4" s="0">
        <v>0.068370599419891612</v>
      </c>
      <c r="K4" s="6">
        <v>2</v>
      </c>
      <c r="L4" s="7" t="s">
        <v>18</v>
      </c>
      <c r="M4" s="37">
        <v>0.043744718606146739</v>
      </c>
      <c r="N4" s="37">
        <v>0.043569437203910134</v>
      </c>
      <c r="O4" s="37">
        <v>0.043334621770075792</v>
      </c>
      <c r="P4" s="37">
        <v>0.043102968199657608</v>
      </c>
      <c r="Q4" s="37">
        <v>0.042902054268509821</v>
      </c>
      <c r="R4" s="37">
        <v>0.042585602793316205</v>
      </c>
      <c r="S4" s="37">
        <v>0.042236638878365734</v>
      </c>
      <c r="T4" s="37">
        <v>0.042043972402310732</v>
      </c>
    </row>
    <row r="5">
      <c r="A5">
        <v>3</v>
      </c>
      <c r="B5" t="s">
        <v>5</v>
      </c>
      <c r="C5" s="5">
        <v>2.0808452827081774</v>
      </c>
      <c r="D5" s="5">
        <v>1.5592257010134396</v>
      </c>
      <c r="E5" s="5">
        <v>1.1181359755717619</v>
      </c>
      <c r="F5" s="5">
        <v>0.79450468416260123</v>
      </c>
      <c r="G5" s="5">
        <v>0.61239851140104218</v>
      </c>
      <c r="H5" s="5">
        <v>0.4824502388252917</v>
      </c>
      <c r="I5" s="5">
        <v>0.35638889593149059</v>
      </c>
      <c r="J5" s="0">
        <v>0.30137294162234268</v>
      </c>
      <c r="K5" s="6">
        <v>3</v>
      </c>
      <c r="L5" s="7" t="s">
        <v>19</v>
      </c>
      <c r="M5" s="37">
        <v>0.10764030971928346</v>
      </c>
      <c r="N5" s="37">
        <v>0.10710972088547049</v>
      </c>
      <c r="O5" s="37">
        <v>0.106245571657965</v>
      </c>
      <c r="P5" s="37">
        <v>0.10513997361528042</v>
      </c>
      <c r="Q5" s="37">
        <v>0.1040020621464407</v>
      </c>
      <c r="R5" s="37">
        <v>0.10235930163854223</v>
      </c>
      <c r="S5" s="37">
        <v>0.10005034504444191</v>
      </c>
      <c r="T5" s="37">
        <v>0.098621271730901475</v>
      </c>
    </row>
    <row r="6">
      <c r="A6">
        <v>4</v>
      </c>
      <c r="B6" t="s">
        <v>6</v>
      </c>
      <c r="C6" s="5">
        <v>0.26938807226235134</v>
      </c>
      <c r="D6" s="5">
        <v>0.22411150520686424</v>
      </c>
      <c r="E6" s="5">
        <v>0.1867328039494898</v>
      </c>
      <c r="F6" s="5">
        <v>0.15466898845249977</v>
      </c>
      <c r="G6" s="5">
        <v>0.13048364422630793</v>
      </c>
      <c r="H6" s="5">
        <v>0.10988977975999924</v>
      </c>
      <c r="I6" s="5">
        <v>0.085820270895475614</v>
      </c>
      <c r="J6" s="0">
        <v>0.075807787750608938</v>
      </c>
      <c r="K6" s="6">
        <v>4</v>
      </c>
      <c r="L6" s="7" t="s">
        <v>20</v>
      </c>
      <c r="M6" s="37">
        <v>0.12168221575205636</v>
      </c>
      <c r="N6" s="37">
        <v>0.12194445395388542</v>
      </c>
      <c r="O6" s="37">
        <v>0.12190647257037461</v>
      </c>
      <c r="P6" s="37">
        <v>0.12205573097474859</v>
      </c>
      <c r="Q6" s="37">
        <v>0.12216605351570609</v>
      </c>
      <c r="R6" s="37">
        <v>0.12208134227954644</v>
      </c>
      <c r="S6" s="37">
        <v>0.12155785131051362</v>
      </c>
      <c r="T6" s="37">
        <v>0.12132115232766046</v>
      </c>
    </row>
    <row r="7">
      <c r="A7">
        <v>5</v>
      </c>
      <c r="B7" t="s">
        <v>7</v>
      </c>
      <c r="C7" s="5">
        <v>0.024895997148562807</v>
      </c>
      <c r="D7" s="5">
        <v>0.020657770482197465</v>
      </c>
      <c r="E7" s="5">
        <v>0.017035657879002956</v>
      </c>
      <c r="F7" s="5">
        <v>0.014041385090698346</v>
      </c>
      <c r="G7" s="5">
        <v>0.011914134693760316</v>
      </c>
      <c r="H7" s="5">
        <v>0.0100934273916334</v>
      </c>
      <c r="I7" s="5">
        <v>0.0080231683943212395</v>
      </c>
      <c r="J7" s="0">
        <v>0.0071722950164203117</v>
      </c>
      <c r="K7" s="6">
        <v>5</v>
      </c>
      <c r="L7" s="7" t="s">
        <v>21</v>
      </c>
      <c r="M7" s="37">
        <v>0.055198082072701944</v>
      </c>
      <c r="N7" s="37">
        <v>0.054944402246565598</v>
      </c>
      <c r="O7" s="37">
        <v>0.054541576890661997</v>
      </c>
      <c r="P7" s="37">
        <v>0.054062488835633589</v>
      </c>
      <c r="Q7" s="37">
        <v>0.053581724347224323</v>
      </c>
      <c r="R7" s="37">
        <v>0.052883826926731818</v>
      </c>
      <c r="S7" s="37">
        <v>0.051936317847849175</v>
      </c>
      <c r="T7" s="37">
        <v>0.051364455668426026</v>
      </c>
    </row>
    <row r="8">
      <c r="A8">
        <v>6</v>
      </c>
      <c r="B8" t="s">
        <v>8</v>
      </c>
      <c r="C8" s="5">
        <v>0.028381531025552249</v>
      </c>
      <c r="D8" s="5">
        <v>0.023583030617857461</v>
      </c>
      <c r="E8" s="5">
        <v>0.019621673956633501</v>
      </c>
      <c r="F8" s="5">
        <v>0.016241744183373801</v>
      </c>
      <c r="G8" s="5">
        <v>0.013705315989884718</v>
      </c>
      <c r="H8" s="5">
        <v>0.011547586145612651</v>
      </c>
      <c r="I8" s="5">
        <v>0.0090325489323937504</v>
      </c>
      <c r="J8" s="0">
        <v>0.0079877203387617602</v>
      </c>
      <c r="K8" s="6">
        <v>6</v>
      </c>
      <c r="L8" s="7" t="s">
        <v>22</v>
      </c>
      <c r="M8" s="37">
        <v>0.045884714309789548</v>
      </c>
      <c r="N8" s="37">
        <v>0.045848664683801554</v>
      </c>
      <c r="O8" s="37">
        <v>0.045776114761707495</v>
      </c>
      <c r="P8" s="37">
        <v>0.045670317615455459</v>
      </c>
      <c r="Q8" s="37">
        <v>0.045563608862746435</v>
      </c>
      <c r="R8" s="37">
        <v>0.04535925771204017</v>
      </c>
      <c r="S8" s="37">
        <v>0.045182017241920246</v>
      </c>
      <c r="T8" s="37">
        <v>0.045090841130930294</v>
      </c>
    </row>
    <row r="9">
      <c r="A9">
        <v>7</v>
      </c>
      <c r="B9" t="s">
        <v>9</v>
      </c>
      <c r="C9" s="5">
        <v>1.751883782926428</v>
      </c>
      <c r="D9" s="5">
        <v>1.4067980403616607</v>
      </c>
      <c r="E9" s="5">
        <v>1.1089231049749659</v>
      </c>
      <c r="F9" s="5">
        <v>0.88007869707667141</v>
      </c>
      <c r="G9" s="5">
        <v>0.72673628846522786</v>
      </c>
      <c r="H9" s="5">
        <v>0.59178431712675472</v>
      </c>
      <c r="I9" s="5">
        <v>0.44448929529118769</v>
      </c>
      <c r="J9" s="0">
        <v>0.38748115283468881</v>
      </c>
      <c r="K9" s="6">
        <v>7</v>
      </c>
      <c r="L9" s="7" t="s">
        <v>23</v>
      </c>
      <c r="M9" s="37">
        <v>0.24030052994315926</v>
      </c>
      <c r="N9" s="37">
        <v>0.23937307917737946</v>
      </c>
      <c r="O9" s="37">
        <v>0.23769740308574344</v>
      </c>
      <c r="P9" s="37">
        <v>0.23576671889518788</v>
      </c>
      <c r="Q9" s="37">
        <v>0.23389598538989784</v>
      </c>
      <c r="R9" s="37">
        <v>0.23143752611264273</v>
      </c>
      <c r="S9" s="37">
        <v>0.22812502784557387</v>
      </c>
      <c r="T9" s="37">
        <v>0.2264326508798235</v>
      </c>
    </row>
    <row r="10">
      <c r="A10">
        <v>8</v>
      </c>
      <c r="B10" t="s">
        <v>10</v>
      </c>
      <c r="C10" s="5">
        <v>0.36180476632031927</v>
      </c>
      <c r="D10" s="5">
        <v>0.3046606035650179</v>
      </c>
      <c r="E10" s="5">
        <v>0.25710431608856571</v>
      </c>
      <c r="F10" s="5">
        <v>0.21591101106345997</v>
      </c>
      <c r="G10" s="5">
        <v>0.18454287510733863</v>
      </c>
      <c r="H10" s="5">
        <v>0.15734143607884207</v>
      </c>
      <c r="I10" s="5">
        <v>0.12521734676310065</v>
      </c>
      <c r="J10" s="0">
        <v>0.11164959060233631</v>
      </c>
      <c r="K10" s="6">
        <v>8</v>
      </c>
      <c r="L10" s="7" t="s">
        <v>24</v>
      </c>
      <c r="M10" s="37">
        <v>3.9851585854505101e-05</v>
      </c>
      <c r="N10" s="37">
        <v>3.940988514840603e-05</v>
      </c>
      <c r="O10" s="37">
        <v>3.8774161818362826e-05</v>
      </c>
      <c r="P10" s="37">
        <v>3.7774068941069888e-05</v>
      </c>
      <c r="Q10" s="37">
        <v>3.6750193161291499e-05</v>
      </c>
      <c r="R10" s="37">
        <v>3.5572212168557541e-05</v>
      </c>
      <c r="S10" s="37">
        <v>3.4086129287155626e-05</v>
      </c>
      <c r="T10" s="37">
        <v>3.328887499479519e-05</v>
      </c>
    </row>
    <row r="11">
      <c r="A11">
        <v>9</v>
      </c>
      <c r="B11" t="s">
        <v>11</v>
      </c>
      <c r="C11" s="5">
        <v>0.11517938871913568</v>
      </c>
      <c r="D11" s="5">
        <v>0.10144617000433803</v>
      </c>
      <c r="E11" s="5">
        <v>0.088759342755481974</v>
      </c>
      <c r="F11" s="5">
        <v>0.078345346183690101</v>
      </c>
      <c r="G11" s="5">
        <v>0.070717477272441348</v>
      </c>
      <c r="H11" s="5">
        <v>0.063362671220142039</v>
      </c>
      <c r="I11" s="5">
        <v>0.054695667890868466</v>
      </c>
      <c r="J11" s="0">
        <v>0.050706676278634941</v>
      </c>
      <c r="K11" s="6">
        <v>9</v>
      </c>
      <c r="L11" s="7" t="s">
        <v>25</v>
      </c>
      <c r="M11" s="37">
        <v>0.013724340959925337</v>
      </c>
      <c r="N11" s="37">
        <v>0.013709314031308348</v>
      </c>
      <c r="O11" s="37">
        <v>0.0136759755907242</v>
      </c>
      <c r="P11" s="37">
        <v>0.013633600324185641</v>
      </c>
      <c r="Q11" s="37">
        <v>0.013583239398536114</v>
      </c>
      <c r="R11" s="37">
        <v>0.013496160935555135</v>
      </c>
      <c r="S11" s="37">
        <v>0.013430399078995526</v>
      </c>
      <c r="T11" s="37">
        <v>0.013399250016070008</v>
      </c>
    </row>
    <row r="12">
      <c r="A12">
        <v>10</v>
      </c>
      <c r="B12" t="s">
        <v>12</v>
      </c>
      <c r="C12" s="5">
        <v>0.11075224910854958</v>
      </c>
      <c r="D12" s="5">
        <v>0.091886645125877436</v>
      </c>
      <c r="E12" s="5">
        <v>0.076647768409045108</v>
      </c>
      <c r="F12" s="5">
        <v>0.063741724740460401</v>
      </c>
      <c r="G12" s="5">
        <v>0.053980427230944303</v>
      </c>
      <c r="H12" s="5">
        <v>0.045708554951564159</v>
      </c>
      <c r="I12" s="5">
        <v>0.036103320837160988</v>
      </c>
      <c r="J12" s="0">
        <v>0.032113619727004272</v>
      </c>
      <c r="K12" s="6">
        <v>10</v>
      </c>
      <c r="L12" s="7" t="s">
        <v>26</v>
      </c>
      <c r="M12" s="37">
        <v>0.0031545125784831589</v>
      </c>
      <c r="N12" s="37">
        <v>0.0031519843626445394</v>
      </c>
      <c r="O12" s="37">
        <v>0.0031465976371044192</v>
      </c>
      <c r="P12" s="37">
        <v>0.0031386299744037079</v>
      </c>
      <c r="Q12" s="37">
        <v>0.0031304041045004481</v>
      </c>
      <c r="R12" s="37">
        <v>0.0031171215084448579</v>
      </c>
      <c r="S12" s="37">
        <v>0.0030994974008904134</v>
      </c>
      <c r="T12" s="37">
        <v>0.0030901309190546596</v>
      </c>
    </row>
    <row r="13">
      <c r="A13">
        <v>11</v>
      </c>
      <c r="B13" t="s">
        <v>13</v>
      </c>
      <c r="C13" s="5">
        <v>0.18561217860876084</v>
      </c>
      <c r="D13" s="5">
        <v>0.14973388400423909</v>
      </c>
      <c r="E13" s="5">
        <v>0.11941150165954924</v>
      </c>
      <c r="F13" s="5">
        <v>0.096015792317556345</v>
      </c>
      <c r="G13" s="5">
        <v>0.08003695503881364</v>
      </c>
      <c r="H13" s="5">
        <v>0.065986811882226229</v>
      </c>
      <c r="I13" s="5">
        <v>0.050330614522539209</v>
      </c>
      <c r="J13" s="0">
        <v>0.044199552741829656</v>
      </c>
      <c r="K13" s="6">
        <v>11</v>
      </c>
      <c r="L13" s="7" t="s">
        <v>27</v>
      </c>
      <c r="M13" s="37">
        <v>0.033524391511132949</v>
      </c>
      <c r="N13" s="37">
        <v>0.034052328217097659</v>
      </c>
      <c r="O13" s="37">
        <v>0.034492573983203524</v>
      </c>
      <c r="P13" s="37">
        <v>0.034773167118365124</v>
      </c>
      <c r="Q13" s="37">
        <v>0.034851257684043832</v>
      </c>
      <c r="R13" s="37">
        <v>0.034876441503506571</v>
      </c>
      <c r="S13" s="37">
        <v>0.03470311504704212</v>
      </c>
      <c r="T13" s="37">
        <v>0.034626475588995509</v>
      </c>
    </row>
    <row r="14">
      <c r="A14">
        <v>12</v>
      </c>
      <c r="B14" t="s">
        <v>14</v>
      </c>
      <c r="C14" s="5">
        <v>0.14321015764023787</v>
      </c>
      <c r="D14" s="5">
        <v>0.11343906332631386</v>
      </c>
      <c r="E14" s="5">
        <v>0.094897055516963924</v>
      </c>
      <c r="F14" s="5">
        <v>0.083002015069113588</v>
      </c>
      <c r="G14" s="5">
        <v>0.073095424628172881</v>
      </c>
      <c r="H14" s="5">
        <v>0.064742561948169672</v>
      </c>
      <c r="I14" s="5">
        <v>0.054714691614925454</v>
      </c>
      <c r="J14" s="0">
        <v>0.049873055537792824</v>
      </c>
      <c r="K14" s="6">
        <v>12</v>
      </c>
      <c r="L14" s="7" t="s">
        <v>28</v>
      </c>
      <c r="M14" s="37">
        <v>0.012143022446218524</v>
      </c>
      <c r="N14" s="37">
        <v>0.0076855826625535232</v>
      </c>
      <c r="O14" s="37">
        <v>0.0047458095045641094</v>
      </c>
      <c r="P14" s="37">
        <v>0.0035038736054097954</v>
      </c>
      <c r="Q14" s="37">
        <v>0.0028648522704837151</v>
      </c>
      <c r="R14" s="37">
        <v>0.0023296273701811435</v>
      </c>
      <c r="S14" s="37">
        <v>0.0017883642612953595</v>
      </c>
      <c r="T14" s="37">
        <v>0.0015786719992496468</v>
      </c>
    </row>
    <row r="15" ht="16" thickBot="true">
      <c r="A15">
        <v>13</v>
      </c>
      <c r="B15" t="s">
        <v>15</v>
      </c>
      <c r="C15" s="5">
        <v>0.5729663263477236</v>
      </c>
      <c r="D15" s="5">
        <v>0.47698540740920659</v>
      </c>
      <c r="E15" s="5">
        <v>0.39665324169463168</v>
      </c>
      <c r="F15" s="5">
        <v>0.33606798523593756</v>
      </c>
      <c r="G15" s="5">
        <v>0.29781581751236269</v>
      </c>
      <c r="H15" s="5">
        <v>0.26501805531417144</v>
      </c>
      <c r="I15" s="5">
        <v>0.22909440804392706</v>
      </c>
      <c r="J15" s="0">
        <v>0.21454227305025136</v>
      </c>
      <c r="K15" s="6">
        <v>13</v>
      </c>
      <c r="L15" s="7" t="s">
        <v>29</v>
      </c>
      <c r="M15" s="37">
        <v>0.0011538781942201381</v>
      </c>
      <c r="N15" s="37">
        <v>0.0011640900877088265</v>
      </c>
      <c r="O15" s="37">
        <v>0.0011734858263677162</v>
      </c>
      <c r="P15" s="37">
        <v>0.0011800082811919284</v>
      </c>
      <c r="Q15" s="37">
        <v>0.0011813253614394083</v>
      </c>
      <c r="R15" s="37">
        <v>0.0011813406461029664</v>
      </c>
      <c r="S15" s="37">
        <v>0.0011743241862975599</v>
      </c>
      <c r="T15" s="37">
        <v>0.0011711962737711204</v>
      </c>
    </row>
    <row r="16">
      <c r="B16" s="28" t="s">
        <v>106</v>
      </c>
      <c r="C16" s="29">
        <f t="shared" ref="C16:E16" si="0">SUM(C3:C15)</f>
        <v>6.6286904117486225</v>
      </c>
      <c r="D16" s="29">
        <f t="shared" si="0"/>
        <v>5.9464056342252469</v>
      </c>
      <c r="E16" s="29">
        <f t="shared" si="0"/>
        <v>5.150392885695557</v>
      </c>
      <c r="F16" s="29">
        <f>SUM(F3:F15)</f>
        <v>4.4720726700576199</v>
      </c>
      <c r="G16" s="29">
        <f t="shared" ref="G16:J16" si="1">SUM(G3:G15)</f>
        <v>3.8377798294922565</v>
      </c>
      <c r="H16" s="29">
        <f t="shared" si="1"/>
        <v>3.4480932433026417</v>
      </c>
      <c r="I16" s="29">
        <f t="shared" si="1"/>
        <v>3.1195908668156775</v>
      </c>
      <c r="J16" s="29">
        <f t="shared" si="1"/>
        <v>2.7147165099510122</v>
      </c>
      <c r="K16" s="6">
        <v>14</v>
      </c>
      <c r="L16" s="6" t="s">
        <v>30</v>
      </c>
      <c r="M16" s="37">
        <v>0.14435316902111919</v>
      </c>
      <c r="N16" s="37">
        <v>0.08941949789415958</v>
      </c>
      <c r="O16" s="37">
        <v>0.05484254009998956</v>
      </c>
      <c r="P16" s="37">
        <v>0.041561152607987886</v>
      </c>
      <c r="Q16" s="37">
        <v>0.034819586344122362</v>
      </c>
      <c r="R16" s="37">
        <v>0.029383517651155044</v>
      </c>
      <c r="S16" s="37">
        <v>0.023950309933902816</v>
      </c>
      <c r="T16" s="37">
        <v>0.021940413489907811</v>
      </c>
    </row>
    <row r="17">
      <c r="K17" s="6">
        <v>15</v>
      </c>
      <c r="L17" s="6" t="s">
        <v>31</v>
      </c>
      <c r="M17" s="37">
        <v>0.084955039293131862</v>
      </c>
      <c r="N17" s="37">
        <v>0.072617239074112605</v>
      </c>
      <c r="O17" s="37">
        <v>0.065036532194672703</v>
      </c>
      <c r="P17" s="37">
        <v>0.058141177309296257</v>
      </c>
      <c r="Q17" s="37">
        <v>0.051381232239740435</v>
      </c>
      <c r="R17" s="37">
        <v>0.04554650354973902</v>
      </c>
      <c r="S17" s="37">
        <v>0.038357375200203159</v>
      </c>
      <c r="T17" s="37">
        <v>0.034766367257264424</v>
      </c>
    </row>
    <row r="18">
      <c r="K18" s="6">
        <v>16</v>
      </c>
      <c r="L18" s="6" t="s">
        <v>32</v>
      </c>
      <c r="M18" s="37">
        <v>0.0097305478945000287</v>
      </c>
      <c r="N18" s="37">
        <v>0.0096470256951997607</v>
      </c>
      <c r="O18" s="37">
        <v>0.0095336971452648321</v>
      </c>
      <c r="P18" s="37">
        <v>0.0094210208277858837</v>
      </c>
      <c r="Q18" s="37">
        <v>0.0093232865648383567</v>
      </c>
      <c r="R18" s="37">
        <v>0.0092019976412344752</v>
      </c>
      <c r="S18" s="37">
        <v>0.0090156876602464145</v>
      </c>
      <c r="T18" s="37">
        <v>0.0089139503996986131</v>
      </c>
    </row>
    <row r="19">
      <c r="K19" s="6">
        <v>17</v>
      </c>
      <c r="L19" s="6" t="s">
        <v>33</v>
      </c>
      <c r="M19" s="37">
        <v>0.96331247745978021</v>
      </c>
      <c r="N19" s="37">
        <v>0.73264097700778352</v>
      </c>
      <c r="O19" s="37">
        <v>0.53535471560601788</v>
      </c>
      <c r="P19" s="37">
        <v>0.38800922073779731</v>
      </c>
      <c r="Q19" s="37">
        <v>0.29487691042325742</v>
      </c>
      <c r="R19" s="37">
        <v>0.22892899451894039</v>
      </c>
      <c r="S19" s="37">
        <v>0.16635357626118277</v>
      </c>
      <c r="T19" s="37">
        <v>0.13775252492536788</v>
      </c>
    </row>
    <row r="20">
      <c r="K20" s="6">
        <v>18</v>
      </c>
      <c r="L20" s="6" t="s">
        <v>34</v>
      </c>
      <c r="M20" s="37">
        <v>0.45083887679149409</v>
      </c>
      <c r="N20" s="37">
        <v>0.31486392784735778</v>
      </c>
      <c r="O20" s="37">
        <v>0.20802147335679536</v>
      </c>
      <c r="P20" s="37">
        <v>0.13583807828211494</v>
      </c>
      <c r="Q20" s="37">
        <v>0.10943008064073684</v>
      </c>
      <c r="R20" s="37">
        <v>0.090861394439067059</v>
      </c>
      <c r="S20" s="37">
        <v>0.071138506286389</v>
      </c>
      <c r="T20" s="37">
        <v>0.063896368588565233</v>
      </c>
    </row>
    <row r="21">
      <c r="K21" s="6">
        <v>19</v>
      </c>
      <c r="L21" s="6" t="s">
        <v>35</v>
      </c>
      <c r="M21" s="37">
        <v>0.12250132694969308</v>
      </c>
      <c r="N21" s="37">
        <v>0.086602598995475316</v>
      </c>
      <c r="O21" s="37">
        <v>0.058033724674929336</v>
      </c>
      <c r="P21" s="37">
        <v>0.038751517137422115</v>
      </c>
      <c r="Q21" s="37">
        <v>0.031481427229258702</v>
      </c>
      <c r="R21" s="37">
        <v>0.026231498132559986</v>
      </c>
      <c r="S21" s="37">
        <v>0.020615803694633353</v>
      </c>
      <c r="T21" s="37">
        <v>0.01852103660056037</v>
      </c>
    </row>
    <row r="22">
      <c r="K22" s="6">
        <v>20</v>
      </c>
      <c r="L22" s="6" t="s">
        <v>36</v>
      </c>
      <c r="M22" s="37">
        <v>0.51844150028688085</v>
      </c>
      <c r="N22" s="37">
        <v>0.40541232658657445</v>
      </c>
      <c r="O22" s="37">
        <v>0.30273211846035647</v>
      </c>
      <c r="P22" s="37">
        <v>0.22159692879781712</v>
      </c>
      <c r="Q22" s="37">
        <v>0.16809940568099652</v>
      </c>
      <c r="R22" s="37">
        <v>0.12942872902024802</v>
      </c>
      <c r="S22" s="37">
        <v>0.09289616921335675</v>
      </c>
      <c r="T22" s="37">
        <v>0.076424664787312607</v>
      </c>
    </row>
    <row r="23">
      <c r="K23" s="6">
        <v>21</v>
      </c>
      <c r="L23" s="6" t="s">
        <v>37</v>
      </c>
      <c r="M23" s="37">
        <v>0.025751101220329864</v>
      </c>
      <c r="N23" s="37">
        <v>0.019705870576248532</v>
      </c>
      <c r="O23" s="37">
        <v>0.013993943473662942</v>
      </c>
      <c r="P23" s="37">
        <v>0.010308939207449696</v>
      </c>
      <c r="Q23" s="37">
        <v>0.0085106874267927048</v>
      </c>
      <c r="R23" s="37">
        <v>0.00699962271447622</v>
      </c>
      <c r="S23" s="37">
        <v>0.0053848404759287141</v>
      </c>
      <c r="T23" s="37">
        <v>0.0047783467205365577</v>
      </c>
    </row>
    <row r="24">
      <c r="K24" s="6">
        <v>22</v>
      </c>
      <c r="L24" s="6" t="s">
        <v>38</v>
      </c>
      <c r="M24" s="37">
        <v>0.26938807226235134</v>
      </c>
      <c r="N24" s="37">
        <v>0.22411150520686424</v>
      </c>
      <c r="O24" s="37">
        <v>0.1867328039494898</v>
      </c>
      <c r="P24" s="37">
        <v>0.15466898845249977</v>
      </c>
      <c r="Q24" s="37">
        <v>0.13048364422630793</v>
      </c>
      <c r="R24" s="37">
        <v>0.10988977975999924</v>
      </c>
      <c r="S24" s="37">
        <v>0.085820270895475614</v>
      </c>
      <c r="T24" s="37">
        <v>0.075807787750608938</v>
      </c>
    </row>
    <row r="25">
      <c r="K25" s="6">
        <v>23</v>
      </c>
      <c r="L25" s="6" t="s">
        <v>39</v>
      </c>
      <c r="M25" s="37">
        <v>0.0099609456776172424</v>
      </c>
      <c r="N25" s="37">
        <v>0.0082867905410472578</v>
      </c>
      <c r="O25" s="37">
        <v>0.0069046684240665641</v>
      </c>
      <c r="P25" s="37">
        <v>0.0057190705551616004</v>
      </c>
      <c r="Q25" s="37">
        <v>0.0048247885700373498</v>
      </c>
      <c r="R25" s="37">
        <v>0.0040633058380129825</v>
      </c>
      <c r="S25" s="37">
        <v>0.003173307003718069</v>
      </c>
      <c r="T25" s="37">
        <v>0.0028030834824370426</v>
      </c>
    </row>
    <row r="26">
      <c r="K26" s="6">
        <v>24</v>
      </c>
      <c r="L26" s="6" t="s">
        <v>40</v>
      </c>
      <c r="M26" s="37">
        <v>0.0093212657367162284</v>
      </c>
      <c r="N26" s="37">
        <v>0.0077546228277479501</v>
      </c>
      <c r="O26" s="37">
        <v>0.0064612589293864811</v>
      </c>
      <c r="P26" s="37">
        <v>0.0053517987284559228</v>
      </c>
      <c r="Q26" s="37">
        <v>0.00451494645592197</v>
      </c>
      <c r="R26" s="37">
        <v>0.0038023652283112885</v>
      </c>
      <c r="S26" s="37">
        <v>0.0029695210478162676</v>
      </c>
      <c r="T26" s="37">
        <v>0.0026230728354143334</v>
      </c>
    </row>
    <row r="27">
      <c r="K27" s="6">
        <v>25</v>
      </c>
      <c r="L27" s="6" t="s">
        <v>41</v>
      </c>
      <c r="M27" s="37">
        <v>7.1389301299426628e-05</v>
      </c>
      <c r="N27" s="37">
        <v>5.9390765283399794e-05</v>
      </c>
      <c r="O27" s="37">
        <v>4.9485206570892198e-05</v>
      </c>
      <c r="P27" s="37">
        <v>4.0988121432339283e-05</v>
      </c>
      <c r="Q27" s="37">
        <v>3.4578873942300147e-05</v>
      </c>
      <c r="R27" s="37">
        <v>2.9121388082001587e-05</v>
      </c>
      <c r="S27" s="37">
        <v>2.2742837591520793e-05</v>
      </c>
      <c r="T27" s="37">
        <v>2.0089475213663888e-05</v>
      </c>
    </row>
    <row r="28">
      <c r="K28" s="6">
        <v>26</v>
      </c>
      <c r="L28" s="6" t="s">
        <v>42</v>
      </c>
      <c r="M28" s="37">
        <v>0.00026917079182969675</v>
      </c>
      <c r="N28" s="37">
        <v>0.00022393074351090167</v>
      </c>
      <c r="O28" s="37">
        <v>0.00018658219080581117</v>
      </c>
      <c r="P28" s="37">
        <v>0.0001545442370318189</v>
      </c>
      <c r="Q28" s="37">
        <v>0.00013037839998726743</v>
      </c>
      <c r="R28" s="37">
        <v>0.00010980114592149979</v>
      </c>
      <c r="S28" s="37">
        <v>8.5751050809247949e-05</v>
      </c>
      <c r="T28" s="37">
        <v>7.574664343645012e-05</v>
      </c>
    </row>
    <row r="29">
      <c r="K29" s="6">
        <v>27</v>
      </c>
      <c r="L29" s="6" t="s">
        <v>43</v>
      </c>
      <c r="M29" s="37">
        <v>0.0020145409304535306</v>
      </c>
      <c r="N29" s="37">
        <v>0.0016759531943384969</v>
      </c>
      <c r="O29" s="37">
        <v>0.0013964273676090877</v>
      </c>
      <c r="P29" s="37">
        <v>0.0011566473797175302</v>
      </c>
      <c r="Q29" s="37">
        <v>0.00097578426483796064</v>
      </c>
      <c r="R29" s="37">
        <v>0.00082177899454081104</v>
      </c>
      <c r="S29" s="37">
        <v>0.00064178212097369008</v>
      </c>
      <c r="T29" s="37">
        <v>0.00056690665621604358</v>
      </c>
    </row>
    <row r="30">
      <c r="K30" s="6">
        <v>28</v>
      </c>
      <c r="L30" s="6" t="s">
        <v>44</v>
      </c>
      <c r="M30" s="37">
        <v>0.0036769818722076604</v>
      </c>
      <c r="N30" s="37">
        <v>0.0030589845165686618</v>
      </c>
      <c r="O30" s="37">
        <v>0.0025487881824259205</v>
      </c>
      <c r="P30" s="37">
        <v>0.0021111367773502536</v>
      </c>
      <c r="Q30" s="37">
        <v>0.0017810216703747547</v>
      </c>
      <c r="R30" s="37">
        <v>0.0014999280581543396</v>
      </c>
      <c r="S30" s="37">
        <v>0.0011713940327814432</v>
      </c>
      <c r="T30" s="37">
        <v>0.0010347297821697624</v>
      </c>
    </row>
    <row r="31">
      <c r="K31" s="6">
        <v>29</v>
      </c>
      <c r="L31" s="6" t="s">
        <v>45</v>
      </c>
      <c r="M31" s="37">
        <v>0.98261122924525024</v>
      </c>
      <c r="N31" s="37">
        <v>0.80020458821827634</v>
      </c>
      <c r="O31" s="37">
        <v>0.63700754291176886</v>
      </c>
      <c r="P31" s="37">
        <v>0.50689476149919677</v>
      </c>
      <c r="Q31" s="37">
        <v>0.41959919828443898</v>
      </c>
      <c r="R31" s="37">
        <v>0.34204897129246048</v>
      </c>
      <c r="S31" s="37">
        <v>0.25715593972071071</v>
      </c>
      <c r="T31" s="37">
        <v>0.22408897755239773</v>
      </c>
    </row>
    <row r="32">
      <c r="K32" s="6">
        <v>30</v>
      </c>
      <c r="L32" s="6" t="s">
        <v>46</v>
      </c>
      <c r="M32" s="37">
        <v>0.76665675294250235</v>
      </c>
      <c r="N32" s="37">
        <v>0.60441729402345556</v>
      </c>
      <c r="O32" s="37">
        <v>0.47010235703743702</v>
      </c>
      <c r="P32" s="37">
        <v>0.37168207526552222</v>
      </c>
      <c r="Q32" s="37">
        <v>0.30587007338199074</v>
      </c>
      <c r="R32" s="37">
        <v>0.2486682987128126</v>
      </c>
      <c r="S32" s="37">
        <v>0.18650002718248868</v>
      </c>
      <c r="T32" s="37">
        <v>0.16265606968737736</v>
      </c>
    </row>
    <row r="33">
      <c r="K33" s="6">
        <v>31</v>
      </c>
      <c r="L33" s="6" t="s">
        <v>47</v>
      </c>
      <c r="M33" s="37">
        <v>0.0026158007386750228</v>
      </c>
      <c r="N33" s="37">
        <v>0.0021761581199288161</v>
      </c>
      <c r="O33" s="37">
        <v>0.0018132050257601484</v>
      </c>
      <c r="P33" s="37">
        <v>0.0015018603119523136</v>
      </c>
      <c r="Q33" s="37">
        <v>0.0012670167987979123</v>
      </c>
      <c r="R33" s="37">
        <v>0.0010670471214816826</v>
      </c>
      <c r="S33" s="37">
        <v>0.00083332838798835449</v>
      </c>
      <c r="T33" s="37">
        <v>0.00073610559491380835</v>
      </c>
    </row>
    <row r="34">
      <c r="K34" s="6">
        <v>32</v>
      </c>
      <c r="L34" s="6" t="s">
        <v>48</v>
      </c>
      <c r="M34" s="37">
        <v>0.0020565631734323349</v>
      </c>
      <c r="N34" s="37">
        <v>0.0015467295310188603</v>
      </c>
      <c r="O34" s="37">
        <v>0.0011510793644081388</v>
      </c>
      <c r="P34" s="37">
        <v>0.00089520393362144146</v>
      </c>
      <c r="Q34" s="37">
        <v>0.00073255286871631929</v>
      </c>
      <c r="R34" s="37">
        <v>0.00059364597927492554</v>
      </c>
      <c r="S34" s="37">
        <v>0.00044487034354865934</v>
      </c>
      <c r="T34" s="37">
        <v>0.00038809891696414624</v>
      </c>
    </row>
    <row r="35">
      <c r="K35" s="6">
        <v>33</v>
      </c>
      <c r="L35" s="6" t="s">
        <v>49</v>
      </c>
      <c r="M35" s="37">
        <v>0.31028866825923018</v>
      </c>
      <c r="N35" s="37">
        <v>0.25813787061056925</v>
      </c>
      <c r="O35" s="37">
        <v>0.21508384079411133</v>
      </c>
      <c r="P35" s="37">
        <v>0.17815192524196599</v>
      </c>
      <c r="Q35" s="37">
        <v>0.15029481081156765</v>
      </c>
      <c r="R35" s="37">
        <v>0.12657432595775764</v>
      </c>
      <c r="S35" s="37">
        <v>0.098850580417344736</v>
      </c>
      <c r="T35" s="37">
        <v>0.087318004482065725</v>
      </c>
    </row>
    <row r="36">
      <c r="K36" s="6">
        <v>34</v>
      </c>
      <c r="L36" s="6" t="s">
        <v>50</v>
      </c>
      <c r="M36" s="37">
        <v>0.051516098061089033</v>
      </c>
      <c r="N36" s="37">
        <v>0.046522732954448608</v>
      </c>
      <c r="O36" s="37">
        <v>0.042020475294454421</v>
      </c>
      <c r="P36" s="37">
        <v>0.037759085821493933</v>
      </c>
      <c r="Q36" s="37">
        <v>0.034248064295771034</v>
      </c>
      <c r="R36" s="37">
        <v>0.030767110121084431</v>
      </c>
      <c r="S36" s="37">
        <v>0.026366766345755917</v>
      </c>
      <c r="T36" s="37">
        <v>0.024331586120270577</v>
      </c>
    </row>
    <row r="37">
      <c r="K37" s="6">
        <v>35</v>
      </c>
      <c r="L37" s="6" t="s">
        <v>51</v>
      </c>
      <c r="M37" s="37">
        <v>0.016378122769024159</v>
      </c>
      <c r="N37" s="37">
        <v>0.013414036604299545</v>
      </c>
      <c r="O37" s="37">
        <v>0.010901893751194207</v>
      </c>
      <c r="P37" s="37">
        <v>0.0088746008607194105</v>
      </c>
      <c r="Q37" s="37">
        <v>0.0074662217133524686</v>
      </c>
      <c r="R37" s="37">
        <v>0.0062784580506704164</v>
      </c>
      <c r="S37" s="37">
        <v>0.0049481116649197788</v>
      </c>
      <c r="T37" s="37">
        <v>0.0044133650984745235</v>
      </c>
    </row>
    <row r="38">
      <c r="K38" s="6">
        <v>36</v>
      </c>
      <c r="L38" s="6" t="s">
        <v>52</v>
      </c>
      <c r="M38" s="37">
        <v>0.0006692609636844458</v>
      </c>
      <c r="N38" s="37">
        <v>0.00056388246109521868</v>
      </c>
      <c r="O38" s="37">
        <v>0.0004789640604644483</v>
      </c>
      <c r="P38" s="37">
        <v>0.00040432473850719259</v>
      </c>
      <c r="Q38" s="37">
        <v>0.00034506748301817516</v>
      </c>
      <c r="R38" s="37">
        <v>0.00029431211239215539</v>
      </c>
      <c r="S38" s="37">
        <v>0.00023318883860621648</v>
      </c>
      <c r="T38" s="37">
        <v>0.00020674827342229081</v>
      </c>
    </row>
    <row r="39">
      <c r="K39" s="6">
        <v>37</v>
      </c>
      <c r="L39" s="6" t="s">
        <v>53</v>
      </c>
      <c r="M39" s="37">
        <v>0.0004859385550675369</v>
      </c>
      <c r="N39" s="37">
        <v>0.00042742127605036609</v>
      </c>
      <c r="O39" s="37">
        <v>0.00037745292516512573</v>
      </c>
      <c r="P39" s="37">
        <v>0.00032248701035448782</v>
      </c>
      <c r="Q39" s="37">
        <v>0.00027290809201457785</v>
      </c>
      <c r="R39" s="37">
        <v>0.00022733714736185618</v>
      </c>
      <c r="S39" s="37">
        <v>0.00017049016054831358</v>
      </c>
      <c r="T39" s="37">
        <v>0.00014629374146166185</v>
      </c>
    </row>
    <row r="40">
      <c r="K40" s="6">
        <v>38</v>
      </c>
      <c r="L40" s="6" t="s">
        <v>54</v>
      </c>
      <c r="M40" s="37">
        <v>0.0070551273801210965</v>
      </c>
      <c r="N40" s="37">
        <v>0.0059842410990436521</v>
      </c>
      <c r="O40" s="37">
        <v>0.0050443058987179401</v>
      </c>
      <c r="P40" s="37">
        <v>0.0042392196569525442</v>
      </c>
      <c r="Q40" s="37">
        <v>0.0036549543615182734</v>
      </c>
      <c r="R40" s="37">
        <v>0.0031430157236480862</v>
      </c>
      <c r="S40" s="37">
        <v>0.0025527591731505659</v>
      </c>
      <c r="T40" s="37">
        <v>0.0023027094571297806</v>
      </c>
    </row>
    <row r="41">
      <c r="K41" s="6">
        <v>39</v>
      </c>
      <c r="L41" s="6" t="s">
        <v>55</v>
      </c>
      <c r="M41" s="37">
        <v>7.7333664235390256e-05</v>
      </c>
      <c r="N41" s="37">
        <v>6.9351382576936853e-05</v>
      </c>
      <c r="O41" s="37">
        <v>6.1538393481057354e-05</v>
      </c>
      <c r="P41" s="37">
        <v>5.3635271521993891e-05</v>
      </c>
      <c r="Q41" s="37">
        <v>4.7075403016480898e-05</v>
      </c>
      <c r="R41" s="37">
        <v>4.0417515790139403e-05</v>
      </c>
      <c r="S41" s="37">
        <v>3.1377250484636296e-05</v>
      </c>
      <c r="T41" s="37">
        <v>2.6627240071930777e-05</v>
      </c>
    </row>
    <row r="42">
      <c r="K42" s="6">
        <v>40</v>
      </c>
      <c r="L42" s="6" t="s">
        <v>56</v>
      </c>
      <c r="M42" s="37">
        <v>0.00023021381643017943</v>
      </c>
      <c r="N42" s="37">
        <v>0.0001988376591317466</v>
      </c>
      <c r="O42" s="37">
        <v>0.00017150284998017712</v>
      </c>
      <c r="P42" s="37">
        <v>0.00014711755264271557</v>
      </c>
      <c r="Q42" s="37">
        <v>0.00012790764084034153</v>
      </c>
      <c r="R42" s="37">
        <v>0.00010988684177074665</v>
      </c>
      <c r="S42" s="37">
        <v>8.7241306611728357e-05</v>
      </c>
      <c r="T42" s="37">
        <v>7.6551205860124567e-05</v>
      </c>
    </row>
    <row r="43">
      <c r="K43" s="6">
        <v>41</v>
      </c>
      <c r="L43" s="6" t="s">
        <v>57</v>
      </c>
      <c r="M43" s="37">
        <v>0.0017253974927020851</v>
      </c>
      <c r="N43" s="37">
        <v>0.0014016295000017515</v>
      </c>
      <c r="O43" s="37">
        <v>0.0011344473465117288</v>
      </c>
      <c r="P43" s="37">
        <v>0.00091982370520159748</v>
      </c>
      <c r="Q43" s="37">
        <v>0.00076892610416431266</v>
      </c>
      <c r="R43" s="37">
        <v>0.00064335838385027493</v>
      </c>
      <c r="S43" s="37">
        <v>0.00050273599803621035</v>
      </c>
      <c r="T43" s="37">
        <v>0.0004467273090016659</v>
      </c>
    </row>
    <row r="44">
      <c r="K44" s="6">
        <v>42</v>
      </c>
      <c r="L44" s="6" t="s">
        <v>58</v>
      </c>
      <c r="M44" s="37">
        <v>4.0415248670571636e-06</v>
      </c>
      <c r="N44" s="37">
        <v>3.4130555896627213e-06</v>
      </c>
      <c r="O44" s="37">
        <v>2.8890418724041406e-06</v>
      </c>
      <c r="P44" s="37">
        <v>2.451809572150796e-06</v>
      </c>
      <c r="Q44" s="37">
        <v>2.1193236764000923e-06</v>
      </c>
      <c r="R44" s="37">
        <v>1.8209525536137058e-06</v>
      </c>
      <c r="S44" s="37">
        <v>1.4654073518032573e-06</v>
      </c>
      <c r="T44" s="37">
        <v>1.3114855760242008e-06</v>
      </c>
    </row>
    <row r="45">
      <c r="K45" s="6">
        <v>43</v>
      </c>
      <c r="L45" s="6" t="s">
        <v>59</v>
      </c>
      <c r="M45" s="37">
        <v>0.0012363792855568238</v>
      </c>
      <c r="N45" s="37">
        <v>0.0010326769581372845</v>
      </c>
      <c r="O45" s="37">
        <v>0.00086465040062516684</v>
      </c>
      <c r="P45" s="37">
        <v>0.00072377878862920568</v>
      </c>
      <c r="Q45" s="37">
        <v>0.00061960656393528863</v>
      </c>
      <c r="R45" s="37">
        <v>0.00053042544176349759</v>
      </c>
      <c r="S45" s="37">
        <v>0.0004270858480744567</v>
      </c>
      <c r="T45" s="37">
        <v>0.00038314816381478865</v>
      </c>
    </row>
    <row r="46">
      <c r="K46" s="6">
        <v>44</v>
      </c>
      <c r="L46" s="6" t="s">
        <v>60</v>
      </c>
      <c r="M46" s="37">
        <v>0.00010141841230249034</v>
      </c>
      <c r="N46" s="37">
        <v>8.5638515632091789e-05</v>
      </c>
      <c r="O46" s="37">
        <v>7.2476866759444127e-05</v>
      </c>
      <c r="P46" s="37">
        <v>6.1504080821383155e-05</v>
      </c>
      <c r="Q46" s="37">
        <v>5.3165763007114356e-05</v>
      </c>
      <c r="R46" s="37">
        <v>4.5680714422342631e-05</v>
      </c>
      <c r="S46" s="37">
        <v>3.6763585241041488e-05</v>
      </c>
      <c r="T46" s="37">
        <v>3.2904505481985786e-05</v>
      </c>
    </row>
    <row r="47">
      <c r="K47" s="6">
        <v>45</v>
      </c>
      <c r="L47" s="6" t="s">
        <v>11</v>
      </c>
      <c r="M47" s="37">
        <v>0.11312282554570337</v>
      </c>
      <c r="N47" s="37">
        <v>0.099899440473319182</v>
      </c>
      <c r="O47" s="37">
        <v>0.087608263391073832</v>
      </c>
      <c r="P47" s="37">
        <v>0.07745014225006866</v>
      </c>
      <c r="Q47" s="37">
        <v>0.069984924403725043</v>
      </c>
      <c r="R47" s="37">
        <v>0.06276902524086711</v>
      </c>
      <c r="S47" s="37">
        <v>0.054250797547319797</v>
      </c>
      <c r="T47" s="37">
        <v>0.050318577361670787</v>
      </c>
    </row>
    <row r="48">
      <c r="K48" s="8" t="s">
        <v>61</v>
      </c>
      <c r="L48" s="6" t="s">
        <v>62</v>
      </c>
      <c r="M48" s="37">
        <v>0.06736997006728293</v>
      </c>
      <c r="N48" s="37">
        <v>0.050481033236214015</v>
      </c>
      <c r="O48" s="37">
        <v>0.03621083172214052</v>
      </c>
      <c r="P48" s="37">
        <v>0.025719024839409754</v>
      </c>
      <c r="Q48" s="37">
        <v>0.019824187807449583</v>
      </c>
      <c r="R48" s="37">
        <v>0.015670934043517114</v>
      </c>
      <c r="S48" s="37">
        <v>0.011632570866730804</v>
      </c>
      <c r="T48" s="37">
        <v>0.0098557018356648443</v>
      </c>
    </row>
    <row r="49">
      <c r="K49" s="8" t="s">
        <v>63</v>
      </c>
      <c r="L49" s="6" t="s">
        <v>64</v>
      </c>
      <c r="M49" s="37">
        <v>0.05721433401314361</v>
      </c>
      <c r="N49" s="37">
        <v>0.057002543508003316</v>
      </c>
      <c r="O49" s="37">
        <v>0.056683732186997973</v>
      </c>
      <c r="P49" s="37">
        <v>0.05626957728671337</v>
      </c>
      <c r="Q49" s="37">
        <v>0.055864184304236536</v>
      </c>
      <c r="R49" s="37">
        <v>0.055308408835267005</v>
      </c>
      <c r="S49" s="37">
        <v>0.054655698041731232</v>
      </c>
      <c r="T49" s="37">
        <v>0.054294905748031891</v>
      </c>
    </row>
    <row r="50">
      <c r="K50" s="8" t="s">
        <v>65</v>
      </c>
      <c r="L50" s="6" t="s">
        <v>66</v>
      </c>
      <c r="M50" s="37">
        <v>0.017687076112583938</v>
      </c>
      <c r="N50" s="37">
        <v>0.012472638677607492</v>
      </c>
      <c r="O50" s="37">
        <v>0.0082959094821272363</v>
      </c>
      <c r="P50" s="37">
        <v>0.005456300449556529</v>
      </c>
      <c r="Q50" s="37">
        <v>0.004421148643662557</v>
      </c>
      <c r="R50" s="37">
        <v>0.0036912620569859778</v>
      </c>
      <c r="S50" s="37">
        <v>0.0029028098995342532</v>
      </c>
      <c r="T50" s="37">
        <v>0.0026149876225006054</v>
      </c>
    </row>
    <row r="51">
      <c r="K51" s="8" t="s">
        <v>67</v>
      </c>
      <c r="L51" s="6" t="s">
        <v>68</v>
      </c>
      <c r="M51" s="37">
        <v>0.0047359811710737283</v>
      </c>
      <c r="N51" s="37">
        <v>0.003454704340198087</v>
      </c>
      <c r="O51" s="37">
        <v>0.0024256424897307165</v>
      </c>
      <c r="P51" s="37">
        <v>0.0017094949132254826</v>
      </c>
      <c r="Q51" s="37">
        <v>0.0014256565438154119</v>
      </c>
      <c r="R51" s="37">
        <v>0.0012147073893356789</v>
      </c>
      <c r="S51" s="37">
        <v>0.00098309456622384613</v>
      </c>
      <c r="T51" s="37">
        <v>0.00089393710844874687</v>
      </c>
    </row>
    <row r="52">
      <c r="K52" s="8" t="s">
        <v>69</v>
      </c>
      <c r="L52" s="6" t="s">
        <v>70</v>
      </c>
      <c r="M52" s="37">
        <v>0.023659219990014361</v>
      </c>
      <c r="N52" s="37">
        <v>0.016687259766701771</v>
      </c>
      <c r="O52" s="37">
        <v>0.01111816521746517</v>
      </c>
      <c r="P52" s="37">
        <v>0.0073109167278502243</v>
      </c>
      <c r="Q52" s="37">
        <v>0.0059121429518832706</v>
      </c>
      <c r="R52" s="37">
        <v>0.0049189538588217153</v>
      </c>
      <c r="S52" s="37">
        <v>0.0038682672040897923</v>
      </c>
      <c r="T52" s="37">
        <v>0.0034847169498914924</v>
      </c>
    </row>
    <row r="53">
      <c r="K53" s="8" t="s">
        <v>71</v>
      </c>
      <c r="L53" s="6" t="s">
        <v>72</v>
      </c>
      <c r="M53" s="37">
        <v>0.097722996296837644</v>
      </c>
      <c r="N53" s="37">
        <v>0.083395470389613507</v>
      </c>
      <c r="O53" s="37">
        <v>0.074820641295110915</v>
      </c>
      <c r="P53" s="37">
        <v>0.067145211722038495</v>
      </c>
      <c r="Q53" s="37">
        <v>0.059577720516203685</v>
      </c>
      <c r="R53" s="37">
        <v>0.053150237340056743</v>
      </c>
      <c r="S53" s="37">
        <v>0.045166120940971569</v>
      </c>
      <c r="T53" s="37">
        <v>0.041145714677654308</v>
      </c>
    </row>
    <row r="54">
      <c r="K54" s="8" t="s">
        <v>73</v>
      </c>
      <c r="L54" s="6" t="s">
        <v>74</v>
      </c>
      <c r="M54" s="37">
        <v>0.045487161343400209</v>
      </c>
      <c r="N54" s="37">
        <v>0.03004359293670035</v>
      </c>
      <c r="O54" s="37">
        <v>0.020076414221853016</v>
      </c>
      <c r="P54" s="37">
        <v>0.015856803347075097</v>
      </c>
      <c r="Q54" s="37">
        <v>0.013517704111969174</v>
      </c>
      <c r="R54" s="37">
        <v>0.011592324608112924</v>
      </c>
      <c r="S54" s="37">
        <v>0.0095485706739538816</v>
      </c>
      <c r="T54" s="37">
        <v>0.0087273408601385109</v>
      </c>
    </row>
    <row r="55">
      <c r="K55" s="8" t="s">
        <v>75</v>
      </c>
      <c r="L55" s="6" t="s">
        <v>76</v>
      </c>
      <c r="M55" s="37">
        <v>0.059283128249046323</v>
      </c>
      <c r="N55" s="37">
        <v>0.059054049836006241</v>
      </c>
      <c r="O55" s="37">
        <v>0.058736259174804246</v>
      </c>
      <c r="P55" s="37">
        <v>0.058346841616532009</v>
      </c>
      <c r="Q55" s="37">
        <v>0.05794269408089698</v>
      </c>
      <c r="R55" s="37">
        <v>0.057351823747015696</v>
      </c>
      <c r="S55" s="37">
        <v>0.056674998013335094</v>
      </c>
      <c r="T55" s="37">
        <v>0.056300875949922322</v>
      </c>
    </row>
    <row r="56">
      <c r="K56" s="8" t="s">
        <v>77</v>
      </c>
      <c r="L56" s="6" t="s">
        <v>78</v>
      </c>
      <c r="M56" s="37">
        <v>0.11075224910854958</v>
      </c>
      <c r="N56" s="37">
        <v>0.091886645125877436</v>
      </c>
      <c r="O56" s="37">
        <v>0.076647768409045108</v>
      </c>
      <c r="P56" s="37">
        <v>0.063741724740460401</v>
      </c>
      <c r="Q56" s="37">
        <v>0.053980427230944303</v>
      </c>
      <c r="R56" s="37">
        <v>0.045708554951564159</v>
      </c>
      <c r="S56" s="37">
        <v>0.036103320837160988</v>
      </c>
      <c r="T56" s="37">
        <v>0.032113619727004272</v>
      </c>
    </row>
    <row r="57">
      <c r="K57" s="8" t="s">
        <v>79</v>
      </c>
      <c r="L57" s="6" t="s">
        <v>80</v>
      </c>
      <c r="M57" s="37">
        <v>0.086306524256740055</v>
      </c>
      <c r="N57" s="37">
        <v>0.070760705284418648</v>
      </c>
      <c r="O57" s="37">
        <v>0.05803723983244273</v>
      </c>
      <c r="P57" s="37">
        <v>0.048435252306219125</v>
      </c>
      <c r="Q57" s="37">
        <v>0.041700188840722012</v>
      </c>
      <c r="R57" s="37">
        <v>0.035585097960926119</v>
      </c>
      <c r="S57" s="37">
        <v>0.028756720402008301</v>
      </c>
      <c r="T57" s="37">
        <v>0.025957445639874108</v>
      </c>
    </row>
    <row r="58">
      <c r="K58" s="8" t="s">
        <v>81</v>
      </c>
      <c r="L58" s="6" t="s">
        <v>13</v>
      </c>
      <c r="M58" s="37">
        <v>0.18561217860876084</v>
      </c>
      <c r="N58" s="37">
        <v>0.14973388400423909</v>
      </c>
      <c r="O58" s="37">
        <v>0.11941150165954924</v>
      </c>
      <c r="P58" s="37">
        <v>0.096015792317556345</v>
      </c>
      <c r="Q58" s="37">
        <v>0.08003695503881364</v>
      </c>
      <c r="R58" s="37">
        <v>0.065986811882226229</v>
      </c>
      <c r="S58" s="37">
        <v>0.050330614522539209</v>
      </c>
      <c r="T58" s="37">
        <v>0.044199552741829656</v>
      </c>
    </row>
    <row r="59">
      <c r="K59" s="8" t="s">
        <v>82</v>
      </c>
      <c r="L59" s="6" t="s">
        <v>83</v>
      </c>
      <c r="M59" s="37">
        <v>0.25671009248783866</v>
      </c>
      <c r="N59" s="37">
        <v>0.20707247276005697</v>
      </c>
      <c r="O59" s="37">
        <v>0.16514546158892307</v>
      </c>
      <c r="P59" s="37">
        <v>0.13282057709643108</v>
      </c>
      <c r="Q59" s="37">
        <v>0.11072561433969631</v>
      </c>
      <c r="R59" s="37">
        <v>0.091276867422302149</v>
      </c>
      <c r="S59" s="37">
        <v>0.069620249050273753</v>
      </c>
      <c r="T59" s="37">
        <v>0.061139702195917349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A249" zoomScale="120" zoomScaleNormal="120" workbookViewId="0">
      <selection activeCell="N393" sqref="N393:T39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5" width="8.6640625" style="6" customWidth="true"/>
    <col min="16" max="20" width="9.664062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483</v>
      </c>
      <c r="C1" s="7" t="s">
        <v>16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483</v>
      </c>
      <c r="M1" s="7" t="s">
        <v>16</v>
      </c>
      <c r="N1" s="7"/>
      <c r="O1" s="7"/>
      <c r="P1" s="7"/>
      <c r="Q1" s="7"/>
      <c r="R1" s="7"/>
      <c r="S1" s="7"/>
      <c r="T1" s="14"/>
      <c r="U1" s="6" t="s">
        <v>484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1</v>
      </c>
      <c r="B2" s="16" t="s">
        <v>85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1</v>
      </c>
      <c r="L2" s="16" t="s">
        <v>85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9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9">
        <v>2050</v>
      </c>
      <c r="AB2" s="44" t="s">
        <v>485</v>
      </c>
      <c r="AC2" s="44" t="s">
        <v>486</v>
      </c>
      <c r="AD2" s="45" t="s">
        <v>487</v>
      </c>
      <c r="AE2" s="18"/>
      <c r="AF2" s="35"/>
      <c r="AG2" s="35"/>
      <c r="AH2" s="35"/>
      <c r="AI2" s="35"/>
      <c r="AJ2" s="35"/>
      <c r="AK2" s="34"/>
      <c r="AL2" s="35"/>
      <c r="AM2" s="35"/>
      <c r="AN2" s="35"/>
      <c r="AO2" s="35"/>
      <c r="AP2" s="35"/>
      <c r="AQ2" s="35"/>
    </row>
    <row r="3" ht="16" thickTop="true">
      <c r="A3" s="6">
        <v>1</v>
      </c>
      <c r="B3" s="7" t="s">
        <v>86</v>
      </c>
      <c r="C3" s="19"/>
      <c r="D3" s="19"/>
      <c r="E3" s="19"/>
      <c r="F3" s="19"/>
      <c r="G3" s="19"/>
      <c r="H3" s="19"/>
      <c r="I3" s="19"/>
      <c r="J3" s="19"/>
      <c r="K3" s="6">
        <v>1</v>
      </c>
      <c r="L3" s="7" t="s">
        <v>17</v>
      </c>
      <c r="M3" s="38">
        <v>502</v>
      </c>
      <c r="N3" s="38">
        <v>5036.7828318654092</v>
      </c>
      <c r="O3" s="38">
        <v>51576.292107471767</v>
      </c>
      <c r="P3" s="38">
        <v>3779.7140675902706</v>
      </c>
      <c r="Q3" s="38">
        <v>271.54982841480677</v>
      </c>
      <c r="R3" s="38">
        <v>21.869079311424112</v>
      </c>
      <c r="S3" s="38">
        <v>3.7557700181138785</v>
      </c>
      <c r="T3" s="40">
        <v>0.50674184125646371</v>
      </c>
      <c r="U3" s="30">
        <f>IF(M3=0,0,(N3-M3)/M3)</f>
        <v>9.0334319359868704</v>
      </c>
      <c r="V3" s="30">
        <f t="shared" ref="V3:V66" si="0">IF(N3=0,0,(O3-N3)/N3)</f>
        <v>9.2399277136135947</v>
      </c>
      <c r="W3" s="30">
        <f t="shared" ref="W3:W66" si="1">IF(O3=0,0,(P3-O3)/O3)</f>
        <v>-0.92671605667746892</v>
      </c>
      <c r="X3" s="30">
        <f t="shared" ref="X3:X66" si="2">IF(P3=0,0,(Q3-P3)/P3)</f>
        <v>-0.92815598652203568</v>
      </c>
      <c r="Y3" s="30">
        <f t="shared" ref="Y3:Y66" si="3">IF(Q3=0,0,(R3-Q3)/Q3)</f>
        <v>-0.91946568539893192</v>
      </c>
      <c r="Z3" s="30">
        <f t="shared" ref="Z3:Z66" si="4">IF(R3=0,0,(S3-R3)/R3)</f>
        <v>-0.82826117347556028</v>
      </c>
      <c r="AA3" s="46">
        <f t="shared" ref="AA3:AA66" si="5">IF(S3=0,0,(T3-S3)/S3)</f>
        <v>-0.86507644535941375</v>
      </c>
      <c r="AB3" s="30">
        <v>9.2448979591836693</v>
      </c>
      <c r="AC3" s="30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87</v>
      </c>
      <c r="C4" s="19"/>
      <c r="D4" s="19"/>
      <c r="E4" s="19"/>
      <c r="F4" s="19"/>
      <c r="G4" s="19"/>
      <c r="H4" s="19"/>
      <c r="I4" s="19"/>
      <c r="J4" s="19"/>
      <c r="K4" s="6">
        <v>2</v>
      </c>
      <c r="L4" s="7" t="s">
        <v>97</v>
      </c>
      <c r="M4" s="38">
        <v>4</v>
      </c>
      <c r="N4" s="38">
        <v>4</v>
      </c>
      <c r="O4" s="38">
        <v>4</v>
      </c>
      <c r="P4" s="38">
        <v>4</v>
      </c>
      <c r="Q4" s="38">
        <v>4</v>
      </c>
      <c r="R4" s="38">
        <v>4</v>
      </c>
      <c r="S4" s="38">
        <v>4</v>
      </c>
      <c r="T4" s="40">
        <v>4</v>
      </c>
      <c r="U4" s="30">
        <f t="shared" ref="U4:U67" si="6">IF(M4=0,0,(N4-M4)/M4)</f>
        <v>0</v>
      </c>
      <c r="V4" s="30">
        <f t="shared" si="0"/>
        <v>0</v>
      </c>
      <c r="W4" s="30">
        <f t="shared" si="1"/>
        <v>0</v>
      </c>
      <c r="X4" s="30">
        <f t="shared" si="2"/>
        <v>0</v>
      </c>
      <c r="Y4" s="30">
        <f t="shared" si="3"/>
        <v>0</v>
      </c>
      <c r="Z4" s="30">
        <f t="shared" si="4"/>
        <v>0</v>
      </c>
      <c r="AA4" s="46">
        <f t="shared" si="5"/>
        <v>0</v>
      </c>
      <c r="AB4" s="30">
        <v>0</v>
      </c>
      <c r="AC4" s="30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/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88</v>
      </c>
      <c r="C5" s="19"/>
      <c r="D5" s="19"/>
      <c r="E5" s="19"/>
      <c r="F5" s="19"/>
      <c r="G5" s="19"/>
      <c r="H5" s="19"/>
      <c r="I5" s="19"/>
      <c r="J5" s="19"/>
      <c r="K5" s="6">
        <v>3</v>
      </c>
      <c r="L5" s="7" t="s">
        <v>98</v>
      </c>
      <c r="M5" s="38">
        <v>483</v>
      </c>
      <c r="N5" s="38">
        <v>1013.7423698564718</v>
      </c>
      <c r="O5" s="38">
        <v>1768.7377954946649</v>
      </c>
      <c r="P5" s="38">
        <v>1783.8724937676284</v>
      </c>
      <c r="Q5" s="38">
        <v>1787.7599063248824</v>
      </c>
      <c r="R5" s="38">
        <v>1789.5654226374334</v>
      </c>
      <c r="S5" s="38">
        <v>1792.4355921505262</v>
      </c>
      <c r="T5" s="40">
        <v>1792.6329808867104</v>
      </c>
      <c r="U5" s="30">
        <f t="shared" si="6"/>
        <v>1.0988454862452832</v>
      </c>
      <c r="V5" s="30">
        <f t="shared" si="0"/>
        <v>0.74476064934041109</v>
      </c>
      <c r="W5" s="30">
        <f t="shared" si="1"/>
        <v>8.5567789140451964E-3</v>
      </c>
      <c r="X5" s="30">
        <f t="shared" si="2"/>
        <v>2.1791986651712014E-3</v>
      </c>
      <c r="Y5" s="30">
        <f t="shared" si="3"/>
        <v>1.0099322096682182E-3</v>
      </c>
      <c r="Z5" s="30">
        <f t="shared" si="4"/>
        <v>1.6038360357135322E-3</v>
      </c>
      <c r="AA5" s="46">
        <f t="shared" si="5"/>
        <v>1.1012319608502271E-4</v>
      </c>
      <c r="AB5" s="30">
        <v>1.9272727272727299</v>
      </c>
      <c r="AC5" s="30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89</v>
      </c>
      <c r="C6" s="19"/>
      <c r="D6" s="19"/>
      <c r="E6" s="19"/>
      <c r="F6" s="19"/>
      <c r="G6" s="19"/>
      <c r="H6" s="19"/>
      <c r="I6" s="19"/>
      <c r="J6" s="19"/>
      <c r="K6" s="6">
        <v>4</v>
      </c>
      <c r="L6" s="7" t="s">
        <v>99</v>
      </c>
      <c r="M6" s="38">
        <v>80</v>
      </c>
      <c r="N6" s="38">
        <v>143.25771598457541</v>
      </c>
      <c r="O6" s="38">
        <v>348.80234346096051</v>
      </c>
      <c r="P6" s="38">
        <v>112.12546544445968</v>
      </c>
      <c r="Q6" s="38">
        <v>35.684576443111375</v>
      </c>
      <c r="R6" s="38">
        <v>11.63451940804077</v>
      </c>
      <c r="S6" s="38">
        <v>6.5262600694397062</v>
      </c>
      <c r="T6" s="40">
        <v>2.0560204471600105</v>
      </c>
      <c r="U6" s="30">
        <f t="shared" si="6"/>
        <v>0.79072144980719261</v>
      </c>
      <c r="V6" s="30">
        <f t="shared" si="0"/>
        <v>1.4347892262816484</v>
      </c>
      <c r="W6" s="30">
        <f t="shared" si="1"/>
        <v>-0.67854153635579217</v>
      </c>
      <c r="X6" s="30">
        <f t="shared" si="2"/>
        <v>-0.6817442290949739</v>
      </c>
      <c r="Y6" s="30">
        <f t="shared" si="3"/>
        <v>-0.67396223893567542</v>
      </c>
      <c r="Z6" s="30">
        <f t="shared" si="4"/>
        <v>-0.43906062291414277</v>
      </c>
      <c r="AA6" s="46">
        <f t="shared" si="5"/>
        <v>-0.68496191918742755</v>
      </c>
      <c r="AB6" s="30">
        <v>1.73487773487774</v>
      </c>
      <c r="AC6" s="30">
        <v>-0.70399999999999996</v>
      </c>
      <c r="AD6" s="19" t="str">
        <f t="shared" si="7"/>
        <v/>
      </c>
      <c r="AE6" s="19" t="str">
        <f t="shared" si="8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90</v>
      </c>
      <c r="C7" s="19"/>
      <c r="D7" s="19"/>
      <c r="E7" s="19"/>
      <c r="F7" s="19"/>
      <c r="G7" s="19"/>
      <c r="H7" s="19"/>
      <c r="I7" s="19"/>
      <c r="J7" s="19"/>
      <c r="K7" s="6">
        <v>5</v>
      </c>
      <c r="L7" s="7" t="s">
        <v>100</v>
      </c>
      <c r="M7" s="38">
        <v>4090</v>
      </c>
      <c r="N7" s="38">
        <v>3171.528061437084</v>
      </c>
      <c r="O7" s="38">
        <v>2460.5601433523739</v>
      </c>
      <c r="P7" s="38">
        <v>1910.580353238882</v>
      </c>
      <c r="Q7" s="38">
        <v>1483.0344284224905</v>
      </c>
      <c r="R7" s="38">
        <v>1150.4950956622495</v>
      </c>
      <c r="S7" s="38">
        <v>893.31024482581711</v>
      </c>
      <c r="T7" s="40">
        <v>692.58857314644592</v>
      </c>
      <c r="U7" s="30">
        <f t="shared" si="6"/>
        <v>-0.22456526615230218</v>
      </c>
      <c r="V7" s="30">
        <f t="shared" si="0"/>
        <v>-0.22417204083086564</v>
      </c>
      <c r="W7" s="30">
        <f t="shared" si="1"/>
        <v>-0.22351812517135855</v>
      </c>
      <c r="X7" s="30">
        <f t="shared" si="2"/>
        <v>-0.22377803900872364</v>
      </c>
      <c r="Y7" s="30">
        <f t="shared" si="3"/>
        <v>-0.22422900398473175</v>
      </c>
      <c r="Z7" s="30">
        <f t="shared" si="4"/>
        <v>-0.22354276155205277</v>
      </c>
      <c r="AA7" s="46">
        <f t="shared" si="5"/>
        <v>-0.22469424574718616</v>
      </c>
      <c r="AB7" s="30">
        <v>4.2035623409669203</v>
      </c>
      <c r="AC7" s="30">
        <v>-0.224852071005917</v>
      </c>
      <c r="AD7" s="19" t="str">
        <f t="shared" si="7"/>
        <v/>
      </c>
      <c r="AE7" s="19" t="str">
        <f t="shared" si="8"/>
        <v/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91</v>
      </c>
      <c r="C8" s="19"/>
      <c r="D8" s="19"/>
      <c r="E8" s="19"/>
      <c r="F8" s="19"/>
      <c r="G8" s="19"/>
      <c r="H8" s="19"/>
      <c r="I8" s="19"/>
      <c r="J8" s="19"/>
      <c r="K8" s="6">
        <v>6</v>
      </c>
      <c r="L8" s="7" t="s">
        <v>101</v>
      </c>
      <c r="M8" s="38">
        <v>10424</v>
      </c>
      <c r="N8" s="38">
        <v>25002.050912674054</v>
      </c>
      <c r="O8" s="38">
        <v>60643.828069472067</v>
      </c>
      <c r="P8" s="38">
        <v>53250.059991772141</v>
      </c>
      <c r="Q8" s="38">
        <v>46729.416377527632</v>
      </c>
      <c r="R8" s="38">
        <v>41004.317569706443</v>
      </c>
      <c r="S8" s="38">
        <v>35982.875865000395</v>
      </c>
      <c r="T8" s="40">
        <v>31572.237897780549</v>
      </c>
      <c r="U8" s="30">
        <f t="shared" si="6"/>
        <v>1.3985083377469354</v>
      </c>
      <c r="V8" s="30">
        <f t="shared" si="0"/>
        <v>1.4255541387898885</v>
      </c>
      <c r="W8" s="30">
        <f t="shared" si="1"/>
        <v>-0.12192119648564745</v>
      </c>
      <c r="X8" s="30">
        <f t="shared" si="2"/>
        <v>-0.12245326324988248</v>
      </c>
      <c r="Y8" s="30">
        <f t="shared" si="3"/>
        <v>-0.12251594930199924</v>
      </c>
      <c r="Z8" s="30">
        <f t="shared" si="4"/>
        <v>-0.12246129194004284</v>
      </c>
      <c r="AA8" s="46">
        <f t="shared" si="5"/>
        <v>-0.12257602710154576</v>
      </c>
      <c r="AB8" s="30">
        <v>1.42997277695068</v>
      </c>
      <c r="AC8" s="30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92</v>
      </c>
      <c r="C9" s="19"/>
      <c r="D9" s="19"/>
      <c r="E9" s="19"/>
      <c r="F9" s="19"/>
      <c r="G9" s="19"/>
      <c r="H9" s="19"/>
      <c r="I9" s="19"/>
      <c r="J9" s="19"/>
      <c r="K9" s="6">
        <v>7</v>
      </c>
      <c r="L9" s="7" t="s">
        <v>102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40">
        <v>0</v>
      </c>
      <c r="U9" s="30">
        <f t="shared" si="6"/>
        <v>0</v>
      </c>
      <c r="V9" s="30">
        <f t="shared" si="0"/>
        <v>0</v>
      </c>
      <c r="W9" s="30">
        <f t="shared" si="1"/>
        <v>0</v>
      </c>
      <c r="X9" s="30">
        <f t="shared" si="2"/>
        <v>0</v>
      </c>
      <c r="Y9" s="30">
        <f t="shared" si="3"/>
        <v>0</v>
      </c>
      <c r="Z9" s="30">
        <f t="shared" si="4"/>
        <v>0</v>
      </c>
      <c r="AA9" s="46">
        <f t="shared" si="5"/>
        <v>0</v>
      </c>
      <c r="AB9" s="30">
        <v>0</v>
      </c>
      <c r="AC9" s="30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93</v>
      </c>
      <c r="C10" s="19"/>
      <c r="D10" s="19"/>
      <c r="E10" s="19"/>
      <c r="F10" s="19"/>
      <c r="G10" s="19"/>
      <c r="H10" s="19"/>
      <c r="I10" s="19"/>
      <c r="J10" s="19"/>
      <c r="K10" s="6">
        <v>8</v>
      </c>
      <c r="L10" s="7" t="s">
        <v>103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40">
        <v>0</v>
      </c>
      <c r="U10" s="30">
        <f t="shared" si="6"/>
        <v>0</v>
      </c>
      <c r="V10" s="30">
        <f t="shared" si="0"/>
        <v>0</v>
      </c>
      <c r="W10" s="30">
        <f t="shared" si="1"/>
        <v>0</v>
      </c>
      <c r="X10" s="30">
        <f t="shared" si="2"/>
        <v>0</v>
      </c>
      <c r="Y10" s="30">
        <f t="shared" si="3"/>
        <v>0</v>
      </c>
      <c r="Z10" s="30">
        <f t="shared" si="4"/>
        <v>0</v>
      </c>
      <c r="AA10" s="46">
        <f t="shared" si="5"/>
        <v>0</v>
      </c>
      <c r="AB10" s="30">
        <v>0</v>
      </c>
      <c r="AC10" s="30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94</v>
      </c>
      <c r="C11" s="19"/>
      <c r="D11" s="19"/>
      <c r="E11" s="19"/>
      <c r="F11" s="19"/>
      <c r="G11" s="19"/>
      <c r="H11" s="19"/>
      <c r="I11" s="19"/>
      <c r="J11" s="19"/>
      <c r="K11" s="6">
        <v>9</v>
      </c>
      <c r="L11" s="7" t="s">
        <v>104</v>
      </c>
      <c r="M11" s="38">
        <v>691</v>
      </c>
      <c r="N11" s="38">
        <v>390.99542049054594</v>
      </c>
      <c r="O11" s="38">
        <v>139.52415553860624</v>
      </c>
      <c r="P11" s="38">
        <v>46.83658193939921</v>
      </c>
      <c r="Q11" s="38">
        <v>15.073182190760832</v>
      </c>
      <c r="R11" s="38">
        <v>4.5669768780777673</v>
      </c>
      <c r="S11" s="38">
        <v>5.1049301683916477</v>
      </c>
      <c r="T11" s="40">
        <v>1.7042548891338298</v>
      </c>
      <c r="U11" s="30">
        <f t="shared" si="6"/>
        <v>-0.43416002823365274</v>
      </c>
      <c r="V11" s="30">
        <f t="shared" si="0"/>
        <v>-0.64315654806504352</v>
      </c>
      <c r="W11" s="30">
        <f t="shared" si="1"/>
        <v>-0.66431201996101985</v>
      </c>
      <c r="X11" s="30">
        <f t="shared" si="2"/>
        <v>-0.67817501690743187</v>
      </c>
      <c r="Y11" s="30">
        <f t="shared" si="3"/>
        <v>-0.69701309117877486</v>
      </c>
      <c r="Z11" s="30">
        <f t="shared" si="4"/>
        <v>0.11779198902804693</v>
      </c>
      <c r="AA11" s="46">
        <f t="shared" si="5"/>
        <v>-0.66615510243683318</v>
      </c>
      <c r="AB11" s="30">
        <v>2.04003847490941</v>
      </c>
      <c r="AC11" s="30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5">
        <v>10</v>
      </c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6">
        <v>10</v>
      </c>
      <c r="L12" s="7" t="s">
        <v>105</v>
      </c>
      <c r="M12" s="38">
        <v>17</v>
      </c>
      <c r="N12" s="38">
        <v>82.167487965433565</v>
      </c>
      <c r="O12" s="38">
        <v>29.274431916469268</v>
      </c>
      <c r="P12" s="38">
        <v>8.6036445228631067</v>
      </c>
      <c r="Q12" s="38">
        <v>1.2859773914263286</v>
      </c>
      <c r="R12" s="38">
        <v>0.43754156613780459</v>
      </c>
      <c r="S12" s="38">
        <v>2.509376003643585</v>
      </c>
      <c r="T12" s="40">
        <v>0.30356314737923451</v>
      </c>
      <c r="U12" s="30">
        <f t="shared" si="6"/>
        <v>3.8333816450255038</v>
      </c>
      <c r="V12" s="30">
        <f t="shared" si="0"/>
        <v>-0.64372244252149324</v>
      </c>
      <c r="W12" s="30">
        <f t="shared" si="1"/>
        <v>-0.70610379229860132</v>
      </c>
      <c r="X12" s="30">
        <f t="shared" si="2"/>
        <v>-0.8505310873770987</v>
      </c>
      <c r="Y12" s="30">
        <f t="shared" si="3"/>
        <v>-0.659759519059266</v>
      </c>
      <c r="Z12" s="30">
        <f t="shared" si="4"/>
        <v>4.7351716907582944</v>
      </c>
      <c r="AA12" s="46">
        <f t="shared" si="5"/>
        <v>-0.87902843298953026</v>
      </c>
      <c r="AB12" s="30">
        <v>16</v>
      </c>
      <c r="AC12" s="30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8" t="s">
        <v>106</v>
      </c>
      <c r="C13" s="29">
        <f>SUM(C3:C12)</f>
        <v>0</v>
      </c>
      <c r="D13" s="29">
        <f t="shared" ref="D13:J13" si="9">SUM(D3:D12)</f>
        <v>0</v>
      </c>
      <c r="E13" s="29">
        <f t="shared" si="9"/>
        <v>0</v>
      </c>
      <c r="F13" s="29">
        <f t="shared" si="9"/>
        <v>0</v>
      </c>
      <c r="G13" s="29">
        <f t="shared" si="9"/>
        <v>0</v>
      </c>
      <c r="H13" s="29">
        <f t="shared" si="9"/>
        <v>0</v>
      </c>
      <c r="I13" s="29">
        <f t="shared" si="9"/>
        <v>0</v>
      </c>
      <c r="J13" s="29">
        <f t="shared" si="9"/>
        <v>0</v>
      </c>
      <c r="K13" s="6">
        <v>11</v>
      </c>
      <c r="L13" s="6" t="s">
        <v>107</v>
      </c>
      <c r="M13" s="38">
        <v>19280</v>
      </c>
      <c r="N13" s="38">
        <v>19336.724753377672</v>
      </c>
      <c r="O13" s="38">
        <v>19344.759852049803</v>
      </c>
      <c r="P13" s="38">
        <v>19348.819284206318</v>
      </c>
      <c r="Q13" s="38">
        <v>19351.248609349794</v>
      </c>
      <c r="R13" s="38">
        <v>19352.083658711585</v>
      </c>
      <c r="S13" s="38">
        <v>19353.534273816669</v>
      </c>
      <c r="T13" s="40">
        <v>19353.713949084839</v>
      </c>
      <c r="U13" s="30">
        <f t="shared" si="6"/>
        <v>2.9421552581779943E-3</v>
      </c>
      <c r="V13" s="30">
        <f t="shared" si="0"/>
        <v>4.1553565945690377E-4</v>
      </c>
      <c r="W13" s="30">
        <f t="shared" si="1"/>
        <v>2.0984660381218504E-4</v>
      </c>
      <c r="X13" s="30">
        <f t="shared" si="2"/>
        <v>1.2555418022114367E-4</v>
      </c>
      <c r="Y13" s="30">
        <f t="shared" si="3"/>
        <v>4.315222126738712E-5</v>
      </c>
      <c r="Z13" s="30">
        <f t="shared" si="4"/>
        <v>7.4959117099081339E-5</v>
      </c>
      <c r="AA13" s="46">
        <f t="shared" si="5"/>
        <v>9.2838478815963937E-6</v>
      </c>
      <c r="AB13" s="30">
        <v>0.44441114773748902</v>
      </c>
      <c r="AC13" s="30">
        <v>0</v>
      </c>
      <c r="AD13" s="19" t="str">
        <f t="shared" si="7"/>
        <v/>
      </c>
      <c r="AE13" s="19" t="str">
        <f t="shared" si="8"/>
        <v/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108</v>
      </c>
      <c r="M14" s="38">
        <v>728</v>
      </c>
      <c r="N14" s="38">
        <v>1874.0032961988875</v>
      </c>
      <c r="O14" s="38">
        <v>6153.5840731451799</v>
      </c>
      <c r="P14" s="38">
        <v>6177.9468883043264</v>
      </c>
      <c r="Q14" s="38">
        <v>6183.3153755515732</v>
      </c>
      <c r="R14" s="38">
        <v>6185.802338112132</v>
      </c>
      <c r="S14" s="38">
        <v>6189.6629395177106</v>
      </c>
      <c r="T14" s="40">
        <v>6189.9225048398039</v>
      </c>
      <c r="U14" s="30">
        <f t="shared" si="6"/>
        <v>1.5741803519215487</v>
      </c>
      <c r="V14" s="30">
        <f t="shared" si="0"/>
        <v>2.283657016840221</v>
      </c>
      <c r="W14" s="30">
        <f t="shared" si="1"/>
        <v>3.9591260750735718E-3</v>
      </c>
      <c r="X14" s="30">
        <f t="shared" si="2"/>
        <v>8.6897594691369635E-4</v>
      </c>
      <c r="Y14" s="30">
        <f t="shared" si="3"/>
        <v>4.0220535578568589E-4</v>
      </c>
      <c r="Z14" s="30">
        <f t="shared" si="4"/>
        <v>6.2410681663597979E-4</v>
      </c>
      <c r="AA14" s="46">
        <f t="shared" si="5"/>
        <v>4.1935291893861909E-5</v>
      </c>
      <c r="AB14" s="30">
        <v>2.7720207253885998</v>
      </c>
      <c r="AC14" s="30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109</v>
      </c>
      <c r="M15" s="38">
        <v>483</v>
      </c>
      <c r="N15" s="38">
        <v>455.92399692862182</v>
      </c>
      <c r="O15" s="38">
        <v>540.04742573365752</v>
      </c>
      <c r="P15" s="38">
        <v>405.89126803651897</v>
      </c>
      <c r="Q15" s="38">
        <v>121.2566209721722</v>
      </c>
      <c r="R15" s="38">
        <v>35.162209992540774</v>
      </c>
      <c r="S15" s="38">
        <v>21.549060859954164</v>
      </c>
      <c r="T15" s="40">
        <v>6.5151678061225775</v>
      </c>
      <c r="U15" s="30">
        <f t="shared" si="6"/>
        <v>-5.6057977373453791E-2</v>
      </c>
      <c r="V15" s="30">
        <f t="shared" si="0"/>
        <v>0.18451195675538401</v>
      </c>
      <c r="W15" s="30">
        <f t="shared" si="1"/>
        <v>-0.24841551186895602</v>
      </c>
      <c r="X15" s="30">
        <f t="shared" si="2"/>
        <v>-0.70125836518054274</v>
      </c>
      <c r="Y15" s="30">
        <f t="shared" si="3"/>
        <v>-0.71001822654607594</v>
      </c>
      <c r="Z15" s="30">
        <f t="shared" si="4"/>
        <v>-0.38715283070872025</v>
      </c>
      <c r="AA15" s="46">
        <f t="shared" si="5"/>
        <v>-0.69765885165649699</v>
      </c>
      <c r="AB15" s="30">
        <v>0.42550941554479998</v>
      </c>
      <c r="AC15" s="30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110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40">
        <v>0</v>
      </c>
      <c r="U16" s="30">
        <f t="shared" si="6"/>
        <v>0</v>
      </c>
      <c r="V16" s="30">
        <f t="shared" si="0"/>
        <v>0</v>
      </c>
      <c r="W16" s="30">
        <f t="shared" si="1"/>
        <v>0</v>
      </c>
      <c r="X16" s="30">
        <f t="shared" si="2"/>
        <v>0</v>
      </c>
      <c r="Y16" s="30">
        <f t="shared" si="3"/>
        <v>0</v>
      </c>
      <c r="Z16" s="30">
        <f t="shared" si="4"/>
        <v>0</v>
      </c>
      <c r="AA16" s="46">
        <f t="shared" si="5"/>
        <v>0</v>
      </c>
      <c r="AB16" s="30">
        <v>0</v>
      </c>
      <c r="AC16" s="30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111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40">
        <v>0</v>
      </c>
      <c r="U17" s="30">
        <f t="shared" si="6"/>
        <v>0</v>
      </c>
      <c r="V17" s="30">
        <f t="shared" si="0"/>
        <v>0</v>
      </c>
      <c r="W17" s="30">
        <f t="shared" si="1"/>
        <v>0</v>
      </c>
      <c r="X17" s="30">
        <f t="shared" si="2"/>
        <v>0</v>
      </c>
      <c r="Y17" s="30">
        <f t="shared" si="3"/>
        <v>0</v>
      </c>
      <c r="Z17" s="30">
        <f t="shared" si="4"/>
        <v>0</v>
      </c>
      <c r="AA17" s="46">
        <f t="shared" si="5"/>
        <v>0</v>
      </c>
      <c r="AB17" s="30">
        <v>0</v>
      </c>
      <c r="AC17" s="30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112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40">
        <v>0</v>
      </c>
      <c r="U18" s="30">
        <f t="shared" si="6"/>
        <v>0</v>
      </c>
      <c r="V18" s="30">
        <f t="shared" si="0"/>
        <v>0</v>
      </c>
      <c r="W18" s="30">
        <f t="shared" si="1"/>
        <v>0</v>
      </c>
      <c r="X18" s="30">
        <f t="shared" si="2"/>
        <v>0</v>
      </c>
      <c r="Y18" s="30">
        <f t="shared" si="3"/>
        <v>0</v>
      </c>
      <c r="Z18" s="30">
        <f t="shared" si="4"/>
        <v>0</v>
      </c>
      <c r="AA18" s="46">
        <f t="shared" si="5"/>
        <v>0</v>
      </c>
      <c r="AB18" s="30">
        <v>0</v>
      </c>
      <c r="AC18" s="30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113</v>
      </c>
      <c r="M19" s="38">
        <v>728</v>
      </c>
      <c r="N19" s="38">
        <v>747.07868455429593</v>
      </c>
      <c r="O19" s="38">
        <v>750.77145413904486</v>
      </c>
      <c r="P19" s="38">
        <v>752.68293094575813</v>
      </c>
      <c r="Q19" s="38">
        <v>753.83076276521695</v>
      </c>
      <c r="R19" s="38">
        <v>754.23739265211123</v>
      </c>
      <c r="S19" s="38">
        <v>754.92990168923086</v>
      </c>
      <c r="T19" s="40">
        <v>755.01812997802756</v>
      </c>
      <c r="U19" s="30">
        <f t="shared" si="6"/>
        <v>2.6206984277879028E-2</v>
      </c>
      <c r="V19" s="30">
        <f t="shared" si="0"/>
        <v>4.9429459856052804E-3</v>
      </c>
      <c r="W19" s="30">
        <f t="shared" si="1"/>
        <v>2.546016895255126E-3</v>
      </c>
      <c r="X19" s="30">
        <f t="shared" si="2"/>
        <v>1.5249871788862628E-3</v>
      </c>
      <c r="Y19" s="30">
        <f t="shared" si="3"/>
        <v>5.3941800597613143E-4</v>
      </c>
      <c r="Z19" s="30">
        <f t="shared" si="4"/>
        <v>9.181579219833928E-4</v>
      </c>
      <c r="AA19" s="46">
        <f t="shared" si="5"/>
        <v>1.1686951145964656E-4</v>
      </c>
      <c r="AB19" s="30">
        <v>3.0898876404494402</v>
      </c>
      <c r="AC19" s="30">
        <v>0</v>
      </c>
      <c r="AD19" s="19" t="str">
        <f t="shared" si="7"/>
        <v/>
      </c>
      <c r="AE19" s="19" t="str">
        <f t="shared" si="8"/>
        <v/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114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40">
        <v>0</v>
      </c>
      <c r="U20" s="30">
        <f t="shared" si="6"/>
        <v>0</v>
      </c>
      <c r="V20" s="30">
        <f t="shared" si="0"/>
        <v>0</v>
      </c>
      <c r="W20" s="30">
        <f t="shared" si="1"/>
        <v>0</v>
      </c>
      <c r="X20" s="30">
        <f t="shared" si="2"/>
        <v>0</v>
      </c>
      <c r="Y20" s="30">
        <f t="shared" si="3"/>
        <v>0</v>
      </c>
      <c r="Z20" s="30">
        <f t="shared" si="4"/>
        <v>0</v>
      </c>
      <c r="AA20" s="46">
        <f t="shared" si="5"/>
        <v>0</v>
      </c>
      <c r="AB20" s="30">
        <v>0</v>
      </c>
      <c r="AC20" s="30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115</v>
      </c>
      <c r="M21" s="38">
        <v>2883</v>
      </c>
      <c r="N21" s="38">
        <v>2313.5179112136725</v>
      </c>
      <c r="O21" s="38">
        <v>1835.0493824092275</v>
      </c>
      <c r="P21" s="38">
        <v>1453.268891368451</v>
      </c>
      <c r="Q21" s="38">
        <v>1150.169371312971</v>
      </c>
      <c r="R21" s="38">
        <v>909.39139189967045</v>
      </c>
      <c r="S21" s="38">
        <v>719.65983065798628</v>
      </c>
      <c r="T21" s="40">
        <v>568.71920321443133</v>
      </c>
      <c r="U21" s="30">
        <f t="shared" si="6"/>
        <v>-0.19753107484784166</v>
      </c>
      <c r="V21" s="30">
        <f t="shared" si="0"/>
        <v>-0.2068142746962526</v>
      </c>
      <c r="W21" s="30">
        <f t="shared" si="1"/>
        <v>-0.20804916461677928</v>
      </c>
      <c r="X21" s="30">
        <f t="shared" si="2"/>
        <v>-0.20856396352781659</v>
      </c>
      <c r="Y21" s="30">
        <f t="shared" si="3"/>
        <v>-0.20934132434637989</v>
      </c>
      <c r="Z21" s="30">
        <f t="shared" si="4"/>
        <v>-0.20863575676183277</v>
      </c>
      <c r="AA21" s="46">
        <f t="shared" si="5"/>
        <v>-0.20973885301552772</v>
      </c>
      <c r="AB21" s="30">
        <v>1.1813246471226899</v>
      </c>
      <c r="AC21" s="30">
        <v>-0.209951028753841</v>
      </c>
      <c r="AD21" s="19" t="str">
        <f t="shared" si="7"/>
        <v/>
      </c>
      <c r="AE21" s="19" t="str">
        <f t="shared" si="8"/>
        <v/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116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40">
        <v>0</v>
      </c>
      <c r="U22" s="30">
        <f t="shared" si="6"/>
        <v>0</v>
      </c>
      <c r="V22" s="30">
        <f t="shared" si="0"/>
        <v>0</v>
      </c>
      <c r="W22" s="30">
        <f t="shared" si="1"/>
        <v>0</v>
      </c>
      <c r="X22" s="30">
        <f t="shared" si="2"/>
        <v>0</v>
      </c>
      <c r="Y22" s="30">
        <f t="shared" si="3"/>
        <v>0</v>
      </c>
      <c r="Z22" s="30">
        <f t="shared" si="4"/>
        <v>0</v>
      </c>
      <c r="AA22" s="46">
        <f t="shared" si="5"/>
        <v>0</v>
      </c>
      <c r="AB22" s="30">
        <v>0</v>
      </c>
      <c r="AC22" s="30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117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40">
        <v>0</v>
      </c>
      <c r="U23" s="30">
        <f t="shared" si="6"/>
        <v>0</v>
      </c>
      <c r="V23" s="30">
        <f t="shared" si="0"/>
        <v>0</v>
      </c>
      <c r="W23" s="30">
        <f t="shared" si="1"/>
        <v>0</v>
      </c>
      <c r="X23" s="30">
        <f t="shared" si="2"/>
        <v>0</v>
      </c>
      <c r="Y23" s="30">
        <f t="shared" si="3"/>
        <v>0</v>
      </c>
      <c r="Z23" s="30">
        <f t="shared" si="4"/>
        <v>0</v>
      </c>
      <c r="AA23" s="46">
        <f t="shared" si="5"/>
        <v>0</v>
      </c>
      <c r="AB23" s="30">
        <v>0</v>
      </c>
      <c r="AC23" s="30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118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40">
        <v>0</v>
      </c>
      <c r="U24" s="30">
        <f t="shared" si="6"/>
        <v>0</v>
      </c>
      <c r="V24" s="30">
        <f t="shared" si="0"/>
        <v>0</v>
      </c>
      <c r="W24" s="30">
        <f t="shared" si="1"/>
        <v>0</v>
      </c>
      <c r="X24" s="30">
        <f t="shared" si="2"/>
        <v>0</v>
      </c>
      <c r="Y24" s="30">
        <f t="shared" si="3"/>
        <v>0</v>
      </c>
      <c r="Z24" s="30">
        <f t="shared" si="4"/>
        <v>0</v>
      </c>
      <c r="AA24" s="46">
        <f t="shared" si="5"/>
        <v>0</v>
      </c>
      <c r="AB24" s="30">
        <v>0</v>
      </c>
      <c r="AC24" s="30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119</v>
      </c>
      <c r="M25" s="38">
        <v>8252</v>
      </c>
      <c r="N25" s="38">
        <v>53192.895125920404</v>
      </c>
      <c r="O25" s="38">
        <v>53316.754034152036</v>
      </c>
      <c r="P25" s="38">
        <v>53346.201290380675</v>
      </c>
      <c r="Q25" s="38">
        <v>53355.433975888001</v>
      </c>
      <c r="R25" s="38">
        <v>53359.744586962057</v>
      </c>
      <c r="S25" s="38">
        <v>53366.66374560626</v>
      </c>
      <c r="T25" s="40">
        <v>53367.155417521826</v>
      </c>
      <c r="U25" s="30">
        <f t="shared" si="6"/>
        <v>5.4460609701793992</v>
      </c>
      <c r="V25" s="30">
        <f t="shared" si="0"/>
        <v>2.3284859366730875E-3</v>
      </c>
      <c r="W25" s="30">
        <f t="shared" si="1"/>
        <v>5.5230774569991125E-4</v>
      </c>
      <c r="X25" s="30">
        <f t="shared" si="2"/>
        <v>1.730710956731407E-4</v>
      </c>
      <c r="Y25" s="30">
        <f t="shared" si="3"/>
        <v>8.0790479110403387E-5</v>
      </c>
      <c r="Z25" s="30">
        <f t="shared" si="4"/>
        <v>1.2967001056248703E-4</v>
      </c>
      <c r="AA25" s="46">
        <f t="shared" si="5"/>
        <v>9.2130907397548837E-6</v>
      </c>
      <c r="AB25" s="30">
        <v>5.9519797809604</v>
      </c>
      <c r="AC25" s="30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120</v>
      </c>
      <c r="M26" s="38">
        <v>1535</v>
      </c>
      <c r="N26" s="38">
        <v>1562.0874037861365</v>
      </c>
      <c r="O26" s="38">
        <v>1667.3566605187289</v>
      </c>
      <c r="P26" s="38">
        <v>1728.8293642281776</v>
      </c>
      <c r="Q26" s="38">
        <v>1730.9409353640337</v>
      </c>
      <c r="R26" s="38">
        <v>1731.6407460278078</v>
      </c>
      <c r="S26" s="38">
        <v>1732.7554777952284</v>
      </c>
      <c r="T26" s="40">
        <v>1732.9048333206836</v>
      </c>
      <c r="U26" s="30">
        <f t="shared" si="6"/>
        <v>1.7646517124518906E-2</v>
      </c>
      <c r="V26" s="30">
        <f t="shared" si="0"/>
        <v>6.7390119450066718E-2</v>
      </c>
      <c r="W26" s="30">
        <f t="shared" si="1"/>
        <v>3.6868358861099383E-2</v>
      </c>
      <c r="X26" s="30">
        <f t="shared" si="2"/>
        <v>1.2213878243552583E-3</v>
      </c>
      <c r="Y26" s="30">
        <f t="shared" si="3"/>
        <v>4.0429494125223314E-4</v>
      </c>
      <c r="Z26" s="30">
        <f t="shared" si="4"/>
        <v>6.4374309161855834E-4</v>
      </c>
      <c r="AA26" s="46">
        <f t="shared" si="5"/>
        <v>8.6195384962892873E-5</v>
      </c>
      <c r="AB26" s="30">
        <v>0.12528301886792501</v>
      </c>
      <c r="AC26" s="30">
        <v>0</v>
      </c>
      <c r="AD26" s="19" t="str">
        <f t="shared" si="7"/>
        <v/>
      </c>
      <c r="AE26" s="19" t="str">
        <f t="shared" si="8"/>
        <v/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121</v>
      </c>
      <c r="M27" s="38">
        <v>27401</v>
      </c>
      <c r="N27" s="38">
        <v>22415.873113977421</v>
      </c>
      <c r="O27" s="38">
        <v>18244.87908088664</v>
      </c>
      <c r="P27" s="38">
        <v>14801.32020900213</v>
      </c>
      <c r="Q27" s="38">
        <v>11997.665211310336</v>
      </c>
      <c r="R27" s="38">
        <v>9722.7608212660816</v>
      </c>
      <c r="S27" s="38">
        <v>7881.67059580362</v>
      </c>
      <c r="T27" s="40">
        <v>6385.4917266589709</v>
      </c>
      <c r="U27" s="30">
        <f t="shared" si="6"/>
        <v>-0.1819322975812043</v>
      </c>
      <c r="V27" s="30">
        <f t="shared" si="0"/>
        <v>-0.18607323533117062</v>
      </c>
      <c r="W27" s="30">
        <f t="shared" si="1"/>
        <v>-0.188741117801761</v>
      </c>
      <c r="X27" s="30">
        <f t="shared" si="2"/>
        <v>-0.18941925166828141</v>
      </c>
      <c r="Y27" s="30">
        <f t="shared" si="3"/>
        <v>-0.18961225788328179</v>
      </c>
      <c r="Z27" s="30">
        <f t="shared" si="4"/>
        <v>-0.1893587900913434</v>
      </c>
      <c r="AA27" s="46">
        <f t="shared" si="5"/>
        <v>-0.18983017000751701</v>
      </c>
      <c r="AB27" s="30">
        <v>0.83492935110158695</v>
      </c>
      <c r="AC27" s="30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122</v>
      </c>
      <c r="M28" s="38">
        <v>31498</v>
      </c>
      <c r="N28" s="38">
        <v>26232.26544952059</v>
      </c>
      <c r="O28" s="38">
        <v>21818.859891586293</v>
      </c>
      <c r="P28" s="38">
        <v>18145.61265411965</v>
      </c>
      <c r="Q28" s="38">
        <v>15089.614173443215</v>
      </c>
      <c r="R28" s="38">
        <v>12546.832329432074</v>
      </c>
      <c r="S28" s="38">
        <v>10433.46089639266</v>
      </c>
      <c r="T28" s="40">
        <v>8674.7950590200908</v>
      </c>
      <c r="U28" s="30">
        <f t="shared" si="6"/>
        <v>-0.16717679060509907</v>
      </c>
      <c r="V28" s="30">
        <f t="shared" si="0"/>
        <v>-0.16824340110567745</v>
      </c>
      <c r="W28" s="30">
        <f t="shared" si="1"/>
        <v>-0.16835193294783962</v>
      </c>
      <c r="X28" s="30">
        <f t="shared" si="2"/>
        <v>-0.16841528246678533</v>
      </c>
      <c r="Y28" s="30">
        <f t="shared" si="3"/>
        <v>-0.16851205171874301</v>
      </c>
      <c r="Z28" s="30">
        <f t="shared" si="4"/>
        <v>-0.16843864471528128</v>
      </c>
      <c r="AA28" s="46">
        <f t="shared" si="5"/>
        <v>-0.16856015993510104</v>
      </c>
      <c r="AB28" s="30">
        <v>0.28082303188028601</v>
      </c>
      <c r="AC28" s="30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123</v>
      </c>
      <c r="M29" s="38">
        <v>3528</v>
      </c>
      <c r="N29" s="38">
        <v>3511.2955167178529</v>
      </c>
      <c r="O29" s="38">
        <v>3310.0440444467417</v>
      </c>
      <c r="P29" s="38">
        <v>3112.4525197786593</v>
      </c>
      <c r="Q29" s="38">
        <v>2922.0917685967215</v>
      </c>
      <c r="R29" s="38">
        <v>2742.4020736810057</v>
      </c>
      <c r="S29" s="38">
        <v>2574.3931373090677</v>
      </c>
      <c r="T29" s="40">
        <v>2415.3106735537003</v>
      </c>
      <c r="U29" s="30">
        <f t="shared" si="6"/>
        <v>-4.7348308622865831E-3</v>
      </c>
      <c r="V29" s="30">
        <f t="shared" si="0"/>
        <v>-5.7315447051642328E-2</v>
      </c>
      <c r="W29" s="30">
        <f t="shared" si="1"/>
        <v>-5.9694530349099613E-2</v>
      </c>
      <c r="X29" s="30">
        <f t="shared" si="2"/>
        <v>-6.1161013693302922E-2</v>
      </c>
      <c r="Y29" s="30">
        <f t="shared" si="3"/>
        <v>-6.149351531215199E-2</v>
      </c>
      <c r="Z29" s="30">
        <f t="shared" si="4"/>
        <v>-6.1263422305696778E-2</v>
      </c>
      <c r="AA29" s="46">
        <f t="shared" si="5"/>
        <v>-6.1794160903354205E-2</v>
      </c>
      <c r="AB29" s="30">
        <v>0.17302940163819999</v>
      </c>
      <c r="AC29" s="30">
        <v>-6.18417499324872E-2</v>
      </c>
      <c r="AD29" s="19" t="str">
        <f t="shared" si="7"/>
        <v/>
      </c>
      <c r="AE29" s="19" t="str">
        <f t="shared" si="8"/>
        <v/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124</v>
      </c>
      <c r="M30" s="38">
        <v>91</v>
      </c>
      <c r="N30" s="38">
        <v>247.25442956895844</v>
      </c>
      <c r="O30" s="38">
        <v>459.20708463195115</v>
      </c>
      <c r="P30" s="38">
        <v>350.17835558985263</v>
      </c>
      <c r="Q30" s="38">
        <v>250.81612367242198</v>
      </c>
      <c r="R30" s="38">
        <v>178.25667198149918</v>
      </c>
      <c r="S30" s="38">
        <v>128.75968413869978</v>
      </c>
      <c r="T30" s="40">
        <v>90.429061880991284</v>
      </c>
      <c r="U30" s="30">
        <f t="shared" si="6"/>
        <v>1.7170816436149279</v>
      </c>
      <c r="V30" s="30">
        <f t="shared" si="0"/>
        <v>0.8572249056669774</v>
      </c>
      <c r="W30" s="30">
        <f t="shared" si="1"/>
        <v>-0.23742823813244021</v>
      </c>
      <c r="X30" s="30">
        <f t="shared" si="2"/>
        <v>-0.28374749704350355</v>
      </c>
      <c r="Y30" s="30">
        <f t="shared" si="3"/>
        <v>-0.28929340996310493</v>
      </c>
      <c r="Z30" s="30">
        <f t="shared" si="4"/>
        <v>-0.27767256783486099</v>
      </c>
      <c r="AA30" s="46">
        <f t="shared" si="5"/>
        <v>-0.2976911796119257</v>
      </c>
      <c r="AB30" s="30">
        <v>4.0508741258741301</v>
      </c>
      <c r="AC30" s="30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125</v>
      </c>
      <c r="M31" s="38">
        <v>2300</v>
      </c>
      <c r="N31" s="38">
        <v>2059.2308429465047</v>
      </c>
      <c r="O31" s="38">
        <v>1785.1675867808995</v>
      </c>
      <c r="P31" s="38">
        <v>1526.52148524417</v>
      </c>
      <c r="Q31" s="38">
        <v>1300.4409441893049</v>
      </c>
      <c r="R31" s="38">
        <v>1106.5292959845121</v>
      </c>
      <c r="S31" s="38">
        <v>942.69276260512822</v>
      </c>
      <c r="T31" s="40">
        <v>801.14641188891449</v>
      </c>
      <c r="U31" s="30">
        <f t="shared" si="6"/>
        <v>-0.10468224219717187</v>
      </c>
      <c r="V31" s="30">
        <f t="shared" si="0"/>
        <v>-0.1330901084277927</v>
      </c>
      <c r="W31" s="30">
        <f t="shared" si="1"/>
        <v>-0.14488617396595949</v>
      </c>
      <c r="X31" s="30">
        <f t="shared" si="2"/>
        <v>-0.14810177468200067</v>
      </c>
      <c r="Y31" s="30">
        <f t="shared" si="3"/>
        <v>-0.14911222925672901</v>
      </c>
      <c r="Z31" s="30">
        <f t="shared" si="4"/>
        <v>-0.1480634394172218</v>
      </c>
      <c r="AA31" s="46">
        <f t="shared" si="5"/>
        <v>-0.15015109517235592</v>
      </c>
      <c r="AB31" s="30">
        <v>1.6822151220105801</v>
      </c>
      <c r="AC31" s="30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126</v>
      </c>
      <c r="M32" s="38">
        <v>11546</v>
      </c>
      <c r="N32" s="38">
        <v>11683.705959180419</v>
      </c>
      <c r="O32" s="38">
        <v>11710.229734089311</v>
      </c>
      <c r="P32" s="38">
        <v>11718.487133126762</v>
      </c>
      <c r="Q32" s="38">
        <v>11721.344301814821</v>
      </c>
      <c r="R32" s="38">
        <v>11722.69048349251</v>
      </c>
      <c r="S32" s="38">
        <v>11724.797193116217</v>
      </c>
      <c r="T32" s="40">
        <v>11724.952717861774</v>
      </c>
      <c r="U32" s="30">
        <f t="shared" si="6"/>
        <v>1.1926724335736973E-2</v>
      </c>
      <c r="V32" s="30">
        <f t="shared" si="0"/>
        <v>2.2701508409710535E-3</v>
      </c>
      <c r="W32" s="30">
        <f t="shared" si="1"/>
        <v>7.0514406847317222E-4</v>
      </c>
      <c r="X32" s="30">
        <f t="shared" si="2"/>
        <v>2.4381719718595668E-4</v>
      </c>
      <c r="Y32" s="30">
        <f t="shared" si="3"/>
        <v>1.1484874456597239E-4</v>
      </c>
      <c r="Z32" s="30">
        <f t="shared" si="4"/>
        <v>1.7971212552904116E-4</v>
      </c>
      <c r="AA32" s="46">
        <f t="shared" si="5"/>
        <v>1.3264600060422369E-5</v>
      </c>
      <c r="AB32" s="30">
        <v>2.1924583010296201</v>
      </c>
      <c r="AC32" s="30">
        <v>0</v>
      </c>
      <c r="AD32" s="19" t="str">
        <f t="shared" si="7"/>
        <v/>
      </c>
      <c r="AE32" s="19" t="str">
        <f t="shared" si="8"/>
        <v/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127</v>
      </c>
      <c r="M33" s="38">
        <v>31138</v>
      </c>
      <c r="N33" s="38">
        <v>21735.870109423708</v>
      </c>
      <c r="O33" s="38">
        <v>15105.296660630709</v>
      </c>
      <c r="P33" s="38">
        <v>10485.769056667707</v>
      </c>
      <c r="Q33" s="38">
        <v>7275.6220560682914</v>
      </c>
      <c r="R33" s="38">
        <v>5047.4658510131267</v>
      </c>
      <c r="S33" s="38">
        <v>3503.0866243168662</v>
      </c>
      <c r="T33" s="40">
        <v>2429.6753817034282</v>
      </c>
      <c r="U33" s="30">
        <f t="shared" si="6"/>
        <v>-0.30195034654044228</v>
      </c>
      <c r="V33" s="30">
        <f t="shared" si="0"/>
        <v>-0.30505212882728244</v>
      </c>
      <c r="W33" s="30">
        <f t="shared" si="1"/>
        <v>-0.30582170663373903</v>
      </c>
      <c r="X33" s="30">
        <f t="shared" si="2"/>
        <v>-0.30614321021672147</v>
      </c>
      <c r="Y33" s="30">
        <f t="shared" si="3"/>
        <v>-0.30624958084467196</v>
      </c>
      <c r="Z33" s="30">
        <f t="shared" si="4"/>
        <v>-0.30597120857910765</v>
      </c>
      <c r="AA33" s="46">
        <f t="shared" si="5"/>
        <v>-0.30641869805967559</v>
      </c>
      <c r="AB33" s="30">
        <v>0.86105699481865305</v>
      </c>
      <c r="AC33" s="30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25</v>
      </c>
      <c r="M34" s="38">
        <v>24053</v>
      </c>
      <c r="N34" s="38">
        <v>24066.451364154091</v>
      </c>
      <c r="O34" s="38">
        <v>24071.034982467234</v>
      </c>
      <c r="P34" s="38">
        <v>24073.842663021558</v>
      </c>
      <c r="Q34" s="38">
        <v>24075.438642248148</v>
      </c>
      <c r="R34" s="38">
        <v>24075.985304398389</v>
      </c>
      <c r="S34" s="38">
        <v>24076.910842024336</v>
      </c>
      <c r="T34" s="40">
        <v>24077.027972338172</v>
      </c>
      <c r="U34" s="30">
        <f t="shared" si="6"/>
        <v>5.5923852135245902E-4</v>
      </c>
      <c r="V34" s="30">
        <f t="shared" si="0"/>
        <v>1.9045675840561726E-4</v>
      </c>
      <c r="W34" s="30">
        <f t="shared" si="1"/>
        <v>1.1664145544091587E-4</v>
      </c>
      <c r="X34" s="30">
        <f t="shared" si="2"/>
        <v>6.6295158979372176E-5</v>
      </c>
      <c r="Y34" s="30">
        <f t="shared" si="3"/>
        <v>2.270621766710429E-5</v>
      </c>
      <c r="Z34" s="30">
        <f t="shared" si="4"/>
        <v>3.8442357155662422E-5</v>
      </c>
      <c r="AA34" s="46">
        <f t="shared" si="5"/>
        <v>4.864839787993075E-6</v>
      </c>
      <c r="AB34" s="30">
        <v>0.70504005103849199</v>
      </c>
      <c r="AC34" s="30">
        <v>0</v>
      </c>
      <c r="AD34" s="19" t="str">
        <f t="shared" si="7"/>
        <v/>
      </c>
      <c r="AE34" s="19" t="str">
        <f t="shared" si="8"/>
        <v/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128</v>
      </c>
      <c r="M35" s="38">
        <v>12981</v>
      </c>
      <c r="N35" s="38">
        <v>13008.056933060658</v>
      </c>
      <c r="O35" s="38">
        <v>13018.306885462311</v>
      </c>
      <c r="P35" s="38">
        <v>13024.231260614772</v>
      </c>
      <c r="Q35" s="38">
        <v>13027.512495226927</v>
      </c>
      <c r="R35" s="38">
        <v>13028.606252324067</v>
      </c>
      <c r="S35" s="38">
        <v>13030.45053464284</v>
      </c>
      <c r="T35" s="40">
        <v>13030.683517348736</v>
      </c>
      <c r="U35" s="30">
        <f t="shared" si="6"/>
        <v>2.0843488992109763E-3</v>
      </c>
      <c r="V35" s="30">
        <f t="shared" si="0"/>
        <v>7.8796952184320473E-4</v>
      </c>
      <c r="W35" s="30">
        <f t="shared" si="1"/>
        <v>4.5508031148633788E-4</v>
      </c>
      <c r="X35" s="30">
        <f t="shared" si="2"/>
        <v>2.5193307355328524E-4</v>
      </c>
      <c r="Y35" s="30">
        <f t="shared" si="3"/>
        <v>8.3957478263081844E-5</v>
      </c>
      <c r="Z35" s="30">
        <f t="shared" si="4"/>
        <v>1.4155637856071293E-4</v>
      </c>
      <c r="AA35" s="46">
        <f t="shared" si="5"/>
        <v>1.7879865725069556E-5</v>
      </c>
      <c r="AB35" s="30">
        <v>1.1442613472101799</v>
      </c>
      <c r="AC35" s="30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129</v>
      </c>
      <c r="M36" s="38">
        <v>1346</v>
      </c>
      <c r="N36" s="38">
        <v>1324.2088639101053</v>
      </c>
      <c r="O36" s="38">
        <v>1290.4423584364085</v>
      </c>
      <c r="P36" s="38">
        <v>1252.3677724273241</v>
      </c>
      <c r="Q36" s="38">
        <v>1211.154809121256</v>
      </c>
      <c r="R36" s="38">
        <v>1168.9454383449231</v>
      </c>
      <c r="S36" s="38">
        <v>1129.1600754145024</v>
      </c>
      <c r="T36" s="40">
        <v>1088.8470281909003</v>
      </c>
      <c r="U36" s="30">
        <f t="shared" si="6"/>
        <v>-1.6189551329788065E-2</v>
      </c>
      <c r="V36" s="30">
        <f t="shared" si="0"/>
        <v>-2.5499380342457054E-2</v>
      </c>
      <c r="W36" s="30">
        <f t="shared" si="1"/>
        <v>-2.950506526709051E-2</v>
      </c>
      <c r="X36" s="30">
        <f t="shared" si="2"/>
        <v>-3.2908035653288682E-2</v>
      </c>
      <c r="Y36" s="30">
        <f t="shared" si="3"/>
        <v>-3.4850516596600538E-2</v>
      </c>
      <c r="Z36" s="30">
        <f t="shared" si="4"/>
        <v>-3.403526086448623E-2</v>
      </c>
      <c r="AA36" s="46">
        <f t="shared" si="5"/>
        <v>-3.570180003823073E-2</v>
      </c>
      <c r="AB36" s="30">
        <v>0.70595690747782003</v>
      </c>
      <c r="AC36" s="30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130</v>
      </c>
      <c r="M37" s="38">
        <v>116676</v>
      </c>
      <c r="N37" s="38">
        <v>102034.92868916893</v>
      </c>
      <c r="O37" s="38">
        <v>89184.396810073158</v>
      </c>
      <c r="P37" s="38">
        <v>77948.133843713062</v>
      </c>
      <c r="Q37" s="38">
        <v>68125.115146153345</v>
      </c>
      <c r="R37" s="38">
        <v>59537.504168929554</v>
      </c>
      <c r="S37" s="38">
        <v>52033.786564719034</v>
      </c>
      <c r="T37" s="40">
        <v>45473.68872541911</v>
      </c>
      <c r="U37" s="30">
        <f t="shared" si="6"/>
        <v>-0.12548485816132773</v>
      </c>
      <c r="V37" s="30">
        <f t="shared" si="0"/>
        <v>-0.12594247915086612</v>
      </c>
      <c r="W37" s="30">
        <f t="shared" si="1"/>
        <v>-0.12598911208973931</v>
      </c>
      <c r="X37" s="30">
        <f t="shared" si="2"/>
        <v>-0.12601993419438351</v>
      </c>
      <c r="Y37" s="30">
        <f t="shared" si="3"/>
        <v>-0.12605646183203092</v>
      </c>
      <c r="Z37" s="30">
        <f t="shared" si="4"/>
        <v>-0.12603345922798082</v>
      </c>
      <c r="AA37" s="46">
        <f t="shared" si="5"/>
        <v>-0.12607381227465636</v>
      </c>
      <c r="AB37" s="30">
        <v>1.0795554487385299</v>
      </c>
      <c r="AC37" s="30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131</v>
      </c>
      <c r="M38" s="38">
        <v>16468</v>
      </c>
      <c r="N38" s="38">
        <v>7100.1452729878438</v>
      </c>
      <c r="O38" s="38">
        <v>3040.6805282654841</v>
      </c>
      <c r="P38" s="38">
        <v>1303.4760405875186</v>
      </c>
      <c r="Q38" s="38">
        <v>560.27317324513695</v>
      </c>
      <c r="R38" s="38">
        <v>240.31299032060514</v>
      </c>
      <c r="S38" s="38">
        <v>105.53429835311337</v>
      </c>
      <c r="T38" s="40">
        <v>45.320952105336808</v>
      </c>
      <c r="U38" s="30">
        <f t="shared" si="6"/>
        <v>-0.56885199945422371</v>
      </c>
      <c r="V38" s="30">
        <f t="shared" si="0"/>
        <v>-0.57174389940532555</v>
      </c>
      <c r="W38" s="30">
        <f t="shared" si="1"/>
        <v>-0.57132094987595783</v>
      </c>
      <c r="X38" s="30">
        <f t="shared" si="2"/>
        <v>-0.5701699488142461</v>
      </c>
      <c r="Y38" s="30">
        <f t="shared" si="3"/>
        <v>-0.57107889187573013</v>
      </c>
      <c r="Z38" s="30">
        <f t="shared" si="4"/>
        <v>-0.5608464685478779</v>
      </c>
      <c r="AA38" s="46">
        <f t="shared" si="5"/>
        <v>-0.57055712870052178</v>
      </c>
      <c r="AB38" s="30">
        <v>1.3356856112455699</v>
      </c>
      <c r="AC38" s="30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132</v>
      </c>
      <c r="M39" s="38">
        <v>1930</v>
      </c>
      <c r="N39" s="38">
        <v>1480.0300261114974</v>
      </c>
      <c r="O39" s="38">
        <v>1135.1916781136954</v>
      </c>
      <c r="P39" s="38">
        <v>871.08007387458747</v>
      </c>
      <c r="Q39" s="38">
        <v>668.40297865448622</v>
      </c>
      <c r="R39" s="38">
        <v>512.71282910798095</v>
      </c>
      <c r="S39" s="38">
        <v>393.48687836798359</v>
      </c>
      <c r="T39" s="40">
        <v>301.74830581043761</v>
      </c>
      <c r="U39" s="30">
        <f t="shared" si="6"/>
        <v>-0.233145064190934</v>
      </c>
      <c r="V39" s="30">
        <f t="shared" si="0"/>
        <v>-0.23299415681707511</v>
      </c>
      <c r="W39" s="30">
        <f t="shared" si="1"/>
        <v>-0.23265815749986124</v>
      </c>
      <c r="X39" s="30">
        <f t="shared" si="2"/>
        <v>-0.23267332280784259</v>
      </c>
      <c r="Y39" s="30">
        <f t="shared" si="3"/>
        <v>-0.23292856931893671</v>
      </c>
      <c r="Z39" s="30">
        <f t="shared" si="4"/>
        <v>-0.23253943332650162</v>
      </c>
      <c r="AA39" s="46">
        <f t="shared" si="5"/>
        <v>-0.23314264744491253</v>
      </c>
      <c r="AB39" s="30">
        <v>0.14676173499702899</v>
      </c>
      <c r="AC39" s="30">
        <v>-0.23325740318906599</v>
      </c>
      <c r="AD39" s="19" t="str">
        <f t="shared" si="7"/>
        <v/>
      </c>
      <c r="AE39" s="19" t="str">
        <f t="shared" si="8"/>
        <v/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133</v>
      </c>
      <c r="M40" s="38">
        <v>7694</v>
      </c>
      <c r="N40" s="38">
        <v>7565.478850974936</v>
      </c>
      <c r="O40" s="38">
        <v>7389.4639581099682</v>
      </c>
      <c r="P40" s="38">
        <v>7204.9281898112667</v>
      </c>
      <c r="Q40" s="38">
        <v>7019.9997100698483</v>
      </c>
      <c r="R40" s="38">
        <v>6834.9760778520913</v>
      </c>
      <c r="S40" s="38">
        <v>6656.7172463805764</v>
      </c>
      <c r="T40" s="40">
        <v>6479.3889430062072</v>
      </c>
      <c r="U40" s="30">
        <f t="shared" si="6"/>
        <v>-1.6704074476873408E-2</v>
      </c>
      <c r="V40" s="30">
        <f t="shared" si="0"/>
        <v>-2.3265532338681432E-2</v>
      </c>
      <c r="W40" s="30">
        <f t="shared" si="1"/>
        <v>-2.4972822026714487E-2</v>
      </c>
      <c r="X40" s="30">
        <f t="shared" si="2"/>
        <v>-2.5666942802140907E-2</v>
      </c>
      <c r="Y40" s="30">
        <f t="shared" si="3"/>
        <v>-2.6356643854607235E-2</v>
      </c>
      <c r="Z40" s="30">
        <f t="shared" si="4"/>
        <v>-2.6080388496038918E-2</v>
      </c>
      <c r="AA40" s="46">
        <f t="shared" si="5"/>
        <v>-2.6639001900041197E-2</v>
      </c>
      <c r="AB40" s="30">
        <v>0.50892331829770499</v>
      </c>
      <c r="AC40" s="30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134</v>
      </c>
      <c r="M41" s="38">
        <v>40486</v>
      </c>
      <c r="N41" s="38">
        <v>35909.189604745341</v>
      </c>
      <c r="O41" s="38">
        <v>31776.250761373267</v>
      </c>
      <c r="P41" s="38">
        <v>28110.503905843801</v>
      </c>
      <c r="Q41" s="38">
        <v>24863.956367460418</v>
      </c>
      <c r="R41" s="38">
        <v>21988.712683139645</v>
      </c>
      <c r="S41" s="38">
        <v>19447.797720867871</v>
      </c>
      <c r="T41" s="40">
        <v>17197.59253272229</v>
      </c>
      <c r="U41" s="30">
        <f t="shared" si="6"/>
        <v>-0.11304674196647381</v>
      </c>
      <c r="V41" s="30">
        <f t="shared" si="0"/>
        <v>-0.11509418310086043</v>
      </c>
      <c r="W41" s="30">
        <f t="shared" si="1"/>
        <v>-0.11536121372712391</v>
      </c>
      <c r="X41" s="30">
        <f t="shared" si="2"/>
        <v>-0.11549232803715302</v>
      </c>
      <c r="Y41" s="30">
        <f t="shared" si="3"/>
        <v>-0.11563902549650618</v>
      </c>
      <c r="Z41" s="30">
        <f t="shared" si="4"/>
        <v>-0.1155554214967791</v>
      </c>
      <c r="AA41" s="46">
        <f t="shared" si="5"/>
        <v>-0.11570488445234425</v>
      </c>
      <c r="AB41" s="30">
        <v>0.48796354147524701</v>
      </c>
      <c r="AC41" s="30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135</v>
      </c>
      <c r="M42" s="38">
        <v>5276</v>
      </c>
      <c r="N42" s="38">
        <v>3370.0773198315533</v>
      </c>
      <c r="O42" s="38">
        <v>2148.8941976593383</v>
      </c>
      <c r="P42" s="38">
        <v>1369.4625544801436</v>
      </c>
      <c r="Q42" s="38">
        <v>872.43244464115207</v>
      </c>
      <c r="R42" s="38">
        <v>555.15060581518196</v>
      </c>
      <c r="S42" s="38">
        <v>354.04092320243728</v>
      </c>
      <c r="T42" s="40">
        <v>225.14784139967284</v>
      </c>
      <c r="U42" s="30">
        <f t="shared" si="6"/>
        <v>-0.36124387417900811</v>
      </c>
      <c r="V42" s="30">
        <f t="shared" si="0"/>
        <v>-0.36236056513779141</v>
      </c>
      <c r="W42" s="30">
        <f t="shared" si="1"/>
        <v>-0.36271289858206274</v>
      </c>
      <c r="X42" s="30">
        <f t="shared" si="2"/>
        <v>-0.3629380797693057</v>
      </c>
      <c r="Y42" s="30">
        <f t="shared" si="3"/>
        <v>-0.36367496506445735</v>
      </c>
      <c r="Z42" s="30">
        <f t="shared" si="4"/>
        <v>-0.36226148455235069</v>
      </c>
      <c r="AA42" s="46">
        <f t="shared" si="5"/>
        <v>-0.3640626643860167</v>
      </c>
      <c r="AB42" s="30">
        <v>1.1676253081347601</v>
      </c>
      <c r="AC42" s="30">
        <v>-0.36450731102716399</v>
      </c>
      <c r="AD42" s="19" t="str">
        <f t="shared" si="7"/>
        <v/>
      </c>
      <c r="AE42" s="19" t="str">
        <f t="shared" si="8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136</v>
      </c>
      <c r="M43" s="38">
        <v>7244</v>
      </c>
      <c r="N43" s="38">
        <v>4890.7928505428508</v>
      </c>
      <c r="O43" s="38">
        <v>3302.5748584480093</v>
      </c>
      <c r="P43" s="38">
        <v>2230.684998191542</v>
      </c>
      <c r="Q43" s="38">
        <v>1506.6840530813297</v>
      </c>
      <c r="R43" s="38">
        <v>1017.4228367519488</v>
      </c>
      <c r="S43" s="38">
        <v>687.37293692721687</v>
      </c>
      <c r="T43" s="40">
        <v>464.08413574033312</v>
      </c>
      <c r="U43" s="30">
        <f t="shared" si="6"/>
        <v>-0.3248491371420692</v>
      </c>
      <c r="V43" s="30">
        <f t="shared" si="0"/>
        <v>-0.32473630362785821</v>
      </c>
      <c r="W43" s="30">
        <f t="shared" si="1"/>
        <v>-0.32456186648262209</v>
      </c>
      <c r="X43" s="30">
        <f t="shared" si="2"/>
        <v>-0.32456440317533558</v>
      </c>
      <c r="Y43" s="30">
        <f t="shared" si="3"/>
        <v>-0.32472714855432994</v>
      </c>
      <c r="Z43" s="30">
        <f t="shared" si="4"/>
        <v>-0.32439796700297502</v>
      </c>
      <c r="AA43" s="46">
        <f t="shared" si="5"/>
        <v>-0.32484374811882782</v>
      </c>
      <c r="AB43" s="30">
        <v>0</v>
      </c>
      <c r="AC43" s="30">
        <v>-0.324946022255439</v>
      </c>
      <c r="AD43" s="19" t="str">
        <f t="shared" si="7"/>
        <v/>
      </c>
      <c r="AE43" s="19" t="str">
        <f t="shared" si="8"/>
        <v/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137</v>
      </c>
      <c r="M44" s="38">
        <v>11708</v>
      </c>
      <c r="N44" s="38">
        <v>11784.966215491966</v>
      </c>
      <c r="O44" s="38">
        <v>11800.002775282081</v>
      </c>
      <c r="P44" s="38">
        <v>11807.133716903556</v>
      </c>
      <c r="Q44" s="38">
        <v>11811.215624553543</v>
      </c>
      <c r="R44" s="38">
        <v>11812.623978861659</v>
      </c>
      <c r="S44" s="38">
        <v>11815.023271324062</v>
      </c>
      <c r="T44" s="40">
        <v>11815.32661185078</v>
      </c>
      <c r="U44" s="30">
        <f t="shared" si="6"/>
        <v>6.5738141007828897E-3</v>
      </c>
      <c r="V44" s="30">
        <f t="shared" si="0"/>
        <v>1.2759103009008369E-3</v>
      </c>
      <c r="W44" s="30">
        <f t="shared" si="1"/>
        <v>6.0431694443435346E-4</v>
      </c>
      <c r="X44" s="30">
        <f t="shared" si="2"/>
        <v>3.4571537409987268E-4</v>
      </c>
      <c r="Y44" s="30">
        <f t="shared" si="3"/>
        <v>1.1923872638378545E-4</v>
      </c>
      <c r="Z44" s="30">
        <f t="shared" si="4"/>
        <v>2.0311257403071492E-4</v>
      </c>
      <c r="AA44" s="46">
        <f t="shared" si="5"/>
        <v>2.5674137050081399E-5</v>
      </c>
      <c r="AB44" s="30">
        <v>0.58709502507794498</v>
      </c>
      <c r="AC44" s="30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138</v>
      </c>
      <c r="M45" s="38">
        <v>14721</v>
      </c>
      <c r="N45" s="38">
        <v>14791.581330351511</v>
      </c>
      <c r="O45" s="38">
        <v>14806.151049820828</v>
      </c>
      <c r="P45" s="38">
        <v>14814.172673416973</v>
      </c>
      <c r="Q45" s="38">
        <v>14818.878923105913</v>
      </c>
      <c r="R45" s="38">
        <v>14820.489621758226</v>
      </c>
      <c r="S45" s="38">
        <v>14823.228959799697</v>
      </c>
      <c r="T45" s="40">
        <v>14823.574121871936</v>
      </c>
      <c r="U45" s="30">
        <f t="shared" si="6"/>
        <v>4.7946016134441608E-3</v>
      </c>
      <c r="V45" s="30">
        <f t="shared" si="0"/>
        <v>9.850008017344542E-4</v>
      </c>
      <c r="W45" s="30">
        <f t="shared" si="1"/>
        <v>5.4177642583501059E-4</v>
      </c>
      <c r="X45" s="30">
        <f t="shared" si="2"/>
        <v>3.1768562394202392E-4</v>
      </c>
      <c r="Y45" s="30">
        <f t="shared" si="3"/>
        <v>1.0869234175347924E-4</v>
      </c>
      <c r="Z45" s="30">
        <f t="shared" si="4"/>
        <v>1.8483451703571756E-4</v>
      </c>
      <c r="AA45" s="46">
        <f t="shared" si="5"/>
        <v>2.3285214926858118E-5</v>
      </c>
      <c r="AB45" s="30">
        <v>1.3041649330949401</v>
      </c>
      <c r="AC45" s="30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139</v>
      </c>
      <c r="M46" s="38">
        <v>130702</v>
      </c>
      <c r="N46" s="38">
        <v>130779.96113994796</v>
      </c>
      <c r="O46" s="38">
        <v>130798.03525885456</v>
      </c>
      <c r="P46" s="38">
        <v>130808.00396133056</v>
      </c>
      <c r="Q46" s="38">
        <v>130813.37959920266</v>
      </c>
      <c r="R46" s="38">
        <v>130815.17743214891</v>
      </c>
      <c r="S46" s="38">
        <v>130818.22716070464</v>
      </c>
      <c r="T46" s="40">
        <v>130818.60973671247</v>
      </c>
      <c r="U46" s="30">
        <f t="shared" si="6"/>
        <v>5.9648008406881141E-4</v>
      </c>
      <c r="V46" s="30">
        <f t="shared" si="0"/>
        <v>1.3820251014803257E-4</v>
      </c>
      <c r="W46" s="30">
        <f t="shared" si="1"/>
        <v>7.621446649609826E-5</v>
      </c>
      <c r="X46" s="30">
        <f t="shared" si="2"/>
        <v>4.1095634130233111E-5</v>
      </c>
      <c r="Y46" s="30">
        <f t="shared" si="3"/>
        <v>1.3743494371583063E-5</v>
      </c>
      <c r="Z46" s="30">
        <f t="shared" si="4"/>
        <v>2.3313262387444402E-5</v>
      </c>
      <c r="AA46" s="46">
        <f t="shared" si="5"/>
        <v>2.924485495148637E-6</v>
      </c>
      <c r="AB46" s="30">
        <v>1.5383958050106801</v>
      </c>
      <c r="AC46" s="30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140</v>
      </c>
      <c r="M47" s="38">
        <v>13524</v>
      </c>
      <c r="N47" s="38">
        <v>10219.464849257474</v>
      </c>
      <c r="O47" s="38">
        <v>7723.3310033416983</v>
      </c>
      <c r="P47" s="38">
        <v>5838.0485958381814</v>
      </c>
      <c r="Q47" s="38">
        <v>4412.9589777902638</v>
      </c>
      <c r="R47" s="38">
        <v>3335.0806406891602</v>
      </c>
      <c r="S47" s="38">
        <v>2521.1774958501474</v>
      </c>
      <c r="T47" s="40">
        <v>1905.0972609278426</v>
      </c>
      <c r="U47" s="30">
        <f t="shared" si="6"/>
        <v>-0.24434598866774074</v>
      </c>
      <c r="V47" s="30">
        <f t="shared" si="0"/>
        <v>-0.2442528921753804</v>
      </c>
      <c r="W47" s="30">
        <f t="shared" si="1"/>
        <v>-0.2441022412075568</v>
      </c>
      <c r="X47" s="30">
        <f t="shared" si="2"/>
        <v>-0.24410376081210305</v>
      </c>
      <c r="Y47" s="30">
        <f t="shared" si="3"/>
        <v>-0.24425297006518701</v>
      </c>
      <c r="Z47" s="30">
        <f t="shared" si="4"/>
        <v>-0.2440430180035551</v>
      </c>
      <c r="AA47" s="46">
        <f t="shared" si="5"/>
        <v>-0.24436210300003527</v>
      </c>
      <c r="AB47" s="30">
        <v>0.69176882661996497</v>
      </c>
      <c r="AC47" s="30">
        <v>-0.244423440453686</v>
      </c>
      <c r="AD47" s="19" t="str">
        <f t="shared" si="7"/>
        <v/>
      </c>
      <c r="AE47" s="19" t="str">
        <f t="shared" si="8"/>
        <v/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22</v>
      </c>
      <c r="M48" s="38">
        <v>485</v>
      </c>
      <c r="N48" s="38">
        <v>376.75089215935878</v>
      </c>
      <c r="O48" s="38">
        <v>291.62136985953271</v>
      </c>
      <c r="P48" s="38">
        <v>225.69775063707471</v>
      </c>
      <c r="Q48" s="38">
        <v>174.36008663550402</v>
      </c>
      <c r="R48" s="38">
        <v>134.45414314624625</v>
      </c>
      <c r="S48" s="38">
        <v>103.88133226654521</v>
      </c>
      <c r="T48" s="40">
        <v>80.020830806271448</v>
      </c>
      <c r="U48" s="30">
        <f t="shared" si="6"/>
        <v>-0.22319403678482724</v>
      </c>
      <c r="V48" s="30">
        <f t="shared" si="0"/>
        <v>-0.22595705563403903</v>
      </c>
      <c r="W48" s="30">
        <f t="shared" si="1"/>
        <v>-0.22605894504306007</v>
      </c>
      <c r="X48" s="30">
        <f t="shared" si="2"/>
        <v>-0.22746200995207261</v>
      </c>
      <c r="Y48" s="30">
        <f t="shared" si="3"/>
        <v>-0.22887086293252581</v>
      </c>
      <c r="Z48" s="30">
        <f t="shared" si="4"/>
        <v>-0.22738466933255364</v>
      </c>
      <c r="AA48" s="46">
        <f t="shared" si="5"/>
        <v>-0.2296899831728284</v>
      </c>
      <c r="AB48" s="30">
        <v>0.30727762803234498</v>
      </c>
      <c r="AC48" s="30">
        <v>-0.23017696003750199</v>
      </c>
      <c r="AD48" s="19" t="str">
        <f t="shared" si="7"/>
        <v/>
      </c>
      <c r="AE48" s="19" t="str">
        <f t="shared" si="8"/>
        <v/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141</v>
      </c>
      <c r="M49" s="38">
        <v>408</v>
      </c>
      <c r="N49" s="38">
        <v>262.55395002062215</v>
      </c>
      <c r="O49" s="38">
        <v>162.90344382959455</v>
      </c>
      <c r="P49" s="38">
        <v>101.16249838099753</v>
      </c>
      <c r="Q49" s="38">
        <v>62.189364094711173</v>
      </c>
      <c r="R49" s="38">
        <v>38.087093399533281</v>
      </c>
      <c r="S49" s="38">
        <v>23.406608768873703</v>
      </c>
      <c r="T49" s="40">
        <v>14.278691175346555</v>
      </c>
      <c r="U49" s="30">
        <f t="shared" si="6"/>
        <v>-0.35648541661612215</v>
      </c>
      <c r="V49" s="30">
        <f t="shared" si="0"/>
        <v>-0.37954297081876165</v>
      </c>
      <c r="W49" s="30">
        <f t="shared" si="1"/>
        <v>-0.37900331630300738</v>
      </c>
      <c r="X49" s="30">
        <f t="shared" si="2"/>
        <v>-0.38525278546903813</v>
      </c>
      <c r="Y49" s="30">
        <f t="shared" si="3"/>
        <v>-0.38756258479297817</v>
      </c>
      <c r="Z49" s="30">
        <f t="shared" si="4"/>
        <v>-0.38544512905359885</v>
      </c>
      <c r="AA49" s="46">
        <f t="shared" si="5"/>
        <v>-0.38997181025495353</v>
      </c>
      <c r="AB49" s="30">
        <v>0.48751246717824498</v>
      </c>
      <c r="AC49" s="30">
        <v>-0.39375928677563199</v>
      </c>
      <c r="AD49" s="19" t="str">
        <f t="shared" si="7"/>
        <v/>
      </c>
      <c r="AE49" s="19" t="str">
        <f t="shared" si="8"/>
        <v/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142</v>
      </c>
      <c r="M50" s="38">
        <v>1374</v>
      </c>
      <c r="N50" s="38">
        <v>1044.1089293855637</v>
      </c>
      <c r="O50" s="38">
        <v>786.95509429009746</v>
      </c>
      <c r="P50" s="38">
        <v>592.31133062678987</v>
      </c>
      <c r="Q50" s="38">
        <v>444.90723799575375</v>
      </c>
      <c r="R50" s="38">
        <v>333.45857062417343</v>
      </c>
      <c r="S50" s="38">
        <v>250.54217876392764</v>
      </c>
      <c r="T50" s="40">
        <v>187.54757268573445</v>
      </c>
      <c r="U50" s="30">
        <f t="shared" si="6"/>
        <v>-0.24009539346028844</v>
      </c>
      <c r="V50" s="30">
        <f t="shared" si="0"/>
        <v>-0.24629023644764333</v>
      </c>
      <c r="W50" s="30">
        <f t="shared" si="1"/>
        <v>-0.24733782788316955</v>
      </c>
      <c r="X50" s="30">
        <f t="shared" si="2"/>
        <v>-0.24886252382687263</v>
      </c>
      <c r="Y50" s="30">
        <f t="shared" si="3"/>
        <v>-0.25049866096501672</v>
      </c>
      <c r="Z50" s="30">
        <f t="shared" si="4"/>
        <v>-0.2486557526622917</v>
      </c>
      <c r="AA50" s="46">
        <f t="shared" si="5"/>
        <v>-0.25143313748201096</v>
      </c>
      <c r="AB50" s="30">
        <v>0.41076257496049501</v>
      </c>
      <c r="AC50" s="30">
        <v>-0.25204137180185099</v>
      </c>
      <c r="AD50" s="19" t="str">
        <f t="shared" si="7"/>
        <v/>
      </c>
      <c r="AE50" s="19" t="str">
        <f t="shared" si="8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143</v>
      </c>
      <c r="M51" s="38">
        <v>14880</v>
      </c>
      <c r="N51" s="38">
        <v>14151.425254442556</v>
      </c>
      <c r="O51" s="38">
        <v>13458.723699872487</v>
      </c>
      <c r="P51" s="38">
        <v>12799.794902666137</v>
      </c>
      <c r="Q51" s="38">
        <v>12172.627195180776</v>
      </c>
      <c r="R51" s="38">
        <v>11575.518771529252</v>
      </c>
      <c r="S51" s="38">
        <v>11008.020251764714</v>
      </c>
      <c r="T51" s="40">
        <v>10467.744439637892</v>
      </c>
      <c r="U51" s="30">
        <f t="shared" si="6"/>
        <v>-4.896335655627982E-2</v>
      </c>
      <c r="V51" s="30">
        <f t="shared" si="0"/>
        <v>-4.894924307024192E-2</v>
      </c>
      <c r="W51" s="30">
        <f t="shared" si="1"/>
        <v>-4.8959233572243792E-2</v>
      </c>
      <c r="X51" s="30">
        <f t="shared" si="2"/>
        <v>-4.8998262257680815E-2</v>
      </c>
      <c r="Y51" s="30">
        <f t="shared" si="3"/>
        <v>-4.9053373119643612E-2</v>
      </c>
      <c r="Z51" s="30">
        <f t="shared" si="4"/>
        <v>-4.9025752622019685E-2</v>
      </c>
      <c r="AA51" s="46">
        <f t="shared" si="5"/>
        <v>-4.9080197871202963E-2</v>
      </c>
      <c r="AB51" s="30">
        <v>0.391564574955578</v>
      </c>
      <c r="AC51" s="30">
        <v>-4.9088483770564698E-2</v>
      </c>
      <c r="AD51" s="19" t="str">
        <f t="shared" si="7"/>
        <v/>
      </c>
      <c r="AE51" s="19" t="str">
        <f t="shared" si="8"/>
        <v/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144</v>
      </c>
      <c r="M52" s="38">
        <v>41993</v>
      </c>
      <c r="N52" s="38">
        <v>41987.903004136344</v>
      </c>
      <c r="O52" s="38">
        <v>41930.429309410218</v>
      </c>
      <c r="P52" s="38">
        <v>41866.756491171836</v>
      </c>
      <c r="Q52" s="38">
        <v>41800.031519925353</v>
      </c>
      <c r="R52" s="38">
        <v>41730.470826853387</v>
      </c>
      <c r="S52" s="38">
        <v>41662.102954370734</v>
      </c>
      <c r="T52" s="40">
        <v>41591.568634981013</v>
      </c>
      <c r="U52" s="30">
        <f t="shared" si="6"/>
        <v>-1.2137727391841611E-4</v>
      </c>
      <c r="V52" s="30">
        <f t="shared" si="0"/>
        <v>-1.3688155543386956E-3</v>
      </c>
      <c r="W52" s="30">
        <f t="shared" si="1"/>
        <v>-1.5185348513493888E-3</v>
      </c>
      <c r="X52" s="30">
        <f t="shared" si="2"/>
        <v>-1.5937458938466722E-3</v>
      </c>
      <c r="Y52" s="30">
        <f t="shared" si="3"/>
        <v>-1.6641301583422865E-3</v>
      </c>
      <c r="Z52" s="30">
        <f t="shared" si="4"/>
        <v>-1.6383201801466075E-3</v>
      </c>
      <c r="AA52" s="46">
        <f t="shared" si="5"/>
        <v>-1.6930090991079203E-3</v>
      </c>
      <c r="AB52" s="30">
        <v>0.40529415701760302</v>
      </c>
      <c r="AC52" s="30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145</v>
      </c>
      <c r="M53" s="38">
        <v>535</v>
      </c>
      <c r="N53" s="38">
        <v>685.63691949605732</v>
      </c>
      <c r="O53" s="38">
        <v>701.8063312280126</v>
      </c>
      <c r="P53" s="38">
        <v>710.29409019187426</v>
      </c>
      <c r="Q53" s="38">
        <v>712.44431347291061</v>
      </c>
      <c r="R53" s="38">
        <v>711.3370397592123</v>
      </c>
      <c r="S53" s="38">
        <v>711.42436735493629</v>
      </c>
      <c r="T53" s="40">
        <v>708.94816996865836</v>
      </c>
      <c r="U53" s="30">
        <f t="shared" si="6"/>
        <v>0.28156433550664917</v>
      </c>
      <c r="V53" s="30">
        <f t="shared" si="0"/>
        <v>2.3583052884374702E-2</v>
      </c>
      <c r="W53" s="30">
        <f t="shared" si="1"/>
        <v>1.2094161289496894E-2</v>
      </c>
      <c r="X53" s="30">
        <f t="shared" si="2"/>
        <v>3.0272295809972167E-3</v>
      </c>
      <c r="Y53" s="30">
        <f t="shared" si="3"/>
        <v>-1.5541898401865862E-3</v>
      </c>
      <c r="Z53" s="30">
        <f t="shared" si="4"/>
        <v>1.2276542741757352E-4</v>
      </c>
      <c r="AA53" s="46">
        <f t="shared" si="5"/>
        <v>-3.4806193038964791E-3</v>
      </c>
      <c r="AB53" s="30">
        <v>1.62757378174331</v>
      </c>
      <c r="AC53" s="30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146</v>
      </c>
      <c r="M54" s="38">
        <v>90</v>
      </c>
      <c r="N54" s="38">
        <v>268.36166224821181</v>
      </c>
      <c r="O54" s="38">
        <v>295.77817653342646</v>
      </c>
      <c r="P54" s="38">
        <v>308.25650908209798</v>
      </c>
      <c r="Q54" s="38">
        <v>314.57091464651586</v>
      </c>
      <c r="R54" s="38">
        <v>316.59635938558296</v>
      </c>
      <c r="S54" s="38">
        <v>320.02604134155149</v>
      </c>
      <c r="T54" s="40">
        <v>320.46171045929901</v>
      </c>
      <c r="U54" s="30">
        <f t="shared" si="6"/>
        <v>1.9817962472023536</v>
      </c>
      <c r="V54" s="30">
        <f t="shared" si="0"/>
        <v>0.10216255949352665</v>
      </c>
      <c r="W54" s="30">
        <f t="shared" si="1"/>
        <v>4.2188144828397493E-2</v>
      </c>
      <c r="X54" s="30">
        <f t="shared" si="2"/>
        <v>2.0484257033924192E-2</v>
      </c>
      <c r="Y54" s="30">
        <f t="shared" si="3"/>
        <v>6.4387540130437515E-3</v>
      </c>
      <c r="Z54" s="30">
        <f t="shared" si="4"/>
        <v>1.0832979768385527E-2</v>
      </c>
      <c r="AA54" s="46">
        <f t="shared" si="5"/>
        <v>1.3613552069737657E-3</v>
      </c>
      <c r="AB54" s="30">
        <v>10.25</v>
      </c>
      <c r="AC54" s="30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147</v>
      </c>
      <c r="M55" s="38">
        <v>621</v>
      </c>
      <c r="N55" s="38">
        <v>375.4503520668809</v>
      </c>
      <c r="O55" s="38">
        <v>210.2964852919865</v>
      </c>
      <c r="P55" s="38">
        <v>118.50575118666575</v>
      </c>
      <c r="Q55" s="38">
        <v>64.125105191912738</v>
      </c>
      <c r="R55" s="38">
        <v>34.1750063203717</v>
      </c>
      <c r="S55" s="38">
        <v>18.245943139700579</v>
      </c>
      <c r="T55" s="40">
        <v>9.6271061186066547</v>
      </c>
      <c r="U55" s="30">
        <f t="shared" si="6"/>
        <v>-0.39541006108392768</v>
      </c>
      <c r="V55" s="30">
        <f t="shared" si="0"/>
        <v>-0.43988203997069281</v>
      </c>
      <c r="W55" s="30">
        <f t="shared" si="1"/>
        <v>-0.43648249269536654</v>
      </c>
      <c r="X55" s="30">
        <f t="shared" si="2"/>
        <v>-0.45888613379695542</v>
      </c>
      <c r="Y55" s="30">
        <f t="shared" si="3"/>
        <v>-0.46705730590081357</v>
      </c>
      <c r="Z55" s="30">
        <f t="shared" si="4"/>
        <v>-0.46610271352534666</v>
      </c>
      <c r="AA55" s="46">
        <f t="shared" si="5"/>
        <v>-0.47237004714437369</v>
      </c>
      <c r="AB55" s="30">
        <v>2.99673202614379</v>
      </c>
      <c r="AC55" s="30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148</v>
      </c>
      <c r="M56" s="38">
        <v>58218</v>
      </c>
      <c r="N56" s="38">
        <v>58290.069476519035</v>
      </c>
      <c r="O56" s="38">
        <v>58304.669487066472</v>
      </c>
      <c r="P56" s="38">
        <v>58312.816255293656</v>
      </c>
      <c r="Q56" s="38">
        <v>58317.531930852419</v>
      </c>
      <c r="R56" s="38">
        <v>58319.13063849615</v>
      </c>
      <c r="S56" s="38">
        <v>58321.850444358271</v>
      </c>
      <c r="T56" s="40">
        <v>58322.191422482298</v>
      </c>
      <c r="U56" s="30">
        <f t="shared" si="6"/>
        <v>1.2379242935008873E-3</v>
      </c>
      <c r="V56" s="30">
        <f t="shared" si="0"/>
        <v>2.5047166144344743E-4</v>
      </c>
      <c r="W56" s="30">
        <f t="shared" si="1"/>
        <v>1.3972754324574933E-4</v>
      </c>
      <c r="X56" s="30">
        <f t="shared" si="2"/>
        <v>8.0868595646601364E-5</v>
      </c>
      <c r="Y56" s="30">
        <f t="shared" si="3"/>
        <v>2.7413842643856232E-5</v>
      </c>
      <c r="Z56" s="30">
        <f t="shared" si="4"/>
        <v>4.6636598185608847E-5</v>
      </c>
      <c r="AA56" s="46">
        <f t="shared" si="5"/>
        <v>5.8464901478299244E-6</v>
      </c>
      <c r="AB56" s="30">
        <v>0.44343341680509801</v>
      </c>
      <c r="AC56" s="30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149</v>
      </c>
      <c r="M57" s="38">
        <v>12553</v>
      </c>
      <c r="N57" s="38">
        <v>12738.893478819275</v>
      </c>
      <c r="O57" s="38">
        <v>23960.75849574399</v>
      </c>
      <c r="P57" s="38">
        <v>27823.876061321695</v>
      </c>
      <c r="Q57" s="38">
        <v>27836.888599895665</v>
      </c>
      <c r="R57" s="38">
        <v>27839.778280671024</v>
      </c>
      <c r="S57" s="38">
        <v>27844.433813980959</v>
      </c>
      <c r="T57" s="40">
        <v>27845.011856241581</v>
      </c>
      <c r="U57" s="30">
        <f t="shared" si="6"/>
        <v>1.4808689462222146E-2</v>
      </c>
      <c r="V57" s="30">
        <f t="shared" si="0"/>
        <v>0.88091363944467438</v>
      </c>
      <c r="W57" s="30">
        <f t="shared" si="1"/>
        <v>0.16122684790065753</v>
      </c>
      <c r="X57" s="30">
        <f t="shared" si="2"/>
        <v>4.6767526369408753E-4</v>
      </c>
      <c r="Y57" s="30">
        <f t="shared" si="3"/>
        <v>1.0380760640648043E-4</v>
      </c>
      <c r="Z57" s="30">
        <f t="shared" si="4"/>
        <v>1.6722594781465222E-4</v>
      </c>
      <c r="AA57" s="46">
        <f t="shared" si="5"/>
        <v>2.0759706032590562E-5</v>
      </c>
      <c r="AB57" s="30">
        <v>0.88662213973376403</v>
      </c>
      <c r="AC57" s="30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150</v>
      </c>
      <c r="M58" s="38">
        <v>12311</v>
      </c>
      <c r="N58" s="38">
        <v>7970.1900509656116</v>
      </c>
      <c r="O58" s="38">
        <v>21341.96352150157</v>
      </c>
      <c r="P58" s="38">
        <v>57152.841951475872</v>
      </c>
      <c r="Q58" s="38">
        <v>153054.98836195091</v>
      </c>
      <c r="R58" s="38">
        <v>403202.42675634084</v>
      </c>
      <c r="S58" s="38">
        <v>202625.4641226113</v>
      </c>
      <c r="T58" s="40">
        <v>101823.09807437001</v>
      </c>
      <c r="U58" s="30">
        <f t="shared" si="6"/>
        <v>-0.35259604817109808</v>
      </c>
      <c r="V58" s="30">
        <f t="shared" si="0"/>
        <v>1.6777232895363554</v>
      </c>
      <c r="W58" s="30">
        <f t="shared" si="1"/>
        <v>1.6779561259157625</v>
      </c>
      <c r="X58" s="30">
        <f t="shared" si="2"/>
        <v>1.6779943592638533</v>
      </c>
      <c r="Y58" s="30">
        <f t="shared" si="3"/>
        <v>1.6343631858821268</v>
      </c>
      <c r="Z58" s="30">
        <f t="shared" si="4"/>
        <v>-0.49745971086364554</v>
      </c>
      <c r="AA58" s="46">
        <f t="shared" si="5"/>
        <v>-0.49748123457594884</v>
      </c>
      <c r="AB58" s="30">
        <v>1.67805090276267</v>
      </c>
      <c r="AC58" s="30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151</v>
      </c>
      <c r="M59" s="38">
        <v>11447</v>
      </c>
      <c r="N59" s="38">
        <v>6243.9699267502256</v>
      </c>
      <c r="O59" s="38">
        <v>3360.0066001379842</v>
      </c>
      <c r="P59" s="38">
        <v>1802.1562206141386</v>
      </c>
      <c r="Q59" s="38">
        <v>965.79027246994553</v>
      </c>
      <c r="R59" s="38">
        <v>515.0496521562726</v>
      </c>
      <c r="S59" s="38">
        <v>278.95001926000913</v>
      </c>
      <c r="T59" s="40">
        <v>148.47549394364466</v>
      </c>
      <c r="U59" s="30">
        <f t="shared" si="6"/>
        <v>-0.45453219823969376</v>
      </c>
      <c r="V59" s="30">
        <f t="shared" si="0"/>
        <v>-0.46187975926290958</v>
      </c>
      <c r="W59" s="30">
        <f t="shared" si="1"/>
        <v>-0.46364503553649861</v>
      </c>
      <c r="X59" s="30">
        <f t="shared" si="2"/>
        <v>-0.46409181322758825</v>
      </c>
      <c r="Y59" s="30">
        <f t="shared" si="3"/>
        <v>-0.46670652331269941</v>
      </c>
      <c r="Z59" s="30">
        <f t="shared" si="4"/>
        <v>-0.45840169371598344</v>
      </c>
      <c r="AA59" s="46">
        <f t="shared" si="5"/>
        <v>-0.46773441945795041</v>
      </c>
      <c r="AB59" s="30">
        <v>3.4265274555297802</v>
      </c>
      <c r="AC59" s="30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152</v>
      </c>
      <c r="M60" s="38">
        <v>7256</v>
      </c>
      <c r="N60" s="38">
        <v>7386.4070126403012</v>
      </c>
      <c r="O60" s="38">
        <v>7426.1515438632532</v>
      </c>
      <c r="P60" s="38">
        <v>7444.8815287378729</v>
      </c>
      <c r="Q60" s="38">
        <v>7454.8577587018654</v>
      </c>
      <c r="R60" s="38">
        <v>7458.0737859235651</v>
      </c>
      <c r="S60" s="38">
        <v>7463.527004374133</v>
      </c>
      <c r="T60" s="40">
        <v>7464.2174206602385</v>
      </c>
      <c r="U60" s="30">
        <f t="shared" si="6"/>
        <v>1.7972300529258713E-2</v>
      </c>
      <c r="V60" s="30">
        <f t="shared" si="0"/>
        <v>5.3807664748148163E-3</v>
      </c>
      <c r="W60" s="30">
        <f t="shared" si="1"/>
        <v>2.5221657225804428E-3</v>
      </c>
      <c r="X60" s="30">
        <f t="shared" si="2"/>
        <v>1.3400119163056278E-3</v>
      </c>
      <c r="Y60" s="30">
        <f t="shared" si="3"/>
        <v>4.3140021255881725E-4</v>
      </c>
      <c r="Z60" s="30">
        <f t="shared" si="4"/>
        <v>7.311832260040558E-4</v>
      </c>
      <c r="AA60" s="46">
        <f t="shared" si="5"/>
        <v>9.2505364514785444E-5</v>
      </c>
      <c r="AB60" s="30">
        <v>0.86817713697219401</v>
      </c>
      <c r="AC60" s="30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153</v>
      </c>
      <c r="M61" s="38">
        <v>17432</v>
      </c>
      <c r="N61" s="38">
        <v>17666.557833024479</v>
      </c>
      <c r="O61" s="38">
        <v>17718.808178666255</v>
      </c>
      <c r="P61" s="38">
        <v>17739.941297312191</v>
      </c>
      <c r="Q61" s="38">
        <v>17750.53303984087</v>
      </c>
      <c r="R61" s="38">
        <v>17753.919520532567</v>
      </c>
      <c r="S61" s="38">
        <v>17759.661253759117</v>
      </c>
      <c r="T61" s="40">
        <v>17760.374566162853</v>
      </c>
      <c r="U61" s="30">
        <f t="shared" si="6"/>
        <v>1.3455589319898972E-2</v>
      </c>
      <c r="V61" s="30">
        <f t="shared" si="0"/>
        <v>2.9575849543312573E-3</v>
      </c>
      <c r="W61" s="30">
        <f t="shared" si="1"/>
        <v>1.1926941379375754E-3</v>
      </c>
      <c r="X61" s="30">
        <f t="shared" si="2"/>
        <v>5.9705623322911733E-4</v>
      </c>
      <c r="Y61" s="30">
        <f t="shared" si="3"/>
        <v>1.9078191534284059E-4</v>
      </c>
      <c r="Z61" s="30">
        <f t="shared" si="4"/>
        <v>3.2340651425788301E-4</v>
      </c>
      <c r="AA61" s="46">
        <f t="shared" si="5"/>
        <v>4.0164752781221422E-5</v>
      </c>
      <c r="AB61" s="30">
        <v>0.96866032173078598</v>
      </c>
      <c r="AC61" s="30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154</v>
      </c>
      <c r="M62" s="38">
        <v>19237</v>
      </c>
      <c r="N62" s="38">
        <v>19340.740480041874</v>
      </c>
      <c r="O62" s="38">
        <v>19367.790190767046</v>
      </c>
      <c r="P62" s="38">
        <v>19381.051129038533</v>
      </c>
      <c r="Q62" s="38">
        <v>19388.036850183256</v>
      </c>
      <c r="R62" s="38">
        <v>19390.305210241531</v>
      </c>
      <c r="S62" s="38">
        <v>19394.125731250751</v>
      </c>
      <c r="T62" s="40">
        <v>19394.605888702943</v>
      </c>
      <c r="U62" s="30">
        <f t="shared" si="6"/>
        <v>5.3927577086798108E-3</v>
      </c>
      <c r="V62" s="30">
        <f t="shared" si="0"/>
        <v>1.3985871302644988E-3</v>
      </c>
      <c r="W62" s="30">
        <f t="shared" si="1"/>
        <v>6.8469031009066599E-4</v>
      </c>
      <c r="X62" s="30">
        <f t="shared" si="2"/>
        <v>3.6044077786145896E-4</v>
      </c>
      <c r="Y62" s="30">
        <f t="shared" si="3"/>
        <v>1.1699792381267073E-4</v>
      </c>
      <c r="Z62" s="30">
        <f t="shared" si="4"/>
        <v>1.9703253599134615E-4</v>
      </c>
      <c r="AA62" s="46">
        <f t="shared" si="5"/>
        <v>2.4757880754476665E-5</v>
      </c>
      <c r="AB62" s="30">
        <v>1.2751426884471599</v>
      </c>
      <c r="AC62" s="30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155</v>
      </c>
      <c r="M63" s="38">
        <v>61</v>
      </c>
      <c r="N63" s="38">
        <v>124.38044001604446</v>
      </c>
      <c r="O63" s="38">
        <v>146.31270755567925</v>
      </c>
      <c r="P63" s="38">
        <v>118.00685938531853</v>
      </c>
      <c r="Q63" s="38">
        <v>93.779262747333021</v>
      </c>
      <c r="R63" s="38">
        <v>74.595405251966099</v>
      </c>
      <c r="S63" s="38">
        <v>59.774809107565602</v>
      </c>
      <c r="T63" s="40">
        <v>46.678816437576167</v>
      </c>
      <c r="U63" s="30">
        <f t="shared" si="6"/>
        <v>1.0390236068204011</v>
      </c>
      <c r="V63" s="30">
        <f t="shared" si="0"/>
        <v>0.17633212695505532</v>
      </c>
      <c r="W63" s="30">
        <f t="shared" si="1"/>
        <v>-0.1934613106629097</v>
      </c>
      <c r="X63" s="30">
        <f t="shared" si="2"/>
        <v>-0.2053066810199316</v>
      </c>
      <c r="Y63" s="30">
        <f t="shared" si="3"/>
        <v>-0.2045639615130424</v>
      </c>
      <c r="Z63" s="30">
        <f t="shared" si="4"/>
        <v>-0.19867974568058094</v>
      </c>
      <c r="AA63" s="46">
        <f t="shared" si="5"/>
        <v>-0.21908882463217932</v>
      </c>
      <c r="AB63" s="30">
        <v>2.5882352941176499</v>
      </c>
      <c r="AC63" s="30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156</v>
      </c>
      <c r="M64" s="38">
        <v>7509</v>
      </c>
      <c r="N64" s="38">
        <v>4326.6518757706071</v>
      </c>
      <c r="O64" s="38">
        <v>2469.8881957704148</v>
      </c>
      <c r="P64" s="38">
        <v>1407.4921180230463</v>
      </c>
      <c r="Q64" s="38">
        <v>801.42735626420256</v>
      </c>
      <c r="R64" s="38">
        <v>456.21074476480857</v>
      </c>
      <c r="S64" s="38">
        <v>260.28084315935314</v>
      </c>
      <c r="T64" s="40">
        <v>148.04481623029969</v>
      </c>
      <c r="U64" s="30">
        <f t="shared" si="6"/>
        <v>-0.42380451780921463</v>
      </c>
      <c r="V64" s="30">
        <f t="shared" si="0"/>
        <v>-0.42914561497266052</v>
      </c>
      <c r="W64" s="30">
        <f t="shared" si="1"/>
        <v>-0.43013933973476187</v>
      </c>
      <c r="X64" s="30">
        <f t="shared" si="2"/>
        <v>-0.43059904492404411</v>
      </c>
      <c r="Y64" s="30">
        <f t="shared" si="3"/>
        <v>-0.43075221827789484</v>
      </c>
      <c r="Z64" s="30">
        <f t="shared" si="4"/>
        <v>-0.42947235209566065</v>
      </c>
      <c r="AA64" s="46">
        <f t="shared" si="5"/>
        <v>-0.43121124692353402</v>
      </c>
      <c r="AB64" s="30">
        <v>0.32037981360998802</v>
      </c>
      <c r="AC64" s="30">
        <v>-0.43149045752606002</v>
      </c>
      <c r="AD64" s="19" t="str">
        <f t="shared" si="7"/>
        <v/>
      </c>
      <c r="AE64" s="19" t="str">
        <f t="shared" si="8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157</v>
      </c>
      <c r="M65" s="38">
        <v>427</v>
      </c>
      <c r="N65" s="38">
        <v>427.18912516899871</v>
      </c>
      <c r="O65" s="38">
        <v>427.85188504723646</v>
      </c>
      <c r="P65" s="38">
        <v>1052.3149950599552</v>
      </c>
      <c r="Q65" s="38">
        <v>1053.3036287173736</v>
      </c>
      <c r="R65" s="38">
        <v>1053.4971284403148</v>
      </c>
      <c r="S65" s="38">
        <v>1053.7888147105452</v>
      </c>
      <c r="T65" s="40">
        <v>1053.8236965645276</v>
      </c>
      <c r="U65" s="30">
        <f t="shared" si="6"/>
        <v>4.4291608664804297E-4</v>
      </c>
      <c r="V65" s="30">
        <f t="shared" si="0"/>
        <v>1.5514437030098986E-3</v>
      </c>
      <c r="W65" s="30">
        <f t="shared" si="1"/>
        <v>1.4595310476282597</v>
      </c>
      <c r="X65" s="30">
        <f t="shared" si="2"/>
        <v>9.3948452892860022E-4</v>
      </c>
      <c r="Y65" s="30">
        <f t="shared" si="3"/>
        <v>1.8370744927253052E-4</v>
      </c>
      <c r="Z65" s="30">
        <f t="shared" si="4"/>
        <v>2.7687429073707469E-4</v>
      </c>
      <c r="AA65" s="46">
        <f t="shared" si="5"/>
        <v>3.3101370497988246E-5</v>
      </c>
      <c r="AB65" s="30">
        <v>1.46608417261389</v>
      </c>
      <c r="AC65" s="30">
        <v>0</v>
      </c>
      <c r="AD65" s="19" t="str">
        <f t="shared" si="7"/>
        <v/>
      </c>
      <c r="AE65" s="19" t="str">
        <f t="shared" si="8"/>
        <v/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158</v>
      </c>
      <c r="M66" s="38">
        <v>79278</v>
      </c>
      <c r="N66" s="38">
        <v>80169.334557015187</v>
      </c>
      <c r="O66" s="38">
        <v>80424.508585157208</v>
      </c>
      <c r="P66" s="38">
        <v>80529.516179834347</v>
      </c>
      <c r="Q66" s="38">
        <v>80578.88497110059</v>
      </c>
      <c r="R66" s="38">
        <v>80594.361189091869</v>
      </c>
      <c r="S66" s="38">
        <v>80620.313408045287</v>
      </c>
      <c r="T66" s="40">
        <v>80623.571255525792</v>
      </c>
      <c r="U66" s="30">
        <f t="shared" si="6"/>
        <v>1.1243151404111947E-2</v>
      </c>
      <c r="V66" s="30">
        <f t="shared" si="0"/>
        <v>3.1829380841441922E-3</v>
      </c>
      <c r="W66" s="30">
        <f t="shared" si="1"/>
        <v>1.3056665999513382E-3</v>
      </c>
      <c r="X66" s="30">
        <f t="shared" si="2"/>
        <v>6.1305212806686679E-4</v>
      </c>
      <c r="Y66" s="30">
        <f t="shared" si="3"/>
        <v>1.920629454829272E-4</v>
      </c>
      <c r="Z66" s="30">
        <f t="shared" si="4"/>
        <v>3.2201035619016391E-4</v>
      </c>
      <c r="AA66" s="46">
        <f t="shared" si="5"/>
        <v>4.0409759560422377E-5</v>
      </c>
      <c r="AB66" s="30">
        <v>0.97331673926571305</v>
      </c>
      <c r="AC66" s="30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159</v>
      </c>
      <c r="M67" s="38">
        <v>15373</v>
      </c>
      <c r="N67" s="38">
        <v>10467.838590820298</v>
      </c>
      <c r="O67" s="38">
        <v>7099.8781338720737</v>
      </c>
      <c r="P67" s="38">
        <v>4808.7596708082301</v>
      </c>
      <c r="Q67" s="38">
        <v>3251.3989293095351</v>
      </c>
      <c r="R67" s="38">
        <v>2195.5529255796587</v>
      </c>
      <c r="S67" s="38">
        <v>1485.1233647361225</v>
      </c>
      <c r="T67" s="40">
        <v>1002.2063388501709</v>
      </c>
      <c r="U67" s="30">
        <f t="shared" si="6"/>
        <v>-0.31907639427435774</v>
      </c>
      <c r="V67" s="30">
        <f t="shared" ref="V67:V130" si="10">IF(N67=0,0,(O67-N67)/N67)</f>
        <v>-0.3217436367333496</v>
      </c>
      <c r="W67" s="30">
        <f t="shared" ref="W67:W130" si="11">IF(O67=0,0,(P67-O67)/O67)</f>
        <v>-0.32269828014841323</v>
      </c>
      <c r="X67" s="30">
        <f t="shared" ref="X67:X130" si="12">IF(P67=0,0,(Q67-P67)/P67)</f>
        <v>-0.3238591337705472</v>
      </c>
      <c r="Y67" s="30">
        <f t="shared" ref="Y67:Y130" si="13">IF(Q67=0,0,(R67-Q67)/Q67)</f>
        <v>-0.32473591419742981</v>
      </c>
      <c r="Z67" s="30">
        <f t="shared" ref="Z67:Z130" si="14">IF(R67=0,0,(S67-R67)/R67)</f>
        <v>-0.32357660458400117</v>
      </c>
      <c r="AA67" s="46">
        <f t="shared" ref="AA67:AA130" si="15">IF(S67=0,0,(T67-S67)/S67)</f>
        <v>-0.325169637319494</v>
      </c>
      <c r="AB67" s="30">
        <v>0</v>
      </c>
      <c r="AC67" s="30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160</v>
      </c>
      <c r="M68" s="38">
        <v>100242</v>
      </c>
      <c r="N68" s="38">
        <v>59375.647182848843</v>
      </c>
      <c r="O68" s="38">
        <v>35139.455115300836</v>
      </c>
      <c r="P68" s="38">
        <v>20794.955520370106</v>
      </c>
      <c r="Q68" s="38">
        <v>12305.787194083918</v>
      </c>
      <c r="R68" s="38">
        <v>7280.8655978365823</v>
      </c>
      <c r="S68" s="38">
        <v>4309.6044023126851</v>
      </c>
      <c r="T68" s="40">
        <v>2549.6018175388349</v>
      </c>
      <c r="U68" s="30">
        <f t="shared" ref="U68:U131" si="16">IF(M68=0,0,(N68-M68)/M68)</f>
        <v>-0.40767694995262621</v>
      </c>
      <c r="V68" s="30">
        <f t="shared" si="10"/>
        <v>-0.40818404880559911</v>
      </c>
      <c r="W68" s="30">
        <f t="shared" si="11"/>
        <v>-0.4082163353945884</v>
      </c>
      <c r="X68" s="30">
        <f t="shared" si="12"/>
        <v>-0.40823209830722923</v>
      </c>
      <c r="Y68" s="30">
        <f t="shared" si="13"/>
        <v>-0.40833808654379278</v>
      </c>
      <c r="Z68" s="30">
        <f t="shared" si="14"/>
        <v>-0.40809175167397266</v>
      </c>
      <c r="AA68" s="46">
        <f t="shared" si="15"/>
        <v>-0.40839075248516338</v>
      </c>
      <c r="AB68" s="30">
        <v>0</v>
      </c>
      <c r="AC68" s="30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161</v>
      </c>
      <c r="M69" s="38">
        <v>136159</v>
      </c>
      <c r="N69" s="38">
        <v>98934.046548191312</v>
      </c>
      <c r="O69" s="38">
        <v>71814.750626473542</v>
      </c>
      <c r="P69" s="38">
        <v>52123.799619464859</v>
      </c>
      <c r="Q69" s="38">
        <v>37830.094748230578</v>
      </c>
      <c r="R69" s="38">
        <v>27453.438296828772</v>
      </c>
      <c r="S69" s="38">
        <v>19925.249476240853</v>
      </c>
      <c r="T69" s="40">
        <v>14459.117869940252</v>
      </c>
      <c r="U69" s="30">
        <f t="shared" si="16"/>
        <v>-0.27339326413831394</v>
      </c>
      <c r="V69" s="30">
        <f t="shared" si="10"/>
        <v>-0.27411489641746145</v>
      </c>
      <c r="W69" s="30">
        <f t="shared" si="11"/>
        <v>-0.27419089860001378</v>
      </c>
      <c r="X69" s="30">
        <f t="shared" si="12"/>
        <v>-0.27422607284171413</v>
      </c>
      <c r="Y69" s="30">
        <f t="shared" si="13"/>
        <v>-0.27429633788816116</v>
      </c>
      <c r="Z69" s="30">
        <f t="shared" si="14"/>
        <v>-0.27421661138370135</v>
      </c>
      <c r="AA69" s="46">
        <f t="shared" si="15"/>
        <v>-0.27433190298663479</v>
      </c>
      <c r="AB69" s="30">
        <v>0</v>
      </c>
      <c r="AC69" s="30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162</v>
      </c>
      <c r="M70" s="38">
        <v>31475</v>
      </c>
      <c r="N70" s="38">
        <v>16116.70920710917</v>
      </c>
      <c r="O70" s="38">
        <v>8205.2602490482004</v>
      </c>
      <c r="P70" s="38">
        <v>4174.321609211057</v>
      </c>
      <c r="Q70" s="38">
        <v>2124.4311644813738</v>
      </c>
      <c r="R70" s="38">
        <v>1080.0281144352675</v>
      </c>
      <c r="S70" s="38">
        <v>551.58038216332989</v>
      </c>
      <c r="T70" s="40">
        <v>280.3118261180357</v>
      </c>
      <c r="U70" s="30">
        <f t="shared" si="16"/>
        <v>-0.48795205060812802</v>
      </c>
      <c r="V70" s="30">
        <f t="shared" si="10"/>
        <v>-0.4908848857663316</v>
      </c>
      <c r="W70" s="30">
        <f t="shared" si="11"/>
        <v>-0.49126274091120109</v>
      </c>
      <c r="X70" s="30">
        <f t="shared" si="12"/>
        <v>-0.49107151691580148</v>
      </c>
      <c r="Y70" s="30">
        <f t="shared" si="13"/>
        <v>-0.49161538745411454</v>
      </c>
      <c r="Z70" s="30">
        <f t="shared" si="14"/>
        <v>-0.48929071864787149</v>
      </c>
      <c r="AA70" s="46">
        <f t="shared" si="15"/>
        <v>-0.49180240055196189</v>
      </c>
      <c r="AB70" s="30">
        <v>0</v>
      </c>
      <c r="AC70" s="30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163</v>
      </c>
      <c r="M71" s="38">
        <v>58276</v>
      </c>
      <c r="N71" s="38">
        <v>58457.807034156467</v>
      </c>
      <c r="O71" s="38">
        <v>58493.664752945544</v>
      </c>
      <c r="P71" s="38">
        <v>58509.143612205822</v>
      </c>
      <c r="Q71" s="38">
        <v>58517.606812402533</v>
      </c>
      <c r="R71" s="38">
        <v>58520.408807444379</v>
      </c>
      <c r="S71" s="38">
        <v>58525.202512976815</v>
      </c>
      <c r="T71" s="40">
        <v>58525.797751382343</v>
      </c>
      <c r="U71" s="30">
        <f t="shared" si="16"/>
        <v>3.1197582908309958E-3</v>
      </c>
      <c r="V71" s="30">
        <f t="shared" si="10"/>
        <v>6.1339486731217094E-4</v>
      </c>
      <c r="W71" s="30">
        <f t="shared" si="11"/>
        <v>2.646245422586324E-4</v>
      </c>
      <c r="X71" s="30">
        <f t="shared" si="12"/>
        <v>1.4464748027769069E-4</v>
      </c>
      <c r="Y71" s="30">
        <f t="shared" si="13"/>
        <v>4.7882939759111742E-5</v>
      </c>
      <c r="Z71" s="30">
        <f t="shared" si="14"/>
        <v>8.1915106714473715E-5</v>
      </c>
      <c r="AA71" s="46">
        <f t="shared" si="15"/>
        <v>1.0170633846080504E-5</v>
      </c>
      <c r="AB71" s="30">
        <v>0.150217352732434</v>
      </c>
      <c r="AC71" s="30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164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40">
        <v>0</v>
      </c>
      <c r="U72" s="30">
        <f t="shared" si="16"/>
        <v>0</v>
      </c>
      <c r="V72" s="30">
        <f t="shared" si="10"/>
        <v>0</v>
      </c>
      <c r="W72" s="30">
        <f t="shared" si="11"/>
        <v>0</v>
      </c>
      <c r="X72" s="30">
        <f t="shared" si="12"/>
        <v>0</v>
      </c>
      <c r="Y72" s="30">
        <f t="shared" si="13"/>
        <v>0</v>
      </c>
      <c r="Z72" s="30">
        <f t="shared" si="14"/>
        <v>0</v>
      </c>
      <c r="AA72" s="46">
        <f t="shared" si="15"/>
        <v>0</v>
      </c>
      <c r="AB72" s="30">
        <v>0</v>
      </c>
      <c r="AC72" s="30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165</v>
      </c>
      <c r="M73" s="38">
        <v>180812</v>
      </c>
      <c r="N73" s="38">
        <v>180912.98634655651</v>
      </c>
      <c r="O73" s="38">
        <v>180934.01979338026</v>
      </c>
      <c r="P73" s="38">
        <v>180945.73107144673</v>
      </c>
      <c r="Q73" s="38">
        <v>180952.23616081072</v>
      </c>
      <c r="R73" s="38">
        <v>180954.4108145858</v>
      </c>
      <c r="S73" s="38">
        <v>180958.09568915082</v>
      </c>
      <c r="T73" s="40">
        <v>180958.55516833463</v>
      </c>
      <c r="U73" s="30">
        <f t="shared" si="16"/>
        <v>5.5851573212239254E-4</v>
      </c>
      <c r="V73" s="30">
        <f t="shared" si="10"/>
        <v>1.1626278051399758E-4</v>
      </c>
      <c r="W73" s="30">
        <f t="shared" si="11"/>
        <v>6.4726788692637651E-5</v>
      </c>
      <c r="X73" s="30">
        <f t="shared" si="12"/>
        <v>3.5950499221321318E-5</v>
      </c>
      <c r="Y73" s="30">
        <f t="shared" si="13"/>
        <v>1.2017833110142912E-5</v>
      </c>
      <c r="Z73" s="30">
        <f t="shared" si="14"/>
        <v>2.0363552059508115E-5</v>
      </c>
      <c r="AA73" s="46">
        <f t="shared" si="15"/>
        <v>2.5391468784679615E-6</v>
      </c>
      <c r="AB73" s="30">
        <v>0.41829791012487599</v>
      </c>
      <c r="AC73" s="30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166</v>
      </c>
      <c r="M74" s="38">
        <v>61048</v>
      </c>
      <c r="N74" s="38">
        <v>61272.702939766408</v>
      </c>
      <c r="O74" s="38">
        <v>61309.650903767506</v>
      </c>
      <c r="P74" s="38">
        <v>61327.979292924341</v>
      </c>
      <c r="Q74" s="38">
        <v>61338.216440238495</v>
      </c>
      <c r="R74" s="38">
        <v>61341.564634935821</v>
      </c>
      <c r="S74" s="38">
        <v>61347.301721731099</v>
      </c>
      <c r="T74" s="40">
        <v>61348.003721621397</v>
      </c>
      <c r="U74" s="30">
        <f t="shared" si="16"/>
        <v>3.6807584157778836E-3</v>
      </c>
      <c r="V74" s="30">
        <f t="shared" si="10"/>
        <v>6.0300855402803247E-4</v>
      </c>
      <c r="W74" s="30">
        <f t="shared" si="11"/>
        <v>2.9894786361781488E-4</v>
      </c>
      <c r="X74" s="30">
        <f t="shared" si="12"/>
        <v>1.6692458209421136E-4</v>
      </c>
      <c r="Y74" s="30">
        <f t="shared" si="13"/>
        <v>5.4585785039710701E-5</v>
      </c>
      <c r="Z74" s="30">
        <f t="shared" si="14"/>
        <v>9.3526906746201248E-5</v>
      </c>
      <c r="AA74" s="46">
        <f t="shared" si="15"/>
        <v>1.1443044283872949E-5</v>
      </c>
      <c r="AB74" s="30">
        <v>1.00236158488586</v>
      </c>
      <c r="AC74" s="30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167</v>
      </c>
      <c r="M75" s="38">
        <v>18434</v>
      </c>
      <c r="N75" s="38">
        <v>14505.256830259665</v>
      </c>
      <c r="O75" s="38">
        <v>11230.22613778489</v>
      </c>
      <c r="P75" s="38">
        <v>8676.8842347747031</v>
      </c>
      <c r="Q75" s="38">
        <v>6699.8547104782874</v>
      </c>
      <c r="R75" s="38">
        <v>5168.5467131081641</v>
      </c>
      <c r="S75" s="38">
        <v>3990.5511601997509</v>
      </c>
      <c r="T75" s="40">
        <v>3077.1426108961218</v>
      </c>
      <c r="U75" s="30">
        <f t="shared" si="16"/>
        <v>-0.21312483290334899</v>
      </c>
      <c r="V75" s="30">
        <f t="shared" si="10"/>
        <v>-0.22578233055775179</v>
      </c>
      <c r="W75" s="30">
        <f t="shared" si="11"/>
        <v>-0.2273633559719058</v>
      </c>
      <c r="X75" s="30">
        <f t="shared" si="12"/>
        <v>-0.22785016727237109</v>
      </c>
      <c r="Y75" s="30">
        <f t="shared" si="13"/>
        <v>-0.22855838873270234</v>
      </c>
      <c r="Z75" s="30">
        <f t="shared" si="14"/>
        <v>-0.22791620513380487</v>
      </c>
      <c r="AA75" s="46">
        <f t="shared" si="15"/>
        <v>-0.22889283024701468</v>
      </c>
      <c r="AB75" s="30">
        <v>0.57179399727148705</v>
      </c>
      <c r="AC75" s="30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168</v>
      </c>
      <c r="M76" s="38">
        <v>7928</v>
      </c>
      <c r="N76" s="38">
        <v>4128.7502109284924</v>
      </c>
      <c r="O76" s="38">
        <v>2054.46285416808</v>
      </c>
      <c r="P76" s="38">
        <v>1020.9657912052521</v>
      </c>
      <c r="Q76" s="38">
        <v>503.01565000768733</v>
      </c>
      <c r="R76" s="38">
        <v>248.2379599707304</v>
      </c>
      <c r="S76" s="38">
        <v>123.06006432907665</v>
      </c>
      <c r="T76" s="40">
        <v>60.63730971177462</v>
      </c>
      <c r="U76" s="30">
        <f t="shared" si="16"/>
        <v>-0.47921919640155242</v>
      </c>
      <c r="V76" s="30">
        <f t="shared" si="10"/>
        <v>-0.50240078735447091</v>
      </c>
      <c r="W76" s="30">
        <f t="shared" si="11"/>
        <v>-0.50304976839375615</v>
      </c>
      <c r="X76" s="30">
        <f t="shared" si="12"/>
        <v>-0.50731390381466512</v>
      </c>
      <c r="Y76" s="30">
        <f t="shared" si="13"/>
        <v>-0.50650052345898844</v>
      </c>
      <c r="Z76" s="30">
        <f t="shared" si="14"/>
        <v>-0.50426572816024351</v>
      </c>
      <c r="AA76" s="46">
        <f t="shared" si="15"/>
        <v>-0.50725436361203635</v>
      </c>
      <c r="AB76" s="30">
        <v>0</v>
      </c>
      <c r="AC76" s="30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169</v>
      </c>
      <c r="M77" s="38">
        <v>2664</v>
      </c>
      <c r="N77" s="38">
        <v>1321.6800828550536</v>
      </c>
      <c r="O77" s="38">
        <v>560.07667875349125</v>
      </c>
      <c r="P77" s="38">
        <v>231.04761834459649</v>
      </c>
      <c r="Q77" s="38">
        <v>96.171971353620407</v>
      </c>
      <c r="R77" s="38">
        <v>38.701576046859941</v>
      </c>
      <c r="S77" s="38">
        <v>24.803372814396219</v>
      </c>
      <c r="T77" s="40">
        <v>10.191232852379855</v>
      </c>
      <c r="U77" s="30">
        <f t="shared" si="16"/>
        <v>-0.50387384277212699</v>
      </c>
      <c r="V77" s="30">
        <f t="shared" si="10"/>
        <v>-0.57623884477124721</v>
      </c>
      <c r="W77" s="30">
        <f t="shared" si="11"/>
        <v>-0.58747145326811878</v>
      </c>
      <c r="X77" s="30">
        <f t="shared" si="12"/>
        <v>-0.58375692403725832</v>
      </c>
      <c r="Y77" s="30">
        <f t="shared" si="13"/>
        <v>-0.5975794662193642</v>
      </c>
      <c r="Z77" s="30">
        <f t="shared" si="14"/>
        <v>-0.35911207377280324</v>
      </c>
      <c r="AA77" s="46">
        <f t="shared" si="15"/>
        <v>-0.58911907148108811</v>
      </c>
      <c r="AB77" s="30">
        <v>0.424712356178089</v>
      </c>
      <c r="AC77" s="30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170</v>
      </c>
      <c r="M78" s="38">
        <v>3753</v>
      </c>
      <c r="N78" s="38">
        <v>3336.4854699668249</v>
      </c>
      <c r="O78" s="38">
        <v>2890.4893001687005</v>
      </c>
      <c r="P78" s="38">
        <v>2494.7336453885978</v>
      </c>
      <c r="Q78" s="38">
        <v>2150.0175540740615</v>
      </c>
      <c r="R78" s="38">
        <v>1849.5582175814334</v>
      </c>
      <c r="S78" s="38">
        <v>1592.894409189207</v>
      </c>
      <c r="T78" s="40">
        <v>1369.1614521164136</v>
      </c>
      <c r="U78" s="30">
        <f t="shared" si="16"/>
        <v>-0.11098175593743008</v>
      </c>
      <c r="V78" s="30">
        <f t="shared" si="10"/>
        <v>-0.13367244479639798</v>
      </c>
      <c r="W78" s="30">
        <f t="shared" si="11"/>
        <v>-0.13691649187457808</v>
      </c>
      <c r="X78" s="30">
        <f t="shared" si="12"/>
        <v>-0.13817751323943073</v>
      </c>
      <c r="Y78" s="30">
        <f t="shared" si="13"/>
        <v>-0.13974738760773775</v>
      </c>
      <c r="Z78" s="30">
        <f t="shared" si="14"/>
        <v>-0.1387703322622911</v>
      </c>
      <c r="AA78" s="46">
        <f t="shared" si="15"/>
        <v>-0.14045686630708615</v>
      </c>
      <c r="AB78" s="30">
        <v>1.2848764272836499</v>
      </c>
      <c r="AC78" s="30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171</v>
      </c>
      <c r="M79" s="38">
        <v>31667</v>
      </c>
      <c r="N79" s="38">
        <v>27096.509290118458</v>
      </c>
      <c r="O79" s="38">
        <v>23030.392282612753</v>
      </c>
      <c r="P79" s="38">
        <v>19550.764204417283</v>
      </c>
      <c r="Q79" s="38">
        <v>16588.924623855219</v>
      </c>
      <c r="R79" s="38">
        <v>14069.493768270959</v>
      </c>
      <c r="S79" s="38">
        <v>11935.899753265563</v>
      </c>
      <c r="T79" s="40">
        <v>10121.23036146644</v>
      </c>
      <c r="U79" s="30">
        <f t="shared" si="16"/>
        <v>-0.14432976631450853</v>
      </c>
      <c r="V79" s="30">
        <f t="shared" si="10"/>
        <v>-0.15006054706052246</v>
      </c>
      <c r="W79" s="30">
        <f t="shared" si="11"/>
        <v>-0.15108852838874498</v>
      </c>
      <c r="X79" s="30">
        <f t="shared" si="12"/>
        <v>-0.15149482391552083</v>
      </c>
      <c r="Y79" s="30">
        <f t="shared" si="13"/>
        <v>-0.15187427230582903</v>
      </c>
      <c r="Z79" s="30">
        <f t="shared" si="14"/>
        <v>-0.15164682185062009</v>
      </c>
      <c r="AA79" s="46">
        <f t="shared" si="15"/>
        <v>-0.15203457043970606</v>
      </c>
      <c r="AB79" s="30">
        <v>1.2527084133691899</v>
      </c>
      <c r="AC79" s="30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172</v>
      </c>
      <c r="M80" s="38">
        <v>4717</v>
      </c>
      <c r="N80" s="38">
        <v>4737.5289343755503</v>
      </c>
      <c r="O80" s="38">
        <v>4741.1659198178704</v>
      </c>
      <c r="P80" s="38">
        <v>4742.6487526474884</v>
      </c>
      <c r="Q80" s="38">
        <v>4743.2408018678398</v>
      </c>
      <c r="R80" s="38">
        <v>4743.5215719916359</v>
      </c>
      <c r="S80" s="38">
        <v>4743.9658995425179</v>
      </c>
      <c r="T80" s="40">
        <v>4744.0001389758681</v>
      </c>
      <c r="U80" s="30">
        <f t="shared" si="16"/>
        <v>4.3521166791499486E-3</v>
      </c>
      <c r="V80" s="30">
        <f t="shared" si="10"/>
        <v>7.6769672390391392E-4</v>
      </c>
      <c r="W80" s="30">
        <f t="shared" si="11"/>
        <v>3.1275700000707446E-4</v>
      </c>
      <c r="X80" s="30">
        <f t="shared" si="12"/>
        <v>1.2483513986162861E-4</v>
      </c>
      <c r="Y80" s="30">
        <f t="shared" si="13"/>
        <v>5.9193731780517937E-5</v>
      </c>
      <c r="Z80" s="30">
        <f t="shared" si="14"/>
        <v>9.3670397433325171E-5</v>
      </c>
      <c r="AA80" s="46">
        <f t="shared" si="15"/>
        <v>7.2174703771576789E-6</v>
      </c>
      <c r="AB80" s="30">
        <v>0.95480891952577895</v>
      </c>
      <c r="AC80" s="30">
        <v>0</v>
      </c>
      <c r="AD80" s="19" t="str">
        <f t="shared" si="17"/>
        <v/>
      </c>
      <c r="AE80" s="19" t="str">
        <f t="shared" si="18"/>
        <v/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173</v>
      </c>
      <c r="M81" s="38">
        <v>5108</v>
      </c>
      <c r="N81" s="38">
        <v>2350.7481445099379</v>
      </c>
      <c r="O81" s="38">
        <v>1069.6102700816764</v>
      </c>
      <c r="P81" s="38">
        <v>485.52739872424036</v>
      </c>
      <c r="Q81" s="38">
        <v>220.05505333069024</v>
      </c>
      <c r="R81" s="38">
        <v>99.760641202798496</v>
      </c>
      <c r="S81" s="38">
        <v>45.958579299863466</v>
      </c>
      <c r="T81" s="40">
        <v>20.775859850446984</v>
      </c>
      <c r="U81" s="30">
        <f t="shared" si="16"/>
        <v>-0.53979088791896279</v>
      </c>
      <c r="V81" s="30">
        <f t="shared" si="10"/>
        <v>-0.54499154978396935</v>
      </c>
      <c r="W81" s="30">
        <f t="shared" si="11"/>
        <v>-0.54607073968431041</v>
      </c>
      <c r="X81" s="30">
        <f t="shared" si="12"/>
        <v>-0.54677109075841768</v>
      </c>
      <c r="Y81" s="30">
        <f t="shared" si="13"/>
        <v>-0.54665598588694053</v>
      </c>
      <c r="Z81" s="30">
        <f t="shared" si="14"/>
        <v>-0.53931150856943133</v>
      </c>
      <c r="AA81" s="46">
        <f t="shared" si="15"/>
        <v>-0.54794381882669063</v>
      </c>
      <c r="AB81" s="30">
        <v>2.1707014276846701</v>
      </c>
      <c r="AC81" s="30">
        <v>-0.54974846282839596</v>
      </c>
      <c r="AD81" s="19" t="str">
        <f t="shared" si="17"/>
        <v/>
      </c>
      <c r="AE81" s="19" t="str">
        <f t="shared" si="1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174</v>
      </c>
      <c r="M82" s="38">
        <v>10</v>
      </c>
      <c r="N82" s="38">
        <v>14.087641656058688</v>
      </c>
      <c r="O82" s="38">
        <v>34.32674556132055</v>
      </c>
      <c r="P82" s="38">
        <v>84.580682343738474</v>
      </c>
      <c r="Q82" s="38">
        <v>15.429156680909127</v>
      </c>
      <c r="R82" s="38">
        <v>3.0183611998946329</v>
      </c>
      <c r="S82" s="38">
        <v>1.6372827242869681</v>
      </c>
      <c r="T82" s="40">
        <v>0.30004749961882654</v>
      </c>
      <c r="U82" s="30">
        <f t="shared" si="16"/>
        <v>0.40876416560586881</v>
      </c>
      <c r="V82" s="30">
        <f t="shared" si="10"/>
        <v>1.4366566384486086</v>
      </c>
      <c r="W82" s="30">
        <f t="shared" si="11"/>
        <v>1.4639878019500971</v>
      </c>
      <c r="X82" s="30">
        <f t="shared" si="12"/>
        <v>-0.81758060761197726</v>
      </c>
      <c r="Y82" s="30">
        <f t="shared" si="13"/>
        <v>-0.80437289851172977</v>
      </c>
      <c r="Z82" s="30">
        <f t="shared" si="14"/>
        <v>-0.4575590474910281</v>
      </c>
      <c r="AA82" s="46">
        <f t="shared" si="15"/>
        <v>-0.81674056950091112</v>
      </c>
      <c r="AB82" s="30">
        <v>1.5</v>
      </c>
      <c r="AC82" s="30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31">
        <v>81</v>
      </c>
      <c r="L83" s="31" t="s">
        <v>175</v>
      </c>
      <c r="M83" s="41">
        <v>25899</v>
      </c>
      <c r="N83" s="41">
        <v>39234.386233545323</v>
      </c>
      <c r="O83" s="41">
        <v>59436.040069727096</v>
      </c>
      <c r="P83" s="41">
        <v>90039.262184334002</v>
      </c>
      <c r="Q83" s="41">
        <v>136400.25454377191</v>
      </c>
      <c r="R83" s="41">
        <v>206634.18568357502</v>
      </c>
      <c r="S83" s="41">
        <v>313032.13456550421</v>
      </c>
      <c r="T83" s="42">
        <v>474217.07090056851</v>
      </c>
      <c r="U83" s="43">
        <f t="shared" si="16"/>
        <v>0.51489965765262458</v>
      </c>
      <c r="V83" s="43">
        <f t="shared" si="10"/>
        <v>0.5148966448953749</v>
      </c>
      <c r="W83" s="43">
        <f t="shared" si="11"/>
        <v>0.51489335559207661</v>
      </c>
      <c r="X83" s="43">
        <f t="shared" si="12"/>
        <v>0.51489751509208048</v>
      </c>
      <c r="Y83" s="43">
        <f t="shared" si="13"/>
        <v>0.51491055771647765</v>
      </c>
      <c r="Z83" s="43">
        <f t="shared" si="14"/>
        <v>0.51490971123654961</v>
      </c>
      <c r="AA83" s="47">
        <f t="shared" si="15"/>
        <v>0.51491498327733254</v>
      </c>
      <c r="AB83" s="30">
        <v>1.0918486451379401</v>
      </c>
      <c r="AC83" s="30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176</v>
      </c>
      <c r="M84" s="38">
        <v>63413</v>
      </c>
      <c r="N84" s="38">
        <v>47505.622869529536</v>
      </c>
      <c r="O84" s="38">
        <v>35541.241139765814</v>
      </c>
      <c r="P84" s="38">
        <v>26586.00998157978</v>
      </c>
      <c r="Q84" s="38">
        <v>19885.304913578831</v>
      </c>
      <c r="R84" s="38">
        <v>14871.030950352821</v>
      </c>
      <c r="S84" s="38">
        <v>11123.013454582806</v>
      </c>
      <c r="T84" s="40">
        <v>8317.5609403440703</v>
      </c>
      <c r="U84" s="30">
        <f t="shared" si="16"/>
        <v>-0.25085356520698382</v>
      </c>
      <c r="V84" s="30">
        <f t="shared" si="10"/>
        <v>-0.25185190735469265</v>
      </c>
      <c r="W84" s="30">
        <f t="shared" si="11"/>
        <v>-0.25196731658778088</v>
      </c>
      <c r="X84" s="30">
        <f t="shared" si="12"/>
        <v>-0.25203876296757421</v>
      </c>
      <c r="Y84" s="30">
        <f t="shared" si="13"/>
        <v>-0.25215977250627802</v>
      </c>
      <c r="Z84" s="30">
        <f t="shared" si="14"/>
        <v>-0.25203481240021841</v>
      </c>
      <c r="AA84" s="46">
        <f t="shared" si="15"/>
        <v>-0.25222054488146445</v>
      </c>
      <c r="AB84" s="30">
        <v>0.296708001406706</v>
      </c>
      <c r="AC84" s="30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177</v>
      </c>
      <c r="M85" s="38">
        <v>7569</v>
      </c>
      <c r="N85" s="38">
        <v>4346.9979348503857</v>
      </c>
      <c r="O85" s="38">
        <v>2471.8249410496396</v>
      </c>
      <c r="P85" s="38">
        <v>1405.1366407840169</v>
      </c>
      <c r="Q85" s="38">
        <v>795.66800289987236</v>
      </c>
      <c r="R85" s="38">
        <v>449.22737724734628</v>
      </c>
      <c r="S85" s="38">
        <v>255.11037544357848</v>
      </c>
      <c r="T85" s="40">
        <v>143.85965254470563</v>
      </c>
      <c r="U85" s="30">
        <f t="shared" si="16"/>
        <v>-0.42568398271232849</v>
      </c>
      <c r="V85" s="30">
        <f t="shared" si="10"/>
        <v>-0.43137195414041196</v>
      </c>
      <c r="W85" s="30">
        <f t="shared" si="11"/>
        <v>-0.43153877224519893</v>
      </c>
      <c r="X85" s="30">
        <f t="shared" si="12"/>
        <v>-0.43374332445283215</v>
      </c>
      <c r="Y85" s="30">
        <f t="shared" si="13"/>
        <v>-0.43540851761023058</v>
      </c>
      <c r="Z85" s="30">
        <f t="shared" si="14"/>
        <v>-0.43211302702258564</v>
      </c>
      <c r="AA85" s="46">
        <f t="shared" si="15"/>
        <v>-0.43608858599119438</v>
      </c>
      <c r="AB85" s="30">
        <v>0.12869072472412799</v>
      </c>
      <c r="AC85" s="30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178</v>
      </c>
      <c r="M86" s="38">
        <v>3295</v>
      </c>
      <c r="N86" s="38">
        <v>2650.4669956233215</v>
      </c>
      <c r="O86" s="38">
        <v>1991.4024719311776</v>
      </c>
      <c r="P86" s="38">
        <v>1493.7964038218006</v>
      </c>
      <c r="Q86" s="38">
        <v>1115.7902055500629</v>
      </c>
      <c r="R86" s="38">
        <v>831.5557530725124</v>
      </c>
      <c r="S86" s="38">
        <v>621.19519092568453</v>
      </c>
      <c r="T86" s="40">
        <v>462.33196182788646</v>
      </c>
      <c r="U86" s="30">
        <f t="shared" si="16"/>
        <v>-0.19560940952251243</v>
      </c>
      <c r="V86" s="30">
        <f t="shared" si="10"/>
        <v>-0.2486597738362514</v>
      </c>
      <c r="W86" s="30">
        <f t="shared" si="11"/>
        <v>-0.24987719716287174</v>
      </c>
      <c r="X86" s="30">
        <f t="shared" si="12"/>
        <v>-0.2530506816756477</v>
      </c>
      <c r="Y86" s="30">
        <f t="shared" si="13"/>
        <v>-0.25473825730297428</v>
      </c>
      <c r="Z86" s="30">
        <f t="shared" si="14"/>
        <v>-0.2529722888327901</v>
      </c>
      <c r="AA86" s="46">
        <f t="shared" si="15"/>
        <v>-0.25573802150828845</v>
      </c>
      <c r="AB86" s="30">
        <v>0.115257958287596</v>
      </c>
      <c r="AC86" s="30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179</v>
      </c>
      <c r="M87" s="38">
        <v>3966</v>
      </c>
      <c r="N87" s="38">
        <v>2849.2148735228957</v>
      </c>
      <c r="O87" s="38">
        <v>2033.0889691037621</v>
      </c>
      <c r="P87" s="38">
        <v>1446.0014024211855</v>
      </c>
      <c r="Q87" s="38">
        <v>1023.3338098074003</v>
      </c>
      <c r="R87" s="38">
        <v>721.94614855656357</v>
      </c>
      <c r="S87" s="38">
        <v>511.1382271684306</v>
      </c>
      <c r="T87" s="40">
        <v>360.04415279702425</v>
      </c>
      <c r="U87" s="30">
        <f t="shared" si="16"/>
        <v>-0.28158979487571972</v>
      </c>
      <c r="V87" s="30">
        <f t="shared" si="10"/>
        <v>-0.28643887549626584</v>
      </c>
      <c r="W87" s="30">
        <f t="shared" si="11"/>
        <v>-0.2887662938535247</v>
      </c>
      <c r="X87" s="30">
        <f t="shared" si="12"/>
        <v>-0.29230095621350738</v>
      </c>
      <c r="Y87" s="30">
        <f t="shared" si="13"/>
        <v>-0.29451549275750039</v>
      </c>
      <c r="Z87" s="30">
        <f t="shared" si="14"/>
        <v>-0.29199950967203814</v>
      </c>
      <c r="AA87" s="46">
        <f t="shared" si="15"/>
        <v>-0.29560315848107704</v>
      </c>
      <c r="AB87" s="30">
        <v>0.43848425196850399</v>
      </c>
      <c r="AC87" s="30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180</v>
      </c>
      <c r="M88" s="38">
        <v>122273</v>
      </c>
      <c r="N88" s="38">
        <v>122293.92978229596</v>
      </c>
      <c r="O88" s="38">
        <v>122302.20162958532</v>
      </c>
      <c r="P88" s="38">
        <v>122304.37038285435</v>
      </c>
      <c r="Q88" s="38">
        <v>122304.96326563931</v>
      </c>
      <c r="R88" s="38">
        <v>122305.24313094444</v>
      </c>
      <c r="S88" s="38">
        <v>122305.673787797</v>
      </c>
      <c r="T88" s="40">
        <v>122305.70480953115</v>
      </c>
      <c r="U88" s="30">
        <f t="shared" si="16"/>
        <v>1.7117255891295198E-4</v>
      </c>
      <c r="V88" s="30">
        <f t="shared" si="10"/>
        <v>6.7639066829289682E-5</v>
      </c>
      <c r="W88" s="30">
        <f t="shared" si="11"/>
        <v>1.7732741031065864E-5</v>
      </c>
      <c r="X88" s="30">
        <f t="shared" si="12"/>
        <v>4.8476009737074428E-6</v>
      </c>
      <c r="Y88" s="30">
        <f t="shared" si="13"/>
        <v>2.288257955000342E-6</v>
      </c>
      <c r="Z88" s="30">
        <f t="shared" si="14"/>
        <v>3.5211642734183387E-6</v>
      </c>
      <c r="AA88" s="46">
        <f t="shared" si="15"/>
        <v>2.5364100606205319E-7</v>
      </c>
      <c r="AB88" s="30">
        <v>6.1200394786900798</v>
      </c>
      <c r="AC88" s="30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181</v>
      </c>
      <c r="M89" s="38">
        <v>90032</v>
      </c>
      <c r="N89" s="38">
        <v>99872.126092749997</v>
      </c>
      <c r="O89" s="38">
        <v>110800.40941211421</v>
      </c>
      <c r="P89" s="38">
        <v>122924.71645432602</v>
      </c>
      <c r="Q89" s="38">
        <v>91936.002132958412</v>
      </c>
      <c r="R89" s="38">
        <v>68758.114270520455</v>
      </c>
      <c r="S89" s="38">
        <v>51423.870653531951</v>
      </c>
      <c r="T89" s="40">
        <v>38458.602439348571</v>
      </c>
      <c r="U89" s="30">
        <f t="shared" si="16"/>
        <v>0.10929587360882793</v>
      </c>
      <c r="V89" s="30">
        <f t="shared" si="10"/>
        <v>0.10942275634760448</v>
      </c>
      <c r="W89" s="30">
        <f t="shared" si="11"/>
        <v>0.10942474948008819</v>
      </c>
      <c r="X89" s="30">
        <f t="shared" si="12"/>
        <v>-0.25209506448511343</v>
      </c>
      <c r="Y89" s="30">
        <f t="shared" si="13"/>
        <v>-0.25210893800796291</v>
      </c>
      <c r="Z89" s="30">
        <f t="shared" si="14"/>
        <v>-0.25210469776394717</v>
      </c>
      <c r="AA89" s="46">
        <f t="shared" si="15"/>
        <v>-0.25212548276532515</v>
      </c>
      <c r="AB89" s="30">
        <v>0.10943796133134499</v>
      </c>
      <c r="AC89" s="30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182</v>
      </c>
      <c r="M90" s="38">
        <v>13225</v>
      </c>
      <c r="N90" s="38">
        <v>4378.8612494535873</v>
      </c>
      <c r="O90" s="38">
        <v>10965.285659463771</v>
      </c>
      <c r="P90" s="38">
        <v>27452.027922344907</v>
      </c>
      <c r="Q90" s="38">
        <v>9040.9812653411445</v>
      </c>
      <c r="R90" s="38">
        <v>2977.2175766807077</v>
      </c>
      <c r="S90" s="38">
        <v>981.15124100743276</v>
      </c>
      <c r="T90" s="40">
        <v>323.14989399490651</v>
      </c>
      <c r="U90" s="30">
        <f t="shared" si="16"/>
        <v>-0.66889517962543754</v>
      </c>
      <c r="V90" s="30">
        <f t="shared" si="10"/>
        <v>1.504140924956703</v>
      </c>
      <c r="W90" s="30">
        <f t="shared" si="11"/>
        <v>1.503539695625894</v>
      </c>
      <c r="X90" s="30">
        <f t="shared" si="12"/>
        <v>-0.6706625357180942</v>
      </c>
      <c r="Y90" s="30">
        <f t="shared" si="13"/>
        <v>-0.67069751730445959</v>
      </c>
      <c r="Z90" s="30">
        <f t="shared" si="14"/>
        <v>-0.67044691369136822</v>
      </c>
      <c r="AA90" s="46">
        <f t="shared" si="15"/>
        <v>-0.67064211867774781</v>
      </c>
      <c r="AB90" s="30">
        <v>1.50758437618506</v>
      </c>
      <c r="AC90" s="30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183</v>
      </c>
      <c r="M91" s="38">
        <v>113</v>
      </c>
      <c r="N91" s="38">
        <v>65.349123524479424</v>
      </c>
      <c r="O91" s="38">
        <v>52.845302836819663</v>
      </c>
      <c r="P91" s="38">
        <v>37.469436768622558</v>
      </c>
      <c r="Q91" s="38">
        <v>12.625538577128628</v>
      </c>
      <c r="R91" s="38">
        <v>2.6418849888977043</v>
      </c>
      <c r="S91" s="38">
        <v>1.656918023079853</v>
      </c>
      <c r="T91" s="40">
        <v>0.48484359642574348</v>
      </c>
      <c r="U91" s="30">
        <f t="shared" si="16"/>
        <v>-0.42168917234973963</v>
      </c>
      <c r="V91" s="30">
        <f t="shared" si="10"/>
        <v>-0.19133876650963649</v>
      </c>
      <c r="W91" s="30">
        <f t="shared" si="11"/>
        <v>-0.29095993859049396</v>
      </c>
      <c r="X91" s="30">
        <f t="shared" si="12"/>
        <v>-0.6630443458466545</v>
      </c>
      <c r="Y91" s="30">
        <f t="shared" si="13"/>
        <v>-0.79075070954331228</v>
      </c>
      <c r="Z91" s="30">
        <f t="shared" si="14"/>
        <v>-0.37282734485304647</v>
      </c>
      <c r="AA91" s="46">
        <f t="shared" si="15"/>
        <v>-0.70738226655020398</v>
      </c>
      <c r="AB91" s="30">
        <v>0.312201433121019</v>
      </c>
      <c r="AC91" s="30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184</v>
      </c>
      <c r="M92" s="38">
        <v>78896</v>
      </c>
      <c r="N92" s="38">
        <v>60699.919047402786</v>
      </c>
      <c r="O92" s="38">
        <v>63510.681610577718</v>
      </c>
      <c r="P92" s="38">
        <v>49015.289195573147</v>
      </c>
      <c r="Q92" s="38">
        <v>37674.400278708083</v>
      </c>
      <c r="R92" s="38">
        <v>28953.928672969378</v>
      </c>
      <c r="S92" s="38">
        <v>22253.244360531837</v>
      </c>
      <c r="T92" s="40">
        <v>17101.709329660975</v>
      </c>
      <c r="U92" s="30">
        <f t="shared" si="16"/>
        <v>-0.23063375776461689</v>
      </c>
      <c r="V92" s="30">
        <f t="shared" si="10"/>
        <v>4.6305870045393389E-2</v>
      </c>
      <c r="W92" s="30">
        <f t="shared" si="11"/>
        <v>-0.22823550381468999</v>
      </c>
      <c r="X92" s="30">
        <f t="shared" si="12"/>
        <v>-0.23137451809402615</v>
      </c>
      <c r="Y92" s="30">
        <f t="shared" si="13"/>
        <v>-0.23146942064707882</v>
      </c>
      <c r="Z92" s="30">
        <f t="shared" si="14"/>
        <v>-0.23142573804476912</v>
      </c>
      <c r="AA92" s="46">
        <f t="shared" si="15"/>
        <v>-0.23149590897440467</v>
      </c>
      <c r="AB92" s="30">
        <v>4.7678655528840201E-2</v>
      </c>
      <c r="AC92" s="30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185</v>
      </c>
      <c r="M93" s="38">
        <v>1118</v>
      </c>
      <c r="N93" s="38">
        <v>730.76741933515007</v>
      </c>
      <c r="O93" s="38">
        <v>607.19572061791928</v>
      </c>
      <c r="P93" s="38">
        <v>421.4862710063282</v>
      </c>
      <c r="Q93" s="38">
        <v>210.39605748888661</v>
      </c>
      <c r="R93" s="38">
        <v>105.28870399503555</v>
      </c>
      <c r="S93" s="38">
        <v>54.691391851301418</v>
      </c>
      <c r="T93" s="40">
        <v>27.305781479136101</v>
      </c>
      <c r="U93" s="30">
        <f t="shared" si="16"/>
        <v>-0.34636187894888187</v>
      </c>
      <c r="V93" s="30">
        <f t="shared" si="10"/>
        <v>-0.16909853319631565</v>
      </c>
      <c r="W93" s="30">
        <f t="shared" si="11"/>
        <v>-0.3058477576597573</v>
      </c>
      <c r="X93" s="30">
        <f t="shared" si="12"/>
        <v>-0.50082346220542084</v>
      </c>
      <c r="Y93" s="30">
        <f t="shared" si="13"/>
        <v>-0.49956902590440871</v>
      </c>
      <c r="Z93" s="30">
        <f t="shared" si="14"/>
        <v>-0.48055783976712102</v>
      </c>
      <c r="AA93" s="46">
        <f t="shared" si="15"/>
        <v>-0.50072981222754631</v>
      </c>
      <c r="AB93" s="30">
        <v>7.2936660268713996E-2</v>
      </c>
      <c r="AC93" s="30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186</v>
      </c>
      <c r="M94" s="38">
        <v>3766</v>
      </c>
      <c r="N94" s="38">
        <v>2409.8141650996617</v>
      </c>
      <c r="O94" s="38">
        <v>3055.7585751814295</v>
      </c>
      <c r="P94" s="38">
        <v>2106.6130922103075</v>
      </c>
      <c r="Q94" s="38">
        <v>1319.9009057958663</v>
      </c>
      <c r="R94" s="38">
        <v>824.03462791669892</v>
      </c>
      <c r="S94" s="38">
        <v>516.17010200448408</v>
      </c>
      <c r="T94" s="40">
        <v>321.90907896235927</v>
      </c>
      <c r="U94" s="30">
        <f t="shared" si="16"/>
        <v>-0.36011307352637767</v>
      </c>
      <c r="V94" s="30">
        <f t="shared" si="10"/>
        <v>0.26804739528745097</v>
      </c>
      <c r="W94" s="30">
        <f t="shared" si="11"/>
        <v>-0.31060879307677908</v>
      </c>
      <c r="X94" s="30">
        <f t="shared" si="12"/>
        <v>-0.37344882613874031</v>
      </c>
      <c r="Y94" s="30">
        <f t="shared" si="13"/>
        <v>-0.37568447426753809</v>
      </c>
      <c r="Z94" s="30">
        <f t="shared" si="14"/>
        <v>-0.37360629697146253</v>
      </c>
      <c r="AA94" s="46">
        <f t="shared" si="15"/>
        <v>-0.37635078492097013</v>
      </c>
      <c r="AB94" s="30">
        <v>0.31173807035876</v>
      </c>
      <c r="AC94" s="30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187</v>
      </c>
      <c r="M95" s="38">
        <v>136850</v>
      </c>
      <c r="N95" s="38">
        <v>136932.81961352934</v>
      </c>
      <c r="O95" s="38">
        <v>693474.33939240209</v>
      </c>
      <c r="P95" s="38">
        <v>693549.746460133</v>
      </c>
      <c r="Q95" s="38">
        <v>693557.83889964607</v>
      </c>
      <c r="R95" s="38">
        <v>693559.76361133996</v>
      </c>
      <c r="S95" s="38">
        <v>693562.86375452299</v>
      </c>
      <c r="T95" s="40">
        <v>693563.2514024924</v>
      </c>
      <c r="U95" s="30">
        <f t="shared" si="16"/>
        <v>6.0518533817566775E-4</v>
      </c>
      <c r="V95" s="30">
        <f t="shared" si="10"/>
        <v>4.0643398810425495</v>
      </c>
      <c r="W95" s="30">
        <f t="shared" si="11"/>
        <v>1.087380793310614E-4</v>
      </c>
      <c r="X95" s="30">
        <f t="shared" si="12"/>
        <v>1.166814573053357E-5</v>
      </c>
      <c r="Y95" s="30">
        <f t="shared" si="13"/>
        <v>2.7751278782268681E-6</v>
      </c>
      <c r="Z95" s="30">
        <f t="shared" si="14"/>
        <v>4.4699005704719764E-6</v>
      </c>
      <c r="AA95" s="46">
        <f t="shared" si="15"/>
        <v>5.5892261491182433E-7</v>
      </c>
      <c r="AB95" s="30">
        <v>4.0653292371469796</v>
      </c>
      <c r="AC95" s="30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188</v>
      </c>
      <c r="M96" s="38">
        <v>30937</v>
      </c>
      <c r="N96" s="38">
        <v>19385.504929614737</v>
      </c>
      <c r="O96" s="38">
        <v>19286.326262640632</v>
      </c>
      <c r="P96" s="38">
        <v>12142.54663062478</v>
      </c>
      <c r="Q96" s="38">
        <v>7578.5369373652147</v>
      </c>
      <c r="R96" s="38">
        <v>4727.014766150297</v>
      </c>
      <c r="S96" s="38">
        <v>2950.1799963928579</v>
      </c>
      <c r="T96" s="40">
        <v>1839.8063945001024</v>
      </c>
      <c r="U96" s="30">
        <f t="shared" si="16"/>
        <v>-0.37338769338931582</v>
      </c>
      <c r="V96" s="30">
        <f t="shared" si="10"/>
        <v>-5.1161250292011892E-3</v>
      </c>
      <c r="W96" s="30">
        <f t="shared" si="11"/>
        <v>-0.37040644935339517</v>
      </c>
      <c r="X96" s="30">
        <f t="shared" si="12"/>
        <v>-0.37586923337388328</v>
      </c>
      <c r="Y96" s="30">
        <f t="shared" si="13"/>
        <v>-0.37626288487897636</v>
      </c>
      <c r="Z96" s="30">
        <f t="shared" si="14"/>
        <v>-0.37588940539834648</v>
      </c>
      <c r="AA96" s="46">
        <f t="shared" si="15"/>
        <v>-0.37637486636421952</v>
      </c>
      <c r="AB96" s="30">
        <v>0</v>
      </c>
      <c r="AC96" s="30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189</v>
      </c>
      <c r="M97" s="38">
        <v>36355</v>
      </c>
      <c r="N97" s="38">
        <v>25067.146318916894</v>
      </c>
      <c r="O97" s="38">
        <v>49934.245457760284</v>
      </c>
      <c r="P97" s="38">
        <v>99475.474475066105</v>
      </c>
      <c r="Q97" s="38">
        <v>68221.888894284362</v>
      </c>
      <c r="R97" s="38">
        <v>46781.380240898819</v>
      </c>
      <c r="S97" s="38">
        <v>32081.53743903527</v>
      </c>
      <c r="T97" s="40">
        <v>21998.34747546315</v>
      </c>
      <c r="U97" s="30">
        <f t="shared" si="16"/>
        <v>-0.31048971753770066</v>
      </c>
      <c r="V97" s="30">
        <f t="shared" si="10"/>
        <v>0.99201954711843132</v>
      </c>
      <c r="W97" s="30">
        <f t="shared" si="11"/>
        <v>0.99212932053240055</v>
      </c>
      <c r="X97" s="30">
        <f t="shared" si="12"/>
        <v>-0.31418383019239149</v>
      </c>
      <c r="Y97" s="30">
        <f t="shared" si="13"/>
        <v>-0.31427609233466752</v>
      </c>
      <c r="Z97" s="30">
        <f t="shared" si="14"/>
        <v>-0.31422422182003407</v>
      </c>
      <c r="AA97" s="46">
        <f t="shared" si="15"/>
        <v>-0.31429883878642861</v>
      </c>
      <c r="AB97" s="30">
        <v>0.994102252996095</v>
      </c>
      <c r="AC97" s="30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190</v>
      </c>
      <c r="M98" s="38">
        <v>13576</v>
      </c>
      <c r="N98" s="38">
        <v>10535.51141670194</v>
      </c>
      <c r="O98" s="38">
        <v>8190.9299645004057</v>
      </c>
      <c r="P98" s="38">
        <v>6343.7002270737958</v>
      </c>
      <c r="Q98" s="38">
        <v>4907.3604670083978</v>
      </c>
      <c r="R98" s="38">
        <v>3794.6201291977309</v>
      </c>
      <c r="S98" s="38">
        <v>2934.9262937166677</v>
      </c>
      <c r="T98" s="40">
        <v>2269.1008214875524</v>
      </c>
      <c r="U98" s="30">
        <f t="shared" si="16"/>
        <v>-0.22396056152755303</v>
      </c>
      <c r="V98" s="30">
        <f t="shared" si="10"/>
        <v>-0.2225408297203941</v>
      </c>
      <c r="W98" s="30">
        <f t="shared" si="11"/>
        <v>-0.22552136881068779</v>
      </c>
      <c r="X98" s="30">
        <f t="shared" si="12"/>
        <v>-0.22641986674202427</v>
      </c>
      <c r="Y98" s="30">
        <f t="shared" si="13"/>
        <v>-0.22674925660983908</v>
      </c>
      <c r="Z98" s="30">
        <f t="shared" si="14"/>
        <v>-0.22655596771496123</v>
      </c>
      <c r="AA98" s="46">
        <f t="shared" si="15"/>
        <v>-0.22686275756040941</v>
      </c>
      <c r="AB98" s="30">
        <v>0.18968904545762499</v>
      </c>
      <c r="AC98" s="30">
        <v>-0.22692329593986699</v>
      </c>
      <c r="AD98" s="19" t="str">
        <f t="shared" si="17"/>
        <v/>
      </c>
      <c r="AE98" s="19" t="str">
        <f t="shared" si="18"/>
        <v/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191</v>
      </c>
      <c r="M99" s="38">
        <v>31995</v>
      </c>
      <c r="N99" s="38">
        <v>29731.758884925275</v>
      </c>
      <c r="O99" s="38">
        <v>27619.900820625957</v>
      </c>
      <c r="P99" s="38">
        <v>25657.025757570551</v>
      </c>
      <c r="Q99" s="38">
        <v>23833.021255602398</v>
      </c>
      <c r="R99" s="38">
        <v>22138.129192998691</v>
      </c>
      <c r="S99" s="38">
        <v>20564.017785427088</v>
      </c>
      <c r="T99" s="40">
        <v>19101.389924882798</v>
      </c>
      <c r="U99" s="30">
        <f t="shared" si="16"/>
        <v>-7.0737337555078134E-2</v>
      </c>
      <c r="V99" s="30">
        <f t="shared" si="10"/>
        <v>-7.1030377734230918E-2</v>
      </c>
      <c r="W99" s="30">
        <f t="shared" si="11"/>
        <v>-7.1067418952843325E-2</v>
      </c>
      <c r="X99" s="30">
        <f t="shared" si="12"/>
        <v>-7.1091813961715683E-2</v>
      </c>
      <c r="Y99" s="30">
        <f t="shared" si="13"/>
        <v>-7.1115283472727608E-2</v>
      </c>
      <c r="Z99" s="30">
        <f t="shared" si="14"/>
        <v>-7.1104084444019999E-2</v>
      </c>
      <c r="AA99" s="46">
        <f t="shared" si="15"/>
        <v>-7.1125588190299877E-2</v>
      </c>
      <c r="AB99" s="30">
        <v>0.99609075008446901</v>
      </c>
      <c r="AC99" s="30">
        <v>-7.1128975882558607E-2</v>
      </c>
      <c r="AD99" s="19" t="str">
        <f t="shared" si="17"/>
        <v/>
      </c>
      <c r="AE99" s="19" t="str">
        <f t="shared" si="18"/>
        <v/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192</v>
      </c>
      <c r="M100" s="38">
        <v>77713</v>
      </c>
      <c r="N100" s="38">
        <v>62315.904832775806</v>
      </c>
      <c r="O100" s="38">
        <v>49959.32725252863</v>
      </c>
      <c r="P100" s="38">
        <v>40052.037156250808</v>
      </c>
      <c r="Q100" s="38">
        <v>32108.856658196088</v>
      </c>
      <c r="R100" s="38">
        <v>25740.353197255521</v>
      </c>
      <c r="S100" s="38">
        <v>20635.405201929254</v>
      </c>
      <c r="T100" s="40">
        <v>16542.355899636492</v>
      </c>
      <c r="U100" s="30">
        <f t="shared" si="16"/>
        <v>-0.19812766419034389</v>
      </c>
      <c r="V100" s="30">
        <f t="shared" si="10"/>
        <v>-0.19828930693385494</v>
      </c>
      <c r="W100" s="30">
        <f t="shared" si="11"/>
        <v>-0.19830711583043539</v>
      </c>
      <c r="X100" s="30">
        <f t="shared" si="12"/>
        <v>-0.1983215102659279</v>
      </c>
      <c r="Y100" s="30">
        <f t="shared" si="13"/>
        <v>-0.19834102250149557</v>
      </c>
      <c r="Z100" s="30">
        <f t="shared" si="14"/>
        <v>-0.19832470658835269</v>
      </c>
      <c r="AA100" s="46">
        <f t="shared" si="15"/>
        <v>-0.19835080834323007</v>
      </c>
      <c r="AB100" s="30">
        <v>0.42810004609439201</v>
      </c>
      <c r="AC100" s="30">
        <v>-0.198355717851911</v>
      </c>
      <c r="AD100" s="19" t="str">
        <f t="shared" si="17"/>
        <v/>
      </c>
      <c r="AE100" s="19" t="str">
        <f t="shared" si="18"/>
        <v/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193</v>
      </c>
      <c r="M101" s="38">
        <v>656</v>
      </c>
      <c r="N101" s="38">
        <v>309.41526002558112</v>
      </c>
      <c r="O101" s="38">
        <v>130.63537967530542</v>
      </c>
      <c r="P101" s="38">
        <v>57.7235402531105</v>
      </c>
      <c r="Q101" s="38">
        <v>24.553362369085164</v>
      </c>
      <c r="R101" s="38">
        <v>10.451554757826276</v>
      </c>
      <c r="S101" s="38">
        <v>4.7386946989983638</v>
      </c>
      <c r="T101" s="40">
        <v>2.0162323918535887</v>
      </c>
      <c r="U101" s="30">
        <f t="shared" si="16"/>
        <v>-0.52833039630246781</v>
      </c>
      <c r="V101" s="30">
        <f t="shared" si="10"/>
        <v>-0.57779916974843115</v>
      </c>
      <c r="W101" s="30">
        <f t="shared" si="11"/>
        <v>-0.55813241101620015</v>
      </c>
      <c r="X101" s="30">
        <f t="shared" si="12"/>
        <v>-0.57463866108312578</v>
      </c>
      <c r="Y101" s="30">
        <f t="shared" si="13"/>
        <v>-0.57433305464567652</v>
      </c>
      <c r="Z101" s="30">
        <f t="shared" si="14"/>
        <v>-0.54660384901586434</v>
      </c>
      <c r="AA101" s="46">
        <f t="shared" si="15"/>
        <v>-0.57451734709143265</v>
      </c>
      <c r="AB101" s="30">
        <v>3.5447693827496898</v>
      </c>
      <c r="AC101" s="30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194</v>
      </c>
      <c r="M102" s="38">
        <v>290</v>
      </c>
      <c r="N102" s="38">
        <v>348.51765430441066</v>
      </c>
      <c r="O102" s="38">
        <v>354.26579164749154</v>
      </c>
      <c r="P102" s="38">
        <v>358.81399392757129</v>
      </c>
      <c r="Q102" s="38">
        <v>360.79127357566875</v>
      </c>
      <c r="R102" s="38">
        <v>361.51081270443495</v>
      </c>
      <c r="S102" s="38">
        <v>362.71542549137894</v>
      </c>
      <c r="T102" s="40">
        <v>362.87639243152904</v>
      </c>
      <c r="U102" s="30">
        <f t="shared" si="16"/>
        <v>0.20178501484279537</v>
      </c>
      <c r="V102" s="30">
        <f t="shared" si="10"/>
        <v>1.6493102349587743E-2</v>
      </c>
      <c r="W102" s="30">
        <f t="shared" si="11"/>
        <v>1.2838389670446619E-2</v>
      </c>
      <c r="X102" s="30">
        <f t="shared" si="12"/>
        <v>5.510597918587842E-3</v>
      </c>
      <c r="Y102" s="30">
        <f t="shared" si="13"/>
        <v>1.9943362865601339E-3</v>
      </c>
      <c r="Z102" s="30">
        <f t="shared" si="14"/>
        <v>3.3321625373591624E-3</v>
      </c>
      <c r="AA102" s="46">
        <f t="shared" si="15"/>
        <v>4.4378300132131985E-4</v>
      </c>
      <c r="AB102" s="30">
        <v>0.77981147615997104</v>
      </c>
      <c r="AC102" s="30">
        <v>0</v>
      </c>
      <c r="AD102" s="19" t="str">
        <f t="shared" si="17"/>
        <v/>
      </c>
      <c r="AE102" s="19" t="str">
        <f t="shared" si="18"/>
        <v/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195</v>
      </c>
      <c r="M103" s="38">
        <v>255938</v>
      </c>
      <c r="N103" s="38">
        <v>226909.85847928174</v>
      </c>
      <c r="O103" s="38">
        <v>201158.28268997246</v>
      </c>
      <c r="P103" s="38">
        <v>178327.51090861391</v>
      </c>
      <c r="Q103" s="38">
        <v>158086.87788882846</v>
      </c>
      <c r="R103" s="38">
        <v>140142.59903979205</v>
      </c>
      <c r="S103" s="38">
        <v>124235.67079822121</v>
      </c>
      <c r="T103" s="40">
        <v>110133.4428670971</v>
      </c>
      <c r="U103" s="30">
        <f t="shared" si="16"/>
        <v>-0.11341864639372917</v>
      </c>
      <c r="V103" s="30">
        <f t="shared" si="10"/>
        <v>-0.1134881311984096</v>
      </c>
      <c r="W103" s="30">
        <f t="shared" si="11"/>
        <v>-0.11349655344068335</v>
      </c>
      <c r="X103" s="30">
        <f t="shared" si="12"/>
        <v>-0.11350258250482738</v>
      </c>
      <c r="Y103" s="30">
        <f t="shared" si="13"/>
        <v>-0.11350897107130783</v>
      </c>
      <c r="Z103" s="30">
        <f t="shared" si="14"/>
        <v>-0.11350530353054344</v>
      </c>
      <c r="AA103" s="46">
        <f t="shared" si="15"/>
        <v>-0.11351190717220347</v>
      </c>
      <c r="AB103" s="30">
        <v>8.3009973722182995E-2</v>
      </c>
      <c r="AC103" s="30">
        <v>-0.11351300997984901</v>
      </c>
      <c r="AD103" s="19" t="str">
        <f t="shared" si="17"/>
        <v/>
      </c>
      <c r="AE103" s="19" t="str">
        <f t="shared" si="18"/>
        <v/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196</v>
      </c>
      <c r="M104" s="38">
        <v>237925</v>
      </c>
      <c r="N104" s="38">
        <v>237944.68159402683</v>
      </c>
      <c r="O104" s="38">
        <v>237949.10098174063</v>
      </c>
      <c r="P104" s="38">
        <v>237951.69962966468</v>
      </c>
      <c r="Q104" s="38">
        <v>237953.18938305267</v>
      </c>
      <c r="R104" s="38">
        <v>237953.7102951447</v>
      </c>
      <c r="S104" s="38">
        <v>237954.59370060381</v>
      </c>
      <c r="T104" s="40">
        <v>237954.70600707715</v>
      </c>
      <c r="U104" s="30">
        <f t="shared" si="16"/>
        <v>8.2721841029013139E-5</v>
      </c>
      <c r="V104" s="30">
        <f t="shared" si="10"/>
        <v>1.8573172908073188E-5</v>
      </c>
      <c r="W104" s="30">
        <f t="shared" si="11"/>
        <v>1.0921024342311742E-5</v>
      </c>
      <c r="X104" s="30">
        <f t="shared" si="12"/>
        <v>6.2607385881394935E-6</v>
      </c>
      <c r="Y104" s="30">
        <f t="shared" si="13"/>
        <v>2.1891368356277258E-6</v>
      </c>
      <c r="Z104" s="30">
        <f t="shared" si="14"/>
        <v>3.712509706268885E-6</v>
      </c>
      <c r="AA104" s="46">
        <f t="shared" si="15"/>
        <v>4.7196598138149611E-7</v>
      </c>
      <c r="AB104" s="30">
        <v>0.764952728271866</v>
      </c>
      <c r="AC104" s="30">
        <v>0</v>
      </c>
      <c r="AD104" s="19" t="str">
        <f t="shared" si="17"/>
        <v/>
      </c>
      <c r="AE104" s="19" t="str">
        <f t="shared" si="18"/>
        <v/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197</v>
      </c>
      <c r="M105" s="38">
        <v>377729</v>
      </c>
      <c r="N105" s="38">
        <v>377751.92049871635</v>
      </c>
      <c r="O105" s="38">
        <v>377756.77976657316</v>
      </c>
      <c r="P105" s="38">
        <v>377759.66155523463</v>
      </c>
      <c r="Q105" s="38">
        <v>377761.35357185028</v>
      </c>
      <c r="R105" s="38">
        <v>377761.95347002498</v>
      </c>
      <c r="S105" s="38">
        <v>377762.97346060717</v>
      </c>
      <c r="T105" s="40">
        <v>377763.10311897239</v>
      </c>
      <c r="U105" s="30">
        <f t="shared" si="16"/>
        <v>6.0679743192484306E-5</v>
      </c>
      <c r="V105" s="30">
        <f t="shared" si="10"/>
        <v>1.2863648318171351E-5</v>
      </c>
      <c r="W105" s="30">
        <f t="shared" si="11"/>
        <v>7.6286881290426531E-6</v>
      </c>
      <c r="X105" s="30">
        <f t="shared" si="12"/>
        <v>4.4790823050897759E-6</v>
      </c>
      <c r="Y105" s="30">
        <f t="shared" si="13"/>
        <v>1.5880347976941361E-6</v>
      </c>
      <c r="Z105" s="30">
        <f t="shared" si="14"/>
        <v>2.7000881714644372E-6</v>
      </c>
      <c r="AA105" s="46">
        <f t="shared" si="15"/>
        <v>3.4322677002178422E-7</v>
      </c>
      <c r="AB105" s="30">
        <v>0.82820351806154502</v>
      </c>
      <c r="AC105" s="30">
        <v>0</v>
      </c>
      <c r="AD105" s="19" t="str">
        <f t="shared" si="17"/>
        <v/>
      </c>
      <c r="AE105" s="19" t="str">
        <f t="shared" si="18"/>
        <v/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198</v>
      </c>
      <c r="M106" s="38">
        <v>384568</v>
      </c>
      <c r="N106" s="38">
        <v>317467.25285414839</v>
      </c>
      <c r="O106" s="38">
        <v>262055.02205267129</v>
      </c>
      <c r="P106" s="38">
        <v>216312.91554765264</v>
      </c>
      <c r="Q106" s="38">
        <v>178554.04764710899</v>
      </c>
      <c r="R106" s="38">
        <v>147385.05598788155</v>
      </c>
      <c r="S106" s="38">
        <v>121657.77207667222</v>
      </c>
      <c r="T106" s="40">
        <v>100420.38406524764</v>
      </c>
      <c r="U106" s="30">
        <f t="shared" si="16"/>
        <v>-0.17448343893889146</v>
      </c>
      <c r="V106" s="30">
        <f t="shared" si="10"/>
        <v>-0.17454471383520845</v>
      </c>
      <c r="W106" s="30">
        <f t="shared" si="11"/>
        <v>-0.17455153557723005</v>
      </c>
      <c r="X106" s="30">
        <f t="shared" si="12"/>
        <v>-0.17455669627931003</v>
      </c>
      <c r="Y106" s="30">
        <f t="shared" si="13"/>
        <v>-0.17456334409640084</v>
      </c>
      <c r="Z106" s="30">
        <f t="shared" si="14"/>
        <v>-0.17455829384306581</v>
      </c>
      <c r="AA106" s="46">
        <f t="shared" si="15"/>
        <v>-0.17456663597324609</v>
      </c>
      <c r="AB106" s="30">
        <v>0.17500374986251599</v>
      </c>
      <c r="AC106" s="30">
        <v>-0.17456814983299199</v>
      </c>
      <c r="AD106" s="19" t="str">
        <f t="shared" si="17"/>
        <v/>
      </c>
      <c r="AE106" s="19" t="str">
        <f t="shared" si="18"/>
        <v/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199</v>
      </c>
      <c r="M107" s="38">
        <v>727947</v>
      </c>
      <c r="N107" s="38">
        <v>601818.0348001963</v>
      </c>
      <c r="O107" s="38">
        <v>497518.1653923766</v>
      </c>
      <c r="P107" s="38">
        <v>411292.07581682038</v>
      </c>
      <c r="Q107" s="38">
        <v>340008.69346831867</v>
      </c>
      <c r="R107" s="38">
        <v>281078.37732402841</v>
      </c>
      <c r="S107" s="38">
        <v>232362.78965475952</v>
      </c>
      <c r="T107" s="40">
        <v>192089.1649167889</v>
      </c>
      <c r="U107" s="30">
        <f t="shared" si="16"/>
        <v>-0.17326668727229277</v>
      </c>
      <c r="V107" s="30">
        <f t="shared" si="10"/>
        <v>-0.17330798244098364</v>
      </c>
      <c r="W107" s="30">
        <f t="shared" si="11"/>
        <v>-0.17331244479797531</v>
      </c>
      <c r="X107" s="30">
        <f t="shared" si="12"/>
        <v>-0.17331572023830971</v>
      </c>
      <c r="Y107" s="30">
        <f t="shared" si="13"/>
        <v>-0.17332002762388565</v>
      </c>
      <c r="Z107" s="30">
        <f t="shared" si="14"/>
        <v>-0.17331673867289102</v>
      </c>
      <c r="AA107" s="46">
        <f t="shared" si="15"/>
        <v>-0.17332217777987796</v>
      </c>
      <c r="AB107" s="30">
        <v>0.22020626952356601</v>
      </c>
      <c r="AC107" s="30">
        <v>-0.17332316208224799</v>
      </c>
      <c r="AD107" s="19" t="str">
        <f t="shared" si="17"/>
        <v/>
      </c>
      <c r="AE107" s="19" t="str">
        <f t="shared" si="18"/>
        <v/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200</v>
      </c>
      <c r="M108" s="38">
        <v>238345</v>
      </c>
      <c r="N108" s="38">
        <v>238387.6999756463</v>
      </c>
      <c r="O108" s="38">
        <v>238397.92416328087</v>
      </c>
      <c r="P108" s="38">
        <v>238403.76034416212</v>
      </c>
      <c r="Q108" s="38">
        <v>238406.9795260542</v>
      </c>
      <c r="R108" s="38">
        <v>238408.07445105439</v>
      </c>
      <c r="S108" s="38">
        <v>238409.92324548436</v>
      </c>
      <c r="T108" s="40">
        <v>238410.15692081995</v>
      </c>
      <c r="U108" s="30">
        <f t="shared" si="16"/>
        <v>1.7915196730078107E-4</v>
      </c>
      <c r="V108" s="30">
        <f t="shared" si="10"/>
        <v>4.288890591087406E-5</v>
      </c>
      <c r="W108" s="30">
        <f t="shared" si="11"/>
        <v>2.4480837665560389E-5</v>
      </c>
      <c r="X108" s="30">
        <f t="shared" si="12"/>
        <v>1.3503066761348399E-5</v>
      </c>
      <c r="Y108" s="30">
        <f t="shared" si="13"/>
        <v>4.5926717513197564E-6</v>
      </c>
      <c r="Z108" s="30">
        <f t="shared" si="14"/>
        <v>7.7547475446348624E-6</v>
      </c>
      <c r="AA108" s="46">
        <f t="shared" si="15"/>
        <v>9.8014097907961373E-7</v>
      </c>
      <c r="AB108" s="30">
        <v>0.85810061120421</v>
      </c>
      <c r="AC108" s="30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201</v>
      </c>
      <c r="M109" s="38">
        <v>26091</v>
      </c>
      <c r="N109" s="38">
        <v>21084.427665860556</v>
      </c>
      <c r="O109" s="38">
        <v>17012.259741567283</v>
      </c>
      <c r="P109" s="38">
        <v>13723.394099397812</v>
      </c>
      <c r="Q109" s="38">
        <v>11069.17278521642</v>
      </c>
      <c r="R109" s="38">
        <v>8927.0077234927921</v>
      </c>
      <c r="S109" s="38">
        <v>7200.2595103842468</v>
      </c>
      <c r="T109" s="40">
        <v>5806.4087435450629</v>
      </c>
      <c r="U109" s="30">
        <f t="shared" si="16"/>
        <v>-0.19188886336818994</v>
      </c>
      <c r="V109" s="30">
        <f t="shared" si="10"/>
        <v>-0.1931362799516175</v>
      </c>
      <c r="W109" s="30">
        <f t="shared" si="11"/>
        <v>-0.19332326758058763</v>
      </c>
      <c r="X109" s="30">
        <f t="shared" si="12"/>
        <v>-0.19340851796261246</v>
      </c>
      <c r="Y109" s="30">
        <f t="shared" si="13"/>
        <v>-0.19352530702064974</v>
      </c>
      <c r="Z109" s="30">
        <f t="shared" si="14"/>
        <v>-0.19342967616845924</v>
      </c>
      <c r="AA109" s="46">
        <f t="shared" si="15"/>
        <v>-0.19358340693539811</v>
      </c>
      <c r="AB109" s="30">
        <v>4.5027195027195002E-2</v>
      </c>
      <c r="AC109" s="30">
        <v>-0.19361226093967501</v>
      </c>
      <c r="AD109" s="19" t="str">
        <f t="shared" si="17"/>
        <v/>
      </c>
      <c r="AE109" s="19" t="str">
        <f t="shared" si="18"/>
        <v/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202</v>
      </c>
      <c r="M110" s="38">
        <v>3283</v>
      </c>
      <c r="N110" s="38">
        <v>1700.1506613230129</v>
      </c>
      <c r="O110" s="38">
        <v>873.43069651892256</v>
      </c>
      <c r="P110" s="38">
        <v>450.60142612882748</v>
      </c>
      <c r="Q110" s="38">
        <v>230.30004197715425</v>
      </c>
      <c r="R110" s="38">
        <v>117.45470740259586</v>
      </c>
      <c r="S110" s="38">
        <v>59.638150216968612</v>
      </c>
      <c r="T110" s="40">
        <v>30.367482162699414</v>
      </c>
      <c r="U110" s="30">
        <f t="shared" si="16"/>
        <v>-0.482135040717937</v>
      </c>
      <c r="V110" s="30">
        <f t="shared" si="10"/>
        <v>-0.48626276694840587</v>
      </c>
      <c r="W110" s="30">
        <f t="shared" si="11"/>
        <v>-0.48410168325350889</v>
      </c>
      <c r="X110" s="30">
        <f t="shared" si="12"/>
        <v>-0.4889052084107004</v>
      </c>
      <c r="Y110" s="30">
        <f t="shared" si="13"/>
        <v>-0.48999267914051287</v>
      </c>
      <c r="Z110" s="30">
        <f t="shared" si="14"/>
        <v>-0.49224555119320357</v>
      </c>
      <c r="AA110" s="46">
        <f t="shared" si="15"/>
        <v>-0.49080442548570075</v>
      </c>
      <c r="AB110" s="30">
        <v>0.26598743763802601</v>
      </c>
      <c r="AC110" s="30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203</v>
      </c>
      <c r="M111" s="38">
        <v>366959</v>
      </c>
      <c r="N111" s="38">
        <v>367010.06615943497</v>
      </c>
      <c r="O111" s="38">
        <v>367024.1118486714</v>
      </c>
      <c r="P111" s="38">
        <v>367031.86751576891</v>
      </c>
      <c r="Q111" s="38">
        <v>367035.81020014512</v>
      </c>
      <c r="R111" s="38">
        <v>367037.09217224288</v>
      </c>
      <c r="S111" s="38">
        <v>367039.24259284319</v>
      </c>
      <c r="T111" s="40">
        <v>367039.51415129355</v>
      </c>
      <c r="U111" s="30">
        <f t="shared" si="16"/>
        <v>1.3916039512579283E-4</v>
      </c>
      <c r="V111" s="30">
        <f t="shared" si="10"/>
        <v>3.8270583102560592E-5</v>
      </c>
      <c r="W111" s="30">
        <f t="shared" si="11"/>
        <v>2.1131219576971682E-5</v>
      </c>
      <c r="X111" s="30">
        <f t="shared" si="12"/>
        <v>1.0742076438459288E-5</v>
      </c>
      <c r="Y111" s="30">
        <f t="shared" si="13"/>
        <v>3.4927711741743826E-6</v>
      </c>
      <c r="Z111" s="30">
        <f t="shared" si="14"/>
        <v>5.8588645294367364E-6</v>
      </c>
      <c r="AA111" s="46">
        <f t="shared" si="15"/>
        <v>7.3986216961971206E-7</v>
      </c>
      <c r="AB111" s="30">
        <v>0.20487058506778599</v>
      </c>
      <c r="AC111" s="30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204</v>
      </c>
      <c r="M112" s="38">
        <v>206293</v>
      </c>
      <c r="N112" s="38">
        <v>185193.75167905062</v>
      </c>
      <c r="O112" s="38">
        <v>166206.49038060516</v>
      </c>
      <c r="P112" s="38">
        <v>149161.38588295961</v>
      </c>
      <c r="Q112" s="38">
        <v>133861.52698168289</v>
      </c>
      <c r="R112" s="38">
        <v>120128.26759245653</v>
      </c>
      <c r="S112" s="38">
        <v>107805.29326513859</v>
      </c>
      <c r="T112" s="40">
        <v>96744.21808976958</v>
      </c>
      <c r="U112" s="30">
        <f t="shared" si="16"/>
        <v>-0.10227806237220545</v>
      </c>
      <c r="V112" s="30">
        <f t="shared" si="10"/>
        <v>-0.10252646823285522</v>
      </c>
      <c r="W112" s="30">
        <f t="shared" si="11"/>
        <v>-0.10255378390225944</v>
      </c>
      <c r="X112" s="30">
        <f t="shared" si="12"/>
        <v>-0.1025725177512218</v>
      </c>
      <c r="Y112" s="30">
        <f t="shared" si="13"/>
        <v>-0.10259302802593591</v>
      </c>
      <c r="Z112" s="30">
        <f t="shared" si="14"/>
        <v>-0.10258180338639759</v>
      </c>
      <c r="AA112" s="46">
        <f t="shared" si="15"/>
        <v>-0.10260233834868547</v>
      </c>
      <c r="AB112" s="30">
        <v>0.17702477138439199</v>
      </c>
      <c r="AC112" s="30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205</v>
      </c>
      <c r="M113" s="38">
        <v>247751</v>
      </c>
      <c r="N113" s="38">
        <v>196944.25113158231</v>
      </c>
      <c r="O113" s="38">
        <v>156535.35365930744</v>
      </c>
      <c r="P113" s="38">
        <v>124415.89448811508</v>
      </c>
      <c r="Q113" s="38">
        <v>98885.993410644209</v>
      </c>
      <c r="R113" s="38">
        <v>78593.543290221685</v>
      </c>
      <c r="S113" s="38">
        <v>62466.178428176594</v>
      </c>
      <c r="T113" s="40">
        <v>49647.059776651673</v>
      </c>
      <c r="U113" s="30">
        <f t="shared" si="16"/>
        <v>-0.20507182158060994</v>
      </c>
      <c r="V113" s="30">
        <f t="shared" si="10"/>
        <v>-0.20517937050763108</v>
      </c>
      <c r="W113" s="30">
        <f t="shared" si="11"/>
        <v>-0.20518980805511194</v>
      </c>
      <c r="X113" s="30">
        <f t="shared" si="12"/>
        <v>-0.20519806719638731</v>
      </c>
      <c r="Y113" s="30">
        <f t="shared" si="13"/>
        <v>-0.20521056036878746</v>
      </c>
      <c r="Z113" s="30">
        <f t="shared" si="14"/>
        <v>-0.20519961547593946</v>
      </c>
      <c r="AA113" s="46">
        <f t="shared" si="15"/>
        <v>-0.20521695058173442</v>
      </c>
      <c r="AB113" s="30">
        <v>1.1340524626851299E-2</v>
      </c>
      <c r="AC113" s="30">
        <v>-0.205220242713472</v>
      </c>
      <c r="AD113" s="19" t="str">
        <f t="shared" si="17"/>
        <v/>
      </c>
      <c r="AE113" s="19" t="str">
        <f t="shared" si="18"/>
        <v/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206</v>
      </c>
      <c r="M114" s="38">
        <v>235572</v>
      </c>
      <c r="N114" s="38">
        <v>235220.42625051684</v>
      </c>
      <c r="O114" s="38">
        <v>234818.86049119203</v>
      </c>
      <c r="P114" s="38">
        <v>234412.23251140353</v>
      </c>
      <c r="Q114" s="38">
        <v>234002.79798197944</v>
      </c>
      <c r="R114" s="38">
        <v>233590.96340598297</v>
      </c>
      <c r="S114" s="38">
        <v>233181.00896768374</v>
      </c>
      <c r="T114" s="40">
        <v>232769.32265069129</v>
      </c>
      <c r="U114" s="30">
        <f t="shared" si="16"/>
        <v>-1.4924258803387311E-3</v>
      </c>
      <c r="V114" s="30">
        <f t="shared" si="10"/>
        <v>-1.7071891490288275E-3</v>
      </c>
      <c r="W114" s="30">
        <f t="shared" si="11"/>
        <v>-1.731666608627228E-3</v>
      </c>
      <c r="X114" s="30">
        <f t="shared" si="12"/>
        <v>-1.7466431893829351E-3</v>
      </c>
      <c r="Y114" s="30">
        <f t="shared" si="13"/>
        <v>-1.7599557763757494E-3</v>
      </c>
      <c r="Z114" s="30">
        <f t="shared" si="14"/>
        <v>-1.7550098356618683E-3</v>
      </c>
      <c r="AA114" s="46">
        <f t="shared" si="15"/>
        <v>-1.7655224960858727E-3</v>
      </c>
      <c r="AB114" s="30">
        <v>0.43696801988330197</v>
      </c>
      <c r="AC114" s="30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207</v>
      </c>
      <c r="M115" s="38">
        <v>342025</v>
      </c>
      <c r="N115" s="38">
        <v>341480.37133846764</v>
      </c>
      <c r="O115" s="38">
        <v>340890.38000694104</v>
      </c>
      <c r="P115" s="38">
        <v>340295.85714852414</v>
      </c>
      <c r="Q115" s="38">
        <v>339699.01238973386</v>
      </c>
      <c r="R115" s="38">
        <v>339100.29491872538</v>
      </c>
      <c r="S115" s="38">
        <v>338503.70814794564</v>
      </c>
      <c r="T115" s="40">
        <v>337905.88712742395</v>
      </c>
      <c r="U115" s="30">
        <f t="shared" si="16"/>
        <v>-1.5923650655138147E-3</v>
      </c>
      <c r="V115" s="30">
        <f t="shared" si="10"/>
        <v>-1.7277459586156302E-3</v>
      </c>
      <c r="W115" s="30">
        <f t="shared" si="11"/>
        <v>-1.7440294396245182E-3</v>
      </c>
      <c r="X115" s="30">
        <f t="shared" si="12"/>
        <v>-1.7538995737164703E-3</v>
      </c>
      <c r="Y115" s="30">
        <f t="shared" si="13"/>
        <v>-1.7624939996044983E-3</v>
      </c>
      <c r="Z115" s="30">
        <f t="shared" si="14"/>
        <v>-1.759322476917139E-3</v>
      </c>
      <c r="AA115" s="46">
        <f t="shared" si="15"/>
        <v>-1.7660693402519743E-3</v>
      </c>
      <c r="AB115" s="30">
        <v>0.43696801988330197</v>
      </c>
      <c r="AC115" s="30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208</v>
      </c>
      <c r="M116" s="38">
        <v>238950</v>
      </c>
      <c r="N116" s="38">
        <v>181524.99919401601</v>
      </c>
      <c r="O116" s="38">
        <v>137865.92109582687</v>
      </c>
      <c r="P116" s="38">
        <v>104704.65313990515</v>
      </c>
      <c r="Q116" s="38">
        <v>79518.101407429451</v>
      </c>
      <c r="R116" s="38">
        <v>60388.116309366174</v>
      </c>
      <c r="S116" s="38">
        <v>45861.789674222746</v>
      </c>
      <c r="T116" s="40">
        <v>34828.051824160146</v>
      </c>
      <c r="U116" s="30">
        <f t="shared" si="16"/>
        <v>-0.24032224652012552</v>
      </c>
      <c r="V116" s="30">
        <f t="shared" si="10"/>
        <v>-0.24051275742756412</v>
      </c>
      <c r="W116" s="30">
        <f t="shared" si="11"/>
        <v>-0.24053274146605252</v>
      </c>
      <c r="X116" s="30">
        <f t="shared" si="12"/>
        <v>-0.24054854275503607</v>
      </c>
      <c r="Y116" s="30">
        <f t="shared" si="13"/>
        <v>-0.24057396692667946</v>
      </c>
      <c r="Z116" s="30">
        <f t="shared" si="14"/>
        <v>-0.24054942467033702</v>
      </c>
      <c r="AA116" s="46">
        <f t="shared" si="15"/>
        <v>-0.24058672651983892</v>
      </c>
      <c r="AB116" s="30">
        <v>0</v>
      </c>
      <c r="AC116" s="30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209</v>
      </c>
      <c r="M117" s="38">
        <v>498015</v>
      </c>
      <c r="N117" s="38">
        <v>498149.08570755343</v>
      </c>
      <c r="O117" s="38">
        <v>498182.84415068303</v>
      </c>
      <c r="P117" s="38">
        <v>498201.39326876181</v>
      </c>
      <c r="Q117" s="38">
        <v>498211.09196808777</v>
      </c>
      <c r="R117" s="38">
        <v>498214.27777383174</v>
      </c>
      <c r="S117" s="38">
        <v>498219.64492714056</v>
      </c>
      <c r="T117" s="40">
        <v>498220.31931118254</v>
      </c>
      <c r="U117" s="30">
        <f t="shared" si="16"/>
        <v>2.6924029909426326E-4</v>
      </c>
      <c r="V117" s="30">
        <f t="shared" si="10"/>
        <v>6.7767750856450654E-5</v>
      </c>
      <c r="W117" s="30">
        <f t="shared" si="11"/>
        <v>3.723355450026088E-5</v>
      </c>
      <c r="X117" s="30">
        <f t="shared" si="12"/>
        <v>1.9467427142925087E-5</v>
      </c>
      <c r="Y117" s="30">
        <f t="shared" si="13"/>
        <v>6.3944897962482757E-6</v>
      </c>
      <c r="Z117" s="30">
        <f t="shared" si="14"/>
        <v>1.0772781006602225E-5</v>
      </c>
      <c r="AA117" s="46">
        <f t="shared" si="15"/>
        <v>1.3535878178368423E-6</v>
      </c>
      <c r="AB117" s="30">
        <v>0.42750881417146802</v>
      </c>
      <c r="AC117" s="30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210</v>
      </c>
      <c r="M118" s="38">
        <v>89036</v>
      </c>
      <c r="N118" s="38">
        <v>89117.727500817346</v>
      </c>
      <c r="O118" s="38">
        <v>89136.743390941861</v>
      </c>
      <c r="P118" s="38">
        <v>89146.314550095922</v>
      </c>
      <c r="Q118" s="38">
        <v>89151.658011823674</v>
      </c>
      <c r="R118" s="38">
        <v>89153.456703080607</v>
      </c>
      <c r="S118" s="38">
        <v>89156.496396636911</v>
      </c>
      <c r="T118" s="40">
        <v>89156.880600249628</v>
      </c>
      <c r="U118" s="30">
        <f t="shared" si="16"/>
        <v>9.1791523448206988E-4</v>
      </c>
      <c r="V118" s="30">
        <f t="shared" si="10"/>
        <v>2.1337943255275959E-4</v>
      </c>
      <c r="W118" s="30">
        <f t="shared" si="11"/>
        <v>1.0737613682028375E-4</v>
      </c>
      <c r="X118" s="30">
        <f t="shared" si="12"/>
        <v>5.9940354850562168E-5</v>
      </c>
      <c r="Y118" s="30">
        <f t="shared" si="13"/>
        <v>2.0175634385775142E-5</v>
      </c>
      <c r="Z118" s="30">
        <f t="shared" si="14"/>
        <v>3.4095072347306305E-5</v>
      </c>
      <c r="AA118" s="46">
        <f t="shared" si="15"/>
        <v>4.3093170800237276E-6</v>
      </c>
      <c r="AB118" s="30">
        <v>0.16021422707548799</v>
      </c>
      <c r="AC118" s="30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211</v>
      </c>
      <c r="M119" s="38">
        <v>243330</v>
      </c>
      <c r="N119" s="38">
        <v>243395.89294490614</v>
      </c>
      <c r="O119" s="38">
        <v>243414.71926878649</v>
      </c>
      <c r="P119" s="38">
        <v>243424.25974038118</v>
      </c>
      <c r="Q119" s="38">
        <v>243428.87771648855</v>
      </c>
      <c r="R119" s="38">
        <v>243430.34397663968</v>
      </c>
      <c r="S119" s="38">
        <v>243432.81242507673</v>
      </c>
      <c r="T119" s="40">
        <v>243433.12114610721</v>
      </c>
      <c r="U119" s="30">
        <f t="shared" si="16"/>
        <v>2.7079663381473617E-4</v>
      </c>
      <c r="V119" s="30">
        <f t="shared" si="10"/>
        <v>7.7348568427199331E-5</v>
      </c>
      <c r="W119" s="30">
        <f t="shared" si="11"/>
        <v>3.9194308476302422E-5</v>
      </c>
      <c r="X119" s="30">
        <f t="shared" si="12"/>
        <v>1.8970895145364191E-5</v>
      </c>
      <c r="Y119" s="30">
        <f t="shared" si="13"/>
        <v>6.0233615866659365E-6</v>
      </c>
      <c r="Z119" s="30">
        <f t="shared" si="14"/>
        <v>1.0140265986268036E-5</v>
      </c>
      <c r="AA119" s="46">
        <f t="shared" si="15"/>
        <v>1.2681981011711227E-6</v>
      </c>
      <c r="AB119" s="30">
        <v>1.18407518108625</v>
      </c>
      <c r="AC119" s="30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212</v>
      </c>
      <c r="M120" s="38">
        <v>184553</v>
      </c>
      <c r="N120" s="38">
        <v>181404.30745207032</v>
      </c>
      <c r="O120" s="38">
        <v>178264.82969975082</v>
      </c>
      <c r="P120" s="38">
        <v>175174.48202099541</v>
      </c>
      <c r="Q120" s="38">
        <v>172134.51229903637</v>
      </c>
      <c r="R120" s="38">
        <v>169144.53636594722</v>
      </c>
      <c r="S120" s="38">
        <v>166207.55217268615</v>
      </c>
      <c r="T120" s="40">
        <v>163319.41263645404</v>
      </c>
      <c r="U120" s="30">
        <f t="shared" si="16"/>
        <v>-1.7061183226117577E-2</v>
      </c>
      <c r="V120" s="30">
        <f t="shared" si="10"/>
        <v>-1.7306522631217035E-2</v>
      </c>
      <c r="W120" s="30">
        <f t="shared" si="11"/>
        <v>-1.7335711614907122E-2</v>
      </c>
      <c r="X120" s="30">
        <f t="shared" si="12"/>
        <v>-1.7353952966703664E-2</v>
      </c>
      <c r="Y120" s="30">
        <f t="shared" si="13"/>
        <v>-1.736999683070466E-2</v>
      </c>
      <c r="Z120" s="30">
        <f t="shared" si="14"/>
        <v>-1.736375443370429E-2</v>
      </c>
      <c r="AA120" s="46">
        <f t="shared" si="15"/>
        <v>-1.7376704599026821E-2</v>
      </c>
      <c r="AB120" s="30">
        <v>0.43500112903031801</v>
      </c>
      <c r="AC120" s="30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213</v>
      </c>
      <c r="M121" s="38">
        <v>65627</v>
      </c>
      <c r="N121" s="38">
        <v>45980.815962061679</v>
      </c>
      <c r="O121" s="38">
        <v>32182.688150538586</v>
      </c>
      <c r="P121" s="38">
        <v>22523.184828323658</v>
      </c>
      <c r="Q121" s="38">
        <v>15761.888084678849</v>
      </c>
      <c r="R121" s="38">
        <v>11028.468539989733</v>
      </c>
      <c r="S121" s="38">
        <v>7718.2486395342021</v>
      </c>
      <c r="T121" s="40">
        <v>5399.9224031124913</v>
      </c>
      <c r="U121" s="30">
        <f t="shared" si="16"/>
        <v>-0.29936130004324929</v>
      </c>
      <c r="V121" s="30">
        <f t="shared" si="10"/>
        <v>-0.30008444876027845</v>
      </c>
      <c r="W121" s="30">
        <f t="shared" si="11"/>
        <v>-0.30014594421172597</v>
      </c>
      <c r="X121" s="30">
        <f t="shared" si="12"/>
        <v>-0.30019274783654276</v>
      </c>
      <c r="Y121" s="30">
        <f t="shared" si="13"/>
        <v>-0.30030790215356101</v>
      </c>
      <c r="Z121" s="30">
        <f t="shared" si="14"/>
        <v>-0.30015227304249198</v>
      </c>
      <c r="AA121" s="46">
        <f t="shared" si="15"/>
        <v>-0.3003694678280826</v>
      </c>
      <c r="AB121" s="30">
        <v>0.235863990349335</v>
      </c>
      <c r="AC121" s="30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214</v>
      </c>
      <c r="M122" s="38">
        <v>50609</v>
      </c>
      <c r="N122" s="38">
        <v>50724.408122427587</v>
      </c>
      <c r="O122" s="38">
        <v>50749.042331324803</v>
      </c>
      <c r="P122" s="38">
        <v>50760.280916617259</v>
      </c>
      <c r="Q122" s="38">
        <v>50766.464775197775</v>
      </c>
      <c r="R122" s="38">
        <v>50768.553591064054</v>
      </c>
      <c r="S122" s="38">
        <v>50772.087280151798</v>
      </c>
      <c r="T122" s="40">
        <v>50772.533541550234</v>
      </c>
      <c r="U122" s="30">
        <f t="shared" si="16"/>
        <v>2.2803873308618414E-3</v>
      </c>
      <c r="V122" s="30">
        <f t="shared" si="10"/>
        <v>4.8564803038725059E-4</v>
      </c>
      <c r="W122" s="30">
        <f t="shared" si="11"/>
        <v>2.2145413541171903E-4</v>
      </c>
      <c r="X122" s="30">
        <f t="shared" si="12"/>
        <v>1.2182475094403684E-4</v>
      </c>
      <c r="Y122" s="30">
        <f t="shared" si="13"/>
        <v>4.1145584502051279E-5</v>
      </c>
      <c r="Z122" s="30">
        <f t="shared" si="14"/>
        <v>6.960389528147312E-5</v>
      </c>
      <c r="AA122" s="46">
        <f t="shared" si="15"/>
        <v>8.789502703988532E-6</v>
      </c>
      <c r="AB122" s="30">
        <v>0.17476787372330599</v>
      </c>
      <c r="AC122" s="30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215</v>
      </c>
      <c r="M123" s="38">
        <v>68334</v>
      </c>
      <c r="N123" s="38">
        <v>66160.006663609529</v>
      </c>
      <c r="O123" s="38">
        <v>63996.399301764846</v>
      </c>
      <c r="P123" s="38">
        <v>61896.541150023484</v>
      </c>
      <c r="Q123" s="38">
        <v>59861.340738140374</v>
      </c>
      <c r="R123" s="38">
        <v>57889.469885034618</v>
      </c>
      <c r="S123" s="38">
        <v>55983.954365827463</v>
      </c>
      <c r="T123" s="40">
        <v>54138.411316638179</v>
      </c>
      <c r="U123" s="30">
        <f t="shared" si="16"/>
        <v>-3.1814226247409358E-2</v>
      </c>
      <c r="V123" s="30">
        <f t="shared" si="10"/>
        <v>-3.2702647278219629E-2</v>
      </c>
      <c r="W123" s="30">
        <f t="shared" si="11"/>
        <v>-3.281212966123008E-2</v>
      </c>
      <c r="X123" s="30">
        <f t="shared" si="12"/>
        <v>-3.288068079523597E-2</v>
      </c>
      <c r="Y123" s="30">
        <f t="shared" si="13"/>
        <v>-3.2940639631370436E-2</v>
      </c>
      <c r="Z123" s="30">
        <f t="shared" si="14"/>
        <v>-3.2916444441301776E-2</v>
      </c>
      <c r="AA123" s="46">
        <f t="shared" si="15"/>
        <v>-3.2965571476597962E-2</v>
      </c>
      <c r="AB123" s="30">
        <v>1.2634451808076901</v>
      </c>
      <c r="AC123" s="30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216</v>
      </c>
      <c r="M124" s="38">
        <v>356375</v>
      </c>
      <c r="N124" s="38">
        <v>310903.41928547883</v>
      </c>
      <c r="O124" s="38">
        <v>271196.81691101403</v>
      </c>
      <c r="P124" s="38">
        <v>236549.30502177824</v>
      </c>
      <c r="Q124" s="38">
        <v>206321.74710986638</v>
      </c>
      <c r="R124" s="38">
        <v>179953.3069363609</v>
      </c>
      <c r="S124" s="38">
        <v>156956.2877728999</v>
      </c>
      <c r="T124" s="40">
        <v>136895.85288846353</v>
      </c>
      <c r="U124" s="30">
        <f t="shared" si="16"/>
        <v>-0.12759475472331441</v>
      </c>
      <c r="V124" s="30">
        <f t="shared" si="10"/>
        <v>-0.12771362394700864</v>
      </c>
      <c r="W124" s="30">
        <f t="shared" si="11"/>
        <v>-0.1277578117762512</v>
      </c>
      <c r="X124" s="30">
        <f t="shared" si="12"/>
        <v>-0.12778544375401535</v>
      </c>
      <c r="Y124" s="30">
        <f t="shared" si="13"/>
        <v>-0.12780252466292022</v>
      </c>
      <c r="Z124" s="30">
        <f t="shared" si="14"/>
        <v>-0.12779436818904202</v>
      </c>
      <c r="AA124" s="46">
        <f t="shared" si="15"/>
        <v>-0.12780905543243873</v>
      </c>
      <c r="AB124" s="30">
        <v>0.27205691511147401</v>
      </c>
      <c r="AC124" s="30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217</v>
      </c>
      <c r="M125" s="38">
        <v>780015</v>
      </c>
      <c r="N125" s="38">
        <v>764085.03442524315</v>
      </c>
      <c r="O125" s="38">
        <v>748430.3162173985</v>
      </c>
      <c r="P125" s="38">
        <v>733088.91059437988</v>
      </c>
      <c r="Q125" s="38">
        <v>718057.6094387786</v>
      </c>
      <c r="R125" s="38">
        <v>703331.17230364878</v>
      </c>
      <c r="S125" s="38">
        <v>688907.97005414148</v>
      </c>
      <c r="T125" s="40">
        <v>674778.0701473481</v>
      </c>
      <c r="U125" s="30">
        <f t="shared" si="16"/>
        <v>-2.0422640045072014E-2</v>
      </c>
      <c r="V125" s="30">
        <f t="shared" si="10"/>
        <v>-2.0488188490199101E-2</v>
      </c>
      <c r="W125" s="30">
        <f t="shared" si="11"/>
        <v>-2.0498108228104387E-2</v>
      </c>
      <c r="X125" s="30">
        <f t="shared" si="12"/>
        <v>-2.0504062929302909E-2</v>
      </c>
      <c r="Y125" s="30">
        <f t="shared" si="13"/>
        <v>-2.0508712590121769E-2</v>
      </c>
      <c r="Z125" s="30">
        <f t="shared" si="14"/>
        <v>-2.0506985638453094E-2</v>
      </c>
      <c r="AA125" s="46">
        <f t="shared" si="15"/>
        <v>-2.0510576914479453E-2</v>
      </c>
      <c r="AB125" s="30">
        <v>0.366497856822535</v>
      </c>
      <c r="AC125" s="30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218</v>
      </c>
      <c r="M126" s="38">
        <v>1426197</v>
      </c>
      <c r="N126" s="38">
        <v>1426213.9539506617</v>
      </c>
      <c r="O126" s="38">
        <v>1426219.7592096555</v>
      </c>
      <c r="P126" s="38">
        <v>1426222.4436913591</v>
      </c>
      <c r="Q126" s="38">
        <v>1426223.467812343</v>
      </c>
      <c r="R126" s="38">
        <v>1426223.9533589943</v>
      </c>
      <c r="S126" s="38">
        <v>1426224.7214876621</v>
      </c>
      <c r="T126" s="40">
        <v>1426224.7810359041</v>
      </c>
      <c r="U126" s="30">
        <f t="shared" si="16"/>
        <v>1.1887523716359113E-5</v>
      </c>
      <c r="V126" s="30">
        <f t="shared" si="10"/>
        <v>4.0703983982747618E-6</v>
      </c>
      <c r="W126" s="30">
        <f t="shared" si="11"/>
        <v>1.8822356697427177E-6</v>
      </c>
      <c r="X126" s="30">
        <f t="shared" si="12"/>
        <v>7.1806539606112571E-7</v>
      </c>
      <c r="Y126" s="30">
        <f t="shared" si="13"/>
        <v>3.4044219735150504E-7</v>
      </c>
      <c r="Z126" s="30">
        <f t="shared" si="14"/>
        <v>5.3857507154902252E-7</v>
      </c>
      <c r="AA126" s="46">
        <f t="shared" si="15"/>
        <v>4.1752355796717198E-8</v>
      </c>
      <c r="AB126" s="30">
        <v>1.3544271724135399</v>
      </c>
      <c r="AC126" s="30">
        <v>0</v>
      </c>
      <c r="AD126" s="19" t="str">
        <f t="shared" si="17"/>
        <v/>
      </c>
      <c r="AE126" s="19" t="str">
        <f t="shared" si="18"/>
        <v/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219</v>
      </c>
      <c r="M127" s="38">
        <v>17780</v>
      </c>
      <c r="N127" s="38">
        <v>9156.3632937150287</v>
      </c>
      <c r="O127" s="38">
        <v>4717.7489051851526</v>
      </c>
      <c r="P127" s="38">
        <v>2431.017954195213</v>
      </c>
      <c r="Q127" s="38">
        <v>1252.2540102433079</v>
      </c>
      <c r="R127" s="38">
        <v>645.01758017125474</v>
      </c>
      <c r="S127" s="38">
        <v>332.59631768841541</v>
      </c>
      <c r="T127" s="40">
        <v>171.26423803435654</v>
      </c>
      <c r="U127" s="30">
        <f t="shared" si="16"/>
        <v>-0.48501893736135948</v>
      </c>
      <c r="V127" s="30">
        <f t="shared" si="10"/>
        <v>-0.48475734810310139</v>
      </c>
      <c r="W127" s="30">
        <f t="shared" si="11"/>
        <v>-0.48470806669610039</v>
      </c>
      <c r="X127" s="30">
        <f t="shared" si="12"/>
        <v>-0.48488491905940456</v>
      </c>
      <c r="Y127" s="30">
        <f t="shared" si="13"/>
        <v>-0.48491474182148525</v>
      </c>
      <c r="Z127" s="30">
        <f t="shared" si="14"/>
        <v>-0.4843608485832126</v>
      </c>
      <c r="AA127" s="46">
        <f t="shared" si="15"/>
        <v>-0.48506874873220579</v>
      </c>
      <c r="AB127" s="30">
        <v>0</v>
      </c>
      <c r="AC127" s="30">
        <v>-0.485191614367739</v>
      </c>
      <c r="AD127" s="19" t="str">
        <f t="shared" si="17"/>
        <v/>
      </c>
      <c r="AE127" s="19" t="str">
        <f t="shared" si="18"/>
        <v/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220</v>
      </c>
      <c r="M128" s="38">
        <v>208</v>
      </c>
      <c r="N128" s="38">
        <v>62.969098206159757</v>
      </c>
      <c r="O128" s="38">
        <v>18.204452608844157</v>
      </c>
      <c r="P128" s="38">
        <v>5.5283322150769969</v>
      </c>
      <c r="Q128" s="38">
        <v>1.5874268121279078</v>
      </c>
      <c r="R128" s="38">
        <v>0.45731554581100187</v>
      </c>
      <c r="S128" s="38">
        <v>0.40091745693756653</v>
      </c>
      <c r="T128" s="40">
        <v>0.11153386286637446</v>
      </c>
      <c r="U128" s="30">
        <f t="shared" si="16"/>
        <v>-0.69726395093192428</v>
      </c>
      <c r="V128" s="30">
        <f t="shared" si="10"/>
        <v>-0.71089862920947211</v>
      </c>
      <c r="W128" s="30">
        <f t="shared" si="11"/>
        <v>-0.69631977770146181</v>
      </c>
      <c r="X128" s="30">
        <f t="shared" si="12"/>
        <v>-0.71285611096260815</v>
      </c>
      <c r="Y128" s="30">
        <f t="shared" si="13"/>
        <v>-0.71191393372146639</v>
      </c>
      <c r="Z128" s="30">
        <f t="shared" si="14"/>
        <v>-0.12332423288479982</v>
      </c>
      <c r="AA128" s="46">
        <f t="shared" si="15"/>
        <v>-0.72180342627549088</v>
      </c>
      <c r="AB128" s="30">
        <v>0.99475065616797897</v>
      </c>
      <c r="AC128" s="30">
        <v>-0.72631578947368403</v>
      </c>
      <c r="AD128" s="19" t="str">
        <f t="shared" si="17"/>
        <v/>
      </c>
      <c r="AE128" s="19" t="str">
        <f t="shared" si="1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221</v>
      </c>
      <c r="M129" s="38">
        <v>1591457</v>
      </c>
      <c r="N129" s="38">
        <v>1943624.9577863938</v>
      </c>
      <c r="O129" s="38">
        <v>3172056.1370616332</v>
      </c>
      <c r="P129" s="38">
        <v>4818906.4903954789</v>
      </c>
      <c r="Q129" s="38">
        <v>4810511.5912404712</v>
      </c>
      <c r="R129" s="38">
        <v>4802126.8982045157</v>
      </c>
      <c r="S129" s="38">
        <v>4793758.5058596721</v>
      </c>
      <c r="T129" s="40">
        <v>4785399.5760364318</v>
      </c>
      <c r="U129" s="30">
        <f t="shared" si="16"/>
        <v>0.22128650525046786</v>
      </c>
      <c r="V129" s="30">
        <f t="shared" si="10"/>
        <v>0.63203097611707304</v>
      </c>
      <c r="W129" s="30">
        <f t="shared" si="11"/>
        <v>0.51917440365963086</v>
      </c>
      <c r="X129" s="30">
        <f t="shared" si="12"/>
        <v>-1.7420755459230173E-3</v>
      </c>
      <c r="Y129" s="30">
        <f t="shared" si="13"/>
        <v>-1.7429940406387019E-3</v>
      </c>
      <c r="Z129" s="30">
        <f t="shared" si="14"/>
        <v>-1.7426429001641927E-3</v>
      </c>
      <c r="AA129" s="46">
        <f t="shared" si="15"/>
        <v>-1.7437110803605752E-3</v>
      </c>
      <c r="AB129" s="30">
        <v>0.63205505449806298</v>
      </c>
      <c r="AC129" s="30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222</v>
      </c>
      <c r="M130" s="38">
        <v>580633</v>
      </c>
      <c r="N130" s="38">
        <v>467293.75694242649</v>
      </c>
      <c r="O130" s="38">
        <v>376026.65331657394</v>
      </c>
      <c r="P130" s="38">
        <v>302579.75659589848</v>
      </c>
      <c r="Q130" s="38">
        <v>243475.71928582666</v>
      </c>
      <c r="R130" s="38">
        <v>195913.60576241376</v>
      </c>
      <c r="S130" s="38">
        <v>157644.55389196362</v>
      </c>
      <c r="T130" s="40">
        <v>126848.28008849506</v>
      </c>
      <c r="U130" s="30">
        <f t="shared" si="16"/>
        <v>-0.19519945138766398</v>
      </c>
      <c r="V130" s="30">
        <f t="shared" si="10"/>
        <v>-0.19530991430963465</v>
      </c>
      <c r="W130" s="30">
        <f t="shared" si="11"/>
        <v>-0.19532364547265507</v>
      </c>
      <c r="X130" s="30">
        <f t="shared" si="12"/>
        <v>-0.19533374596836126</v>
      </c>
      <c r="Y130" s="30">
        <f t="shared" si="13"/>
        <v>-0.19534643398086723</v>
      </c>
      <c r="Z130" s="30">
        <f t="shared" si="14"/>
        <v>-0.19533636636170831</v>
      </c>
      <c r="AA130" s="46">
        <f t="shared" si="15"/>
        <v>-0.19535260206054278</v>
      </c>
      <c r="AB130" s="30">
        <v>0.48710535566242802</v>
      </c>
      <c r="AC130" s="30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223</v>
      </c>
      <c r="M131" s="38">
        <v>290588</v>
      </c>
      <c r="N131" s="38">
        <v>252317.10464042355</v>
      </c>
      <c r="O131" s="38">
        <v>219028.8291336589</v>
      </c>
      <c r="P131" s="38">
        <v>190124.1639480138</v>
      </c>
      <c r="Q131" s="38">
        <v>165029.51753422126</v>
      </c>
      <c r="R131" s="38">
        <v>143243.70072511595</v>
      </c>
      <c r="S131" s="38">
        <v>124335.51046746316</v>
      </c>
      <c r="T131" s="40">
        <v>107920.68157723884</v>
      </c>
      <c r="U131" s="30">
        <f t="shared" si="16"/>
        <v>-0.1317015684046707</v>
      </c>
      <c r="V131" s="30">
        <f t="shared" ref="V131:V194" si="19">IF(N131=0,0,(O131-N131)/N131)</f>
        <v>-0.13193031663154065</v>
      </c>
      <c r="W131" s="30">
        <f t="shared" ref="W131:W194" si="20">IF(O131=0,0,(P131-O131)/O131)</f>
        <v>-0.13196740036448118</v>
      </c>
      <c r="X131" s="30">
        <f t="shared" ref="X131:X194" si="21">IF(P131=0,0,(Q131-P131)/P131)</f>
        <v>-0.1319908311110535</v>
      </c>
      <c r="Y131" s="30">
        <f t="shared" ref="Y131:Y194" si="22">IF(Q131=0,0,(R131-Q131)/Q131)</f>
        <v>-0.13201163727929885</v>
      </c>
      <c r="Z131" s="30">
        <f t="shared" ref="Z131:Z194" si="23">IF(R131=0,0,(S131-R131)/R131)</f>
        <v>-0.13200015192247463</v>
      </c>
      <c r="AA131" s="46">
        <f t="shared" ref="AA131:AA194" si="24">IF(S131=0,0,(T131-S131)/S131)</f>
        <v>-0.13202044072935906</v>
      </c>
      <c r="AB131" s="30">
        <v>0.26472835174769599</v>
      </c>
      <c r="AC131" s="30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224</v>
      </c>
      <c r="M132" s="38">
        <v>2925</v>
      </c>
      <c r="N132" s="38">
        <v>2074.4457045968011</v>
      </c>
      <c r="O132" s="38">
        <v>1440.8860551553721</v>
      </c>
      <c r="P132" s="38">
        <v>996.47970239131018</v>
      </c>
      <c r="Q132" s="38">
        <v>684.44117536598935</v>
      </c>
      <c r="R132" s="38">
        <v>468.04283593385344</v>
      </c>
      <c r="S132" s="38">
        <v>321.86908318027128</v>
      </c>
      <c r="T132" s="40">
        <v>219.62749210890792</v>
      </c>
      <c r="U132" s="30">
        <f t="shared" ref="U132:U195" si="25">IF(M132=0,0,(N132-M132)/M132)</f>
        <v>-0.29078779330023896</v>
      </c>
      <c r="V132" s="30">
        <f t="shared" si="19"/>
        <v>-0.30541153621784983</v>
      </c>
      <c r="W132" s="30">
        <f t="shared" si="20"/>
        <v>-0.30842574343336343</v>
      </c>
      <c r="X132" s="30">
        <f t="shared" si="21"/>
        <v>-0.31314087610264801</v>
      </c>
      <c r="Y132" s="30">
        <f t="shared" si="22"/>
        <v>-0.3161679151118017</v>
      </c>
      <c r="Z132" s="30">
        <f t="shared" si="23"/>
        <v>-0.31230849300776459</v>
      </c>
      <c r="AA132" s="46">
        <f t="shared" si="24"/>
        <v>-0.31764961723304208</v>
      </c>
      <c r="AB132" s="30">
        <v>0.565742535464969</v>
      </c>
      <c r="AC132" s="30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225</v>
      </c>
      <c r="M133" s="38">
        <v>22986</v>
      </c>
      <c r="N133" s="38">
        <v>18006.101427651734</v>
      </c>
      <c r="O133" s="38">
        <v>14047.667524877494</v>
      </c>
      <c r="P133" s="38">
        <v>10951.591860495861</v>
      </c>
      <c r="Q133" s="38">
        <v>8535.5525316935418</v>
      </c>
      <c r="R133" s="38">
        <v>6650.3625425907994</v>
      </c>
      <c r="S133" s="38">
        <v>5182.9419356360049</v>
      </c>
      <c r="T133" s="40">
        <v>4037.6238279726149</v>
      </c>
      <c r="U133" s="30">
        <f t="shared" si="25"/>
        <v>-0.21664920266023951</v>
      </c>
      <c r="V133" s="30">
        <f t="shared" si="19"/>
        <v>-0.21983847634531958</v>
      </c>
      <c r="W133" s="30">
        <f t="shared" si="20"/>
        <v>-0.22039784604089518</v>
      </c>
      <c r="X133" s="30">
        <f t="shared" si="21"/>
        <v>-0.22061078969874309</v>
      </c>
      <c r="Y133" s="30">
        <f t="shared" si="22"/>
        <v>-0.22086326363791955</v>
      </c>
      <c r="Z133" s="30">
        <f t="shared" si="23"/>
        <v>-0.22065272345034104</v>
      </c>
      <c r="AA133" s="46">
        <f t="shared" si="24"/>
        <v>-0.22097837905314036</v>
      </c>
      <c r="AB133" s="30">
        <v>7.3596392333709099E-2</v>
      </c>
      <c r="AC133" s="30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226</v>
      </c>
      <c r="M134" s="38">
        <v>126043</v>
      </c>
      <c r="N134" s="38">
        <v>80161.027219319411</v>
      </c>
      <c r="O134" s="38">
        <v>50970.329008440793</v>
      </c>
      <c r="P134" s="38">
        <v>32408.725836268441</v>
      </c>
      <c r="Q134" s="38">
        <v>20606.03970644244</v>
      </c>
      <c r="R134" s="38">
        <v>13100.969301016758</v>
      </c>
      <c r="S134" s="38">
        <v>8330.1690208141408</v>
      </c>
      <c r="T134" s="40">
        <v>5296.0336745644354</v>
      </c>
      <c r="U134" s="30">
        <f t="shared" si="25"/>
        <v>-0.36401841261062168</v>
      </c>
      <c r="V134" s="30">
        <f t="shared" si="19"/>
        <v>-0.36415075035170508</v>
      </c>
      <c r="W134" s="30">
        <f t="shared" si="20"/>
        <v>-0.36416486872389053</v>
      </c>
      <c r="X134" s="30">
        <f t="shared" si="21"/>
        <v>-0.36418235599431298</v>
      </c>
      <c r="Y134" s="30">
        <f t="shared" si="22"/>
        <v>-0.36421702143373219</v>
      </c>
      <c r="Z134" s="30">
        <f t="shared" si="23"/>
        <v>-0.36415628268301936</v>
      </c>
      <c r="AA134" s="46">
        <f t="shared" si="24"/>
        <v>-0.3642345477827012</v>
      </c>
      <c r="AB134" s="30">
        <v>2.3303469334018798</v>
      </c>
      <c r="AC134" s="30">
        <v>-0.36425400988600798</v>
      </c>
      <c r="AD134" s="19" t="str">
        <f t="shared" si="26"/>
        <v/>
      </c>
      <c r="AE134" s="19" t="str">
        <f t="shared" si="27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227</v>
      </c>
      <c r="M135" s="38">
        <v>36565</v>
      </c>
      <c r="N135" s="38">
        <v>24921.903727284043</v>
      </c>
      <c r="O135" s="38">
        <v>16976.845134899166</v>
      </c>
      <c r="P135" s="38">
        <v>11563.657971918532</v>
      </c>
      <c r="Q135" s="38">
        <v>7875.8804435913016</v>
      </c>
      <c r="R135" s="38">
        <v>5363.5043813188777</v>
      </c>
      <c r="S135" s="38">
        <v>3653.1557239227432</v>
      </c>
      <c r="T135" s="40">
        <v>2487.6621493598368</v>
      </c>
      <c r="U135" s="30">
        <f t="shared" si="25"/>
        <v>-0.31842188630427887</v>
      </c>
      <c r="V135" s="30">
        <f t="shared" si="19"/>
        <v>-0.3187982218102694</v>
      </c>
      <c r="W135" s="30">
        <f t="shared" si="20"/>
        <v>-0.31885707385365658</v>
      </c>
      <c r="X135" s="30">
        <f t="shared" si="21"/>
        <v>-0.31891098277748431</v>
      </c>
      <c r="Y135" s="30">
        <f t="shared" si="22"/>
        <v>-0.31899621639340331</v>
      </c>
      <c r="Z135" s="30">
        <f t="shared" si="23"/>
        <v>-0.31888641004066121</v>
      </c>
      <c r="AA135" s="46">
        <f t="shared" si="24"/>
        <v>-0.31903747407499078</v>
      </c>
      <c r="AB135" s="30">
        <v>0.127742124015507</v>
      </c>
      <c r="AC135" s="30">
        <v>-0.31907204476568002</v>
      </c>
      <c r="AD135" s="19" t="str">
        <f t="shared" si="26"/>
        <v/>
      </c>
      <c r="AE135" s="19" t="str">
        <f t="shared" si="27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228</v>
      </c>
      <c r="M136" s="38">
        <v>132290</v>
      </c>
      <c r="N136" s="38">
        <v>73174.56487146474</v>
      </c>
      <c r="O136" s="38">
        <v>40470.078016786028</v>
      </c>
      <c r="P136" s="38">
        <v>22382.123961529982</v>
      </c>
      <c r="Q136" s="38">
        <v>12378.092483434459</v>
      </c>
      <c r="R136" s="38">
        <v>6844.998595641443</v>
      </c>
      <c r="S136" s="38">
        <v>3785.9856411922842</v>
      </c>
      <c r="T136" s="40">
        <v>2093.55962792931</v>
      </c>
      <c r="U136" s="30">
        <f t="shared" si="25"/>
        <v>-0.44686246223097181</v>
      </c>
      <c r="V136" s="30">
        <f t="shared" si="19"/>
        <v>-0.44693790680034778</v>
      </c>
      <c r="W136" s="30">
        <f t="shared" si="20"/>
        <v>-0.44694635991938519</v>
      </c>
      <c r="X136" s="30">
        <f t="shared" si="21"/>
        <v>-0.44696524312394498</v>
      </c>
      <c r="Y136" s="30">
        <f t="shared" si="22"/>
        <v>-0.44700699200607269</v>
      </c>
      <c r="Z136" s="30">
        <f t="shared" si="23"/>
        <v>-0.44689752842272124</v>
      </c>
      <c r="AA136" s="46">
        <f t="shared" si="24"/>
        <v>-0.44702388589355418</v>
      </c>
      <c r="AB136" s="30">
        <v>0.86068393117009001</v>
      </c>
      <c r="AC136" s="30">
        <v>-0.44706137110539301</v>
      </c>
      <c r="AD136" s="19" t="str">
        <f t="shared" si="26"/>
        <v/>
      </c>
      <c r="AE136" s="19" t="str">
        <f t="shared" si="27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48</v>
      </c>
      <c r="M137" s="38">
        <v>37034</v>
      </c>
      <c r="N137" s="38">
        <v>55921.412483418702</v>
      </c>
      <c r="O137" s="38">
        <v>84451.4336311066</v>
      </c>
      <c r="P137" s="38">
        <v>127537.16396369148</v>
      </c>
      <c r="Q137" s="38">
        <v>172295.70425310338</v>
      </c>
      <c r="R137" s="38">
        <v>155831.79063195395</v>
      </c>
      <c r="S137" s="38">
        <v>140938.83427952669</v>
      </c>
      <c r="T137" s="40">
        <v>127468.52858265246</v>
      </c>
      <c r="U137" s="30">
        <f t="shared" si="25"/>
        <v>0.5100019572127964</v>
      </c>
      <c r="V137" s="30">
        <f t="shared" si="19"/>
        <v>0.51018062457108637</v>
      </c>
      <c r="W137" s="30">
        <f t="shared" si="20"/>
        <v>0.51018352773960252</v>
      </c>
      <c r="X137" s="30">
        <f t="shared" si="21"/>
        <v>0.35094508062100394</v>
      </c>
      <c r="Y137" s="30">
        <f t="shared" si="22"/>
        <v>-9.5556146872726719E-2</v>
      </c>
      <c r="Z137" s="30">
        <f t="shared" si="23"/>
        <v>-9.5570719504864565E-2</v>
      </c>
      <c r="AA137" s="46">
        <f t="shared" si="24"/>
        <v>-9.5575543573450564E-2</v>
      </c>
      <c r="AB137" s="30">
        <v>0.51018733498741298</v>
      </c>
      <c r="AC137" s="30">
        <v>-9.5575672574270104E-2</v>
      </c>
      <c r="AD137" s="19" t="str">
        <f t="shared" si="26"/>
        <v/>
      </c>
      <c r="AE137" s="19" t="str">
        <f t="shared" si="27"/>
        <v/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229</v>
      </c>
      <c r="M138" s="38">
        <v>2786</v>
      </c>
      <c r="N138" s="38">
        <v>1896.0547333573134</v>
      </c>
      <c r="O138" s="38">
        <v>1288.1888241256779</v>
      </c>
      <c r="P138" s="38">
        <v>871.50728052729767</v>
      </c>
      <c r="Q138" s="38">
        <v>588.91926796523614</v>
      </c>
      <c r="R138" s="38">
        <v>397.89877971947305</v>
      </c>
      <c r="S138" s="38">
        <v>268.95559514391687</v>
      </c>
      <c r="T138" s="40">
        <v>181.66770802017732</v>
      </c>
      <c r="U138" s="30">
        <f t="shared" si="25"/>
        <v>-0.31943476907490548</v>
      </c>
      <c r="V138" s="30">
        <f t="shared" si="19"/>
        <v>-0.32059512762867193</v>
      </c>
      <c r="W138" s="30">
        <f t="shared" si="20"/>
        <v>-0.32346309469125473</v>
      </c>
      <c r="X138" s="30">
        <f t="shared" si="21"/>
        <v>-0.32425203882529147</v>
      </c>
      <c r="Y138" s="30">
        <f t="shared" si="22"/>
        <v>-0.32435768132660081</v>
      </c>
      <c r="Z138" s="30">
        <f t="shared" si="23"/>
        <v>-0.32406026644882857</v>
      </c>
      <c r="AA138" s="46">
        <f t="shared" si="24"/>
        <v>-0.32454386039833905</v>
      </c>
      <c r="AB138" s="30">
        <v>1.3630656534769501</v>
      </c>
      <c r="AC138" s="30">
        <v>-0.32459893048128302</v>
      </c>
      <c r="AD138" s="19" t="str">
        <f t="shared" si="26"/>
        <v/>
      </c>
      <c r="AE138" s="19" t="str">
        <f t="shared" si="27"/>
        <v/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230</v>
      </c>
      <c r="M139" s="38">
        <v>3810</v>
      </c>
      <c r="N139" s="38">
        <v>2639.1674790539378</v>
      </c>
      <c r="O139" s="38">
        <v>1828.1509340271466</v>
      </c>
      <c r="P139" s="38">
        <v>1266.3790388678599</v>
      </c>
      <c r="Q139" s="38">
        <v>877.24000837811809</v>
      </c>
      <c r="R139" s="38">
        <v>607.67013651530601</v>
      </c>
      <c r="S139" s="38">
        <v>420.9502258856848</v>
      </c>
      <c r="T139" s="40">
        <v>291.59128536210028</v>
      </c>
      <c r="U139" s="30">
        <f t="shared" si="25"/>
        <v>-0.30730512360789036</v>
      </c>
      <c r="V139" s="30">
        <f t="shared" si="19"/>
        <v>-0.30730014349734114</v>
      </c>
      <c r="W139" s="30">
        <f t="shared" si="20"/>
        <v>-0.30728966886874387</v>
      </c>
      <c r="X139" s="30">
        <f t="shared" si="21"/>
        <v>-0.30728480063728097</v>
      </c>
      <c r="Y139" s="30">
        <f t="shared" si="22"/>
        <v>-0.30729318007417983</v>
      </c>
      <c r="Z139" s="30">
        <f t="shared" si="23"/>
        <v>-0.30727182299984246</v>
      </c>
      <c r="AA139" s="46">
        <f t="shared" si="24"/>
        <v>-0.30730222379952787</v>
      </c>
      <c r="AB139" s="30">
        <v>1.98271238769068</v>
      </c>
      <c r="AC139" s="30">
        <v>-0.30730830670926501</v>
      </c>
      <c r="AD139" s="19" t="str">
        <f t="shared" si="26"/>
        <v/>
      </c>
      <c r="AE139" s="19" t="str">
        <f t="shared" si="27"/>
        <v/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231</v>
      </c>
      <c r="M140" s="38">
        <v>166267</v>
      </c>
      <c r="N140" s="38">
        <v>132790.71972266884</v>
      </c>
      <c r="O140" s="38">
        <v>106040.59690176741</v>
      </c>
      <c r="P140" s="38">
        <v>84676.549158589216</v>
      </c>
      <c r="Q140" s="38">
        <v>67615.09017756235</v>
      </c>
      <c r="R140" s="38">
        <v>53990.20180205175</v>
      </c>
      <c r="S140" s="38">
        <v>43111.464480899223</v>
      </c>
      <c r="T140" s="40">
        <v>34423.903088390296</v>
      </c>
      <c r="U140" s="30">
        <f t="shared" si="25"/>
        <v>-0.20134049617381172</v>
      </c>
      <c r="V140" s="30">
        <f t="shared" si="19"/>
        <v>-0.20144572509862596</v>
      </c>
      <c r="W140" s="30">
        <f t="shared" si="20"/>
        <v>-0.20147045912019107</v>
      </c>
      <c r="X140" s="30">
        <f t="shared" si="21"/>
        <v>-0.2014897766921602</v>
      </c>
      <c r="Y140" s="30">
        <f t="shared" si="22"/>
        <v>-0.20150662137298953</v>
      </c>
      <c r="Z140" s="30">
        <f t="shared" si="23"/>
        <v>-0.20149465936500927</v>
      </c>
      <c r="AA140" s="46">
        <f t="shared" si="24"/>
        <v>-0.20151394755698918</v>
      </c>
      <c r="AB140" s="30">
        <v>0.187977821918004</v>
      </c>
      <c r="AC140" s="30">
        <v>-0.20151757188498401</v>
      </c>
      <c r="AD140" s="19" t="str">
        <f t="shared" si="26"/>
        <v/>
      </c>
      <c r="AE140" s="19" t="str">
        <f t="shared" si="27"/>
        <v/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232</v>
      </c>
      <c r="M141" s="38">
        <v>33951</v>
      </c>
      <c r="N141" s="38">
        <v>33974.286839685272</v>
      </c>
      <c r="O141" s="38">
        <v>33982.917903524707</v>
      </c>
      <c r="P141" s="38">
        <v>33986.847867544209</v>
      </c>
      <c r="Q141" s="38">
        <v>33988.665145517683</v>
      </c>
      <c r="R141" s="38">
        <v>33989.230582599135</v>
      </c>
      <c r="S141" s="38">
        <v>33990.172608418827</v>
      </c>
      <c r="T141" s="40">
        <v>33990.292073541888</v>
      </c>
      <c r="U141" s="30">
        <f t="shared" si="25"/>
        <v>6.8589554608912385E-4</v>
      </c>
      <c r="V141" s="30">
        <f t="shared" si="19"/>
        <v>2.5404694674424503E-4</v>
      </c>
      <c r="W141" s="30">
        <f t="shared" si="20"/>
        <v>1.1564527892099007E-4</v>
      </c>
      <c r="X141" s="30">
        <f t="shared" si="21"/>
        <v>5.3470035837290229E-5</v>
      </c>
      <c r="Y141" s="30">
        <f t="shared" si="22"/>
        <v>1.6636048489429626E-5</v>
      </c>
      <c r="Z141" s="30">
        <f t="shared" si="23"/>
        <v>2.7715420547758806E-5</v>
      </c>
      <c r="AA141" s="46">
        <f t="shared" si="24"/>
        <v>3.514695981040213E-6</v>
      </c>
      <c r="AB141" s="30">
        <v>0.17315134761575701</v>
      </c>
      <c r="AC141" s="30">
        <v>0</v>
      </c>
      <c r="AD141" s="19" t="str">
        <f t="shared" si="26"/>
        <v/>
      </c>
      <c r="AE141" s="19" t="str">
        <f t="shared" si="27"/>
        <v/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233</v>
      </c>
      <c r="M142" s="38">
        <v>8725</v>
      </c>
      <c r="N142" s="38">
        <v>4703.695548731419</v>
      </c>
      <c r="O142" s="38">
        <v>2526.7951922121538</v>
      </c>
      <c r="P142" s="38">
        <v>1356.8716451781759</v>
      </c>
      <c r="Q142" s="38">
        <v>728.6751927444102</v>
      </c>
      <c r="R142" s="38">
        <v>390.86998015512143</v>
      </c>
      <c r="S142" s="38">
        <v>210.52315244637302</v>
      </c>
      <c r="T142" s="40">
        <v>112.8708996681348</v>
      </c>
      <c r="U142" s="30">
        <f t="shared" si="25"/>
        <v>-0.4608944929820723</v>
      </c>
      <c r="V142" s="30">
        <f t="shared" si="19"/>
        <v>-0.46280638998975449</v>
      </c>
      <c r="W142" s="30">
        <f t="shared" si="20"/>
        <v>-0.46300687552351066</v>
      </c>
      <c r="X142" s="30">
        <f t="shared" si="21"/>
        <v>-0.46297411746066436</v>
      </c>
      <c r="Y142" s="30">
        <f t="shared" si="22"/>
        <v>-0.46358818847257943</v>
      </c>
      <c r="Z142" s="30">
        <f t="shared" si="23"/>
        <v>-0.46139851322727732</v>
      </c>
      <c r="AA142" s="46">
        <f t="shared" si="24"/>
        <v>-0.46385517052863517</v>
      </c>
      <c r="AB142" s="30">
        <v>0.483753628708324</v>
      </c>
      <c r="AC142" s="30">
        <v>-0.46464391066160998</v>
      </c>
      <c r="AD142" s="19" t="str">
        <f t="shared" si="26"/>
        <v/>
      </c>
      <c r="AE142" s="19" t="str">
        <f t="shared" si="27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234</v>
      </c>
      <c r="M143" s="38">
        <v>168962</v>
      </c>
      <c r="N143" s="38">
        <v>148000.88729403945</v>
      </c>
      <c r="O143" s="38">
        <v>129595.09164960329</v>
      </c>
      <c r="P143" s="38">
        <v>113473.84932241816</v>
      </c>
      <c r="Q143" s="38">
        <v>99355.442866148791</v>
      </c>
      <c r="R143" s="38">
        <v>86991.022449524462</v>
      </c>
      <c r="S143" s="38">
        <v>76166.64623953031</v>
      </c>
      <c r="T143" s="40">
        <v>66687.064896689481</v>
      </c>
      <c r="U143" s="30">
        <f t="shared" si="25"/>
        <v>-0.12405814742936606</v>
      </c>
      <c r="V143" s="30">
        <f t="shared" si="19"/>
        <v>-0.12436273850080784</v>
      </c>
      <c r="W143" s="30">
        <f t="shared" si="20"/>
        <v>-0.1243970132045852</v>
      </c>
      <c r="X143" s="30">
        <f t="shared" si="21"/>
        <v>-0.12441991296297818</v>
      </c>
      <c r="Y143" s="30">
        <f t="shared" si="22"/>
        <v>-0.12444633187616727</v>
      </c>
      <c r="Z143" s="30">
        <f t="shared" si="23"/>
        <v>-0.12443095741603534</v>
      </c>
      <c r="AA143" s="46">
        <f t="shared" si="24"/>
        <v>-0.12445843175278143</v>
      </c>
      <c r="AB143" s="30">
        <v>0.252212676495017</v>
      </c>
      <c r="AC143" s="30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235</v>
      </c>
      <c r="M144" s="38">
        <v>69319</v>
      </c>
      <c r="N144" s="38">
        <v>67331.155788228236</v>
      </c>
      <c r="O144" s="38">
        <v>65364.263990977153</v>
      </c>
      <c r="P144" s="38">
        <v>63450.35925003884</v>
      </c>
      <c r="Q144" s="38">
        <v>61589.993122598098</v>
      </c>
      <c r="R144" s="38">
        <v>59781.915022534326</v>
      </c>
      <c r="S144" s="38">
        <v>58027.780420755909</v>
      </c>
      <c r="T144" s="40">
        <v>56323.399212365744</v>
      </c>
      <c r="U144" s="30">
        <f t="shared" si="25"/>
        <v>-2.8676758345789238E-2</v>
      </c>
      <c r="V144" s="30">
        <f t="shared" si="19"/>
        <v>-2.9212209031988158E-2</v>
      </c>
      <c r="W144" s="30">
        <f t="shared" si="20"/>
        <v>-2.928059805282145E-2</v>
      </c>
      <c r="X144" s="30">
        <f t="shared" si="21"/>
        <v>-2.9320025125619813E-2</v>
      </c>
      <c r="Y144" s="30">
        <f t="shared" si="22"/>
        <v>-2.9356686182196817E-2</v>
      </c>
      <c r="Z144" s="30">
        <f t="shared" si="23"/>
        <v>-2.9342228349781181E-2</v>
      </c>
      <c r="AA144" s="46">
        <f t="shared" si="24"/>
        <v>-2.9371814603829413E-2</v>
      </c>
      <c r="AB144" s="30">
        <v>0.249542695601563</v>
      </c>
      <c r="AC144" s="30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236</v>
      </c>
      <c r="M145" s="38">
        <v>145847</v>
      </c>
      <c r="N145" s="38">
        <v>145852.25849299366</v>
      </c>
      <c r="O145" s="38">
        <v>145854.23040247406</v>
      </c>
      <c r="P145" s="38">
        <v>145855.493267841</v>
      </c>
      <c r="Q145" s="38">
        <v>145856.24597489636</v>
      </c>
      <c r="R145" s="38">
        <v>145856.51459948969</v>
      </c>
      <c r="S145" s="38">
        <v>145856.97145608827</v>
      </c>
      <c r="T145" s="40">
        <v>145857.02940944876</v>
      </c>
      <c r="U145" s="30">
        <f t="shared" si="25"/>
        <v>3.6054858815447324E-5</v>
      </c>
      <c r="V145" s="30">
        <f t="shared" si="19"/>
        <v>1.3519910495571594E-5</v>
      </c>
      <c r="W145" s="30">
        <f t="shared" si="20"/>
        <v>8.6584075309524716E-6</v>
      </c>
      <c r="X145" s="30">
        <f t="shared" si="21"/>
        <v>5.160635629815994E-6</v>
      </c>
      <c r="Y145" s="30">
        <f t="shared" si="22"/>
        <v>1.8417078509986044E-6</v>
      </c>
      <c r="Z145" s="30">
        <f t="shared" si="23"/>
        <v>3.1322330705440816E-6</v>
      </c>
      <c r="AA145" s="46">
        <f t="shared" si="24"/>
        <v>3.9733006871014306E-7</v>
      </c>
      <c r="AB145" s="30">
        <v>0.51019134177426495</v>
      </c>
      <c r="AC145" s="30">
        <v>0</v>
      </c>
      <c r="AD145" s="19" t="str">
        <f t="shared" si="26"/>
        <v/>
      </c>
      <c r="AE145" s="19" t="str">
        <f t="shared" si="27"/>
        <v/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237</v>
      </c>
      <c r="M146" s="38">
        <v>3521</v>
      </c>
      <c r="N146" s="38">
        <v>1035.2927982400429</v>
      </c>
      <c r="O146" s="38">
        <v>304.28095069287059</v>
      </c>
      <c r="P146" s="38">
        <v>89.440148676535912</v>
      </c>
      <c r="Q146" s="38">
        <v>26.344456770073894</v>
      </c>
      <c r="R146" s="38">
        <v>7.8098635909378347</v>
      </c>
      <c r="S146" s="38">
        <v>2.3480857670639224</v>
      </c>
      <c r="T146" s="40">
        <v>0.70022679331966442</v>
      </c>
      <c r="U146" s="30">
        <f t="shared" si="25"/>
        <v>-0.70596626008519092</v>
      </c>
      <c r="V146" s="30">
        <f t="shared" si="19"/>
        <v>-0.70609188897079522</v>
      </c>
      <c r="W146" s="30">
        <f t="shared" si="20"/>
        <v>-0.70606063747048919</v>
      </c>
      <c r="X146" s="30">
        <f t="shared" si="21"/>
        <v>-0.70545155436458706</v>
      </c>
      <c r="Y146" s="30">
        <f t="shared" si="22"/>
        <v>-0.70354812554687085</v>
      </c>
      <c r="Z146" s="30">
        <f t="shared" si="23"/>
        <v>-0.69934356218608984</v>
      </c>
      <c r="AA146" s="46">
        <f t="shared" si="24"/>
        <v>-0.70178823825705594</v>
      </c>
      <c r="AB146" s="30">
        <v>0.49416846652267798</v>
      </c>
      <c r="AC146" s="30">
        <v>-0.70890097330401802</v>
      </c>
      <c r="AD146" s="19" t="str">
        <f t="shared" si="26"/>
        <v/>
      </c>
      <c r="AE146" s="19" t="str">
        <f t="shared" si="27"/>
        <v/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238</v>
      </c>
      <c r="M147" s="38">
        <v>57343</v>
      </c>
      <c r="N147" s="38">
        <v>36786.346918544223</v>
      </c>
      <c r="O147" s="38">
        <v>23580.649134859512</v>
      </c>
      <c r="P147" s="38">
        <v>15112.39540188862</v>
      </c>
      <c r="Q147" s="38">
        <v>9683.986043402987</v>
      </c>
      <c r="R147" s="38">
        <v>6205.2467451640523</v>
      </c>
      <c r="S147" s="38">
        <v>3976.7382614259695</v>
      </c>
      <c r="T147" s="40">
        <v>2548.0034848321375</v>
      </c>
      <c r="U147" s="30">
        <f t="shared" si="25"/>
        <v>-0.35848583229785286</v>
      </c>
      <c r="V147" s="30">
        <f t="shared" si="19"/>
        <v>-0.35898366893907691</v>
      </c>
      <c r="W147" s="30">
        <f t="shared" si="20"/>
        <v>-0.35911877084215577</v>
      </c>
      <c r="X147" s="30">
        <f t="shared" si="21"/>
        <v>-0.3592024436977897</v>
      </c>
      <c r="Y147" s="30">
        <f t="shared" si="22"/>
        <v>-0.35922597189292244</v>
      </c>
      <c r="Z147" s="30">
        <f t="shared" si="23"/>
        <v>-0.35913293624864007</v>
      </c>
      <c r="AA147" s="46">
        <f t="shared" si="24"/>
        <v>-0.35927302293249735</v>
      </c>
      <c r="AB147" s="30">
        <v>0.85564041162384297</v>
      </c>
      <c r="AC147" s="30">
        <v>-0.35929133906760902</v>
      </c>
      <c r="AD147" s="19" t="str">
        <f t="shared" si="26"/>
        <v/>
      </c>
      <c r="AE147" s="19" t="str">
        <f t="shared" si="27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239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40">
        <v>0</v>
      </c>
      <c r="U148" s="30">
        <f t="shared" si="25"/>
        <v>0</v>
      </c>
      <c r="V148" s="30">
        <f t="shared" si="19"/>
        <v>0</v>
      </c>
      <c r="W148" s="30">
        <f t="shared" si="20"/>
        <v>0</v>
      </c>
      <c r="X148" s="30">
        <f t="shared" si="21"/>
        <v>0</v>
      </c>
      <c r="Y148" s="30">
        <f t="shared" si="22"/>
        <v>0</v>
      </c>
      <c r="Z148" s="30">
        <f t="shared" si="23"/>
        <v>0</v>
      </c>
      <c r="AA148" s="46">
        <f t="shared" si="24"/>
        <v>0</v>
      </c>
      <c r="AB148" s="30">
        <v>0</v>
      </c>
      <c r="AC148" s="30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240</v>
      </c>
      <c r="M149" s="38">
        <v>3200</v>
      </c>
      <c r="N149" s="38">
        <v>3178.1034690779206</v>
      </c>
      <c r="O149" s="38">
        <v>3190.6948260038307</v>
      </c>
      <c r="P149" s="38">
        <v>3203.5573471544431</v>
      </c>
      <c r="Q149" s="38">
        <v>1586.9850671966212</v>
      </c>
      <c r="R149" s="38">
        <v>784.1871172148343</v>
      </c>
      <c r="S149" s="38">
        <v>387.80343218053906</v>
      </c>
      <c r="T149" s="40">
        <v>190.75236309153502</v>
      </c>
      <c r="U149" s="30">
        <f t="shared" si="25"/>
        <v>-6.8426659131498009E-3</v>
      </c>
      <c r="V149" s="30">
        <f t="shared" si="19"/>
        <v>3.9619090594187837E-3</v>
      </c>
      <c r="W149" s="30">
        <f t="shared" si="20"/>
        <v>4.0312602276419947E-3</v>
      </c>
      <c r="X149" s="30">
        <f t="shared" si="21"/>
        <v>-0.50461786844357281</v>
      </c>
      <c r="Y149" s="30">
        <f t="shared" si="22"/>
        <v>-0.50586358156470501</v>
      </c>
      <c r="Z149" s="30">
        <f t="shared" si="23"/>
        <v>-0.50547079432025754</v>
      </c>
      <c r="AA149" s="46">
        <f t="shared" si="24"/>
        <v>-0.5081210034192486</v>
      </c>
      <c r="AB149" s="30">
        <v>4.4577004126788904E-3</v>
      </c>
      <c r="AC149" s="30">
        <v>-0.50829748002458497</v>
      </c>
      <c r="AD149" s="19" t="str">
        <f t="shared" si="26"/>
        <v/>
      </c>
      <c r="AE149" s="19" t="str">
        <f t="shared" si="27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241</v>
      </c>
      <c r="M150" s="38">
        <v>313585</v>
      </c>
      <c r="N150" s="38">
        <v>313618.89301153767</v>
      </c>
      <c r="O150" s="38">
        <v>313680.09089916531</v>
      </c>
      <c r="P150" s="38">
        <v>313783.78030654631</v>
      </c>
      <c r="Q150" s="38">
        <v>313871.66586476762</v>
      </c>
      <c r="R150" s="38">
        <v>313910.76414406305</v>
      </c>
      <c r="S150" s="38">
        <v>313976.38476455829</v>
      </c>
      <c r="T150" s="40">
        <v>313984.2206493743</v>
      </c>
      <c r="U150" s="30">
        <f t="shared" si="25"/>
        <v>1.0808237491484464E-4</v>
      </c>
      <c r="V150" s="30">
        <f t="shared" si="19"/>
        <v>1.9513456934939613E-4</v>
      </c>
      <c r="W150" s="30">
        <f t="shared" si="20"/>
        <v>3.3055782113480695E-4</v>
      </c>
      <c r="X150" s="30">
        <f t="shared" si="21"/>
        <v>2.8008317745249962E-4</v>
      </c>
      <c r="Y150" s="30">
        <f t="shared" si="22"/>
        <v>1.2456772479831478E-4</v>
      </c>
      <c r="Z150" s="30">
        <f t="shared" si="23"/>
        <v>2.0904227567397792E-4</v>
      </c>
      <c r="AA150" s="46">
        <f t="shared" si="24"/>
        <v>2.4956924139021404E-5</v>
      </c>
      <c r="AB150" s="30">
        <v>1.1552282963046701</v>
      </c>
      <c r="AC150" s="30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242</v>
      </c>
      <c r="M151" s="38">
        <v>1910360</v>
      </c>
      <c r="N151" s="38">
        <v>1910371.4451193269</v>
      </c>
      <c r="O151" s="38">
        <v>1910375.6222033678</v>
      </c>
      <c r="P151" s="38">
        <v>1910377.7701203974</v>
      </c>
      <c r="Q151" s="38">
        <v>1910378.7387502866</v>
      </c>
      <c r="R151" s="38">
        <v>1910379.0407518982</v>
      </c>
      <c r="S151" s="38">
        <v>1910379.5431992367</v>
      </c>
      <c r="T151" s="40">
        <v>1910379.606887714</v>
      </c>
      <c r="U151" s="30">
        <f t="shared" si="25"/>
        <v>5.991079862923333E-6</v>
      </c>
      <c r="V151" s="30">
        <f t="shared" si="19"/>
        <v>2.1865297722596234E-6</v>
      </c>
      <c r="W151" s="30">
        <f t="shared" si="20"/>
        <v>1.1243427756910673E-6</v>
      </c>
      <c r="X151" s="30">
        <f t="shared" si="21"/>
        <v>5.0703578336192179E-7</v>
      </c>
      <c r="Y151" s="30">
        <f t="shared" si="22"/>
        <v>1.5808467998340806E-7</v>
      </c>
      <c r="Z151" s="30">
        <f t="shared" si="23"/>
        <v>2.6300923943565331E-7</v>
      </c>
      <c r="AA151" s="46">
        <f t="shared" si="24"/>
        <v>3.3338127753287154E-8</v>
      </c>
      <c r="AB151" s="30">
        <v>0.30791256150644503</v>
      </c>
      <c r="AC151" s="30">
        <v>0</v>
      </c>
      <c r="AD151" s="19" t="str">
        <f t="shared" si="26"/>
        <v/>
      </c>
      <c r="AE151" s="19" t="str">
        <f t="shared" si="27"/>
        <v/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243</v>
      </c>
      <c r="M152" s="38">
        <v>435469</v>
      </c>
      <c r="N152" s="38">
        <v>304681.40041987423</v>
      </c>
      <c r="O152" s="38">
        <v>213167.11482156802</v>
      </c>
      <c r="P152" s="38">
        <v>149138.81466242191</v>
      </c>
      <c r="Q152" s="38">
        <v>104341.59578872178</v>
      </c>
      <c r="R152" s="38">
        <v>72999.582701451116</v>
      </c>
      <c r="S152" s="38">
        <v>51072.560800624589</v>
      </c>
      <c r="T152" s="40">
        <v>35731.293880930141</v>
      </c>
      <c r="U152" s="30">
        <f t="shared" si="25"/>
        <v>-0.30033733648118643</v>
      </c>
      <c r="V152" s="30">
        <f t="shared" si="19"/>
        <v>-0.30036059133308612</v>
      </c>
      <c r="W152" s="30">
        <f t="shared" si="20"/>
        <v>-0.30036668748245304</v>
      </c>
      <c r="X152" s="30">
        <f t="shared" si="21"/>
        <v>-0.30037263589025665</v>
      </c>
      <c r="Y152" s="30">
        <f t="shared" si="22"/>
        <v>-0.30037889348303798</v>
      </c>
      <c r="Z152" s="30">
        <f t="shared" si="23"/>
        <v>-0.30037188007638643</v>
      </c>
      <c r="AA152" s="46">
        <f t="shared" si="24"/>
        <v>-0.30038178386204656</v>
      </c>
      <c r="AB152" s="30">
        <v>0.59880433409631495</v>
      </c>
      <c r="AC152" s="30">
        <v>-0.30038397275239398</v>
      </c>
      <c r="AD152" s="19" t="str">
        <f t="shared" si="26"/>
        <v/>
      </c>
      <c r="AE152" s="19" t="str">
        <f t="shared" si="27"/>
        <v/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244</v>
      </c>
      <c r="M153" s="38">
        <v>414103</v>
      </c>
      <c r="N153" s="38">
        <v>356698.17924015352</v>
      </c>
      <c r="O153" s="38">
        <v>307241.15902800485</v>
      </c>
      <c r="P153" s="38">
        <v>264639.25472094823</v>
      </c>
      <c r="Q153" s="38">
        <v>227943.13991407529</v>
      </c>
      <c r="R153" s="38">
        <v>196334.60375884135</v>
      </c>
      <c r="S153" s="38">
        <v>169109.58125156316</v>
      </c>
      <c r="T153" s="40">
        <v>145659.13984437962</v>
      </c>
      <c r="U153" s="30">
        <f t="shared" si="25"/>
        <v>-0.1386244986388567</v>
      </c>
      <c r="V153" s="30">
        <f t="shared" si="19"/>
        <v>-0.13865229230354673</v>
      </c>
      <c r="W153" s="30">
        <f t="shared" si="20"/>
        <v>-0.13865949614899573</v>
      </c>
      <c r="X153" s="30">
        <f t="shared" si="21"/>
        <v>-0.13866466955390863</v>
      </c>
      <c r="Y153" s="30">
        <f t="shared" si="22"/>
        <v>-0.1386685125384734</v>
      </c>
      <c r="Z153" s="30">
        <f t="shared" si="23"/>
        <v>-0.13866644995865735</v>
      </c>
      <c r="AA153" s="46">
        <f t="shared" si="24"/>
        <v>-0.13867009328288293</v>
      </c>
      <c r="AB153" s="30">
        <v>7.6735295369186302E-2</v>
      </c>
      <c r="AC153" s="30">
        <v>-0.13867072125664601</v>
      </c>
      <c r="AD153" s="19" t="str">
        <f t="shared" si="26"/>
        <v/>
      </c>
      <c r="AE153" s="19" t="str">
        <f t="shared" si="27"/>
        <v/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245</v>
      </c>
      <c r="M154" s="38">
        <v>382449</v>
      </c>
      <c r="N154" s="38">
        <v>264698.71506852249</v>
      </c>
      <c r="O154" s="38">
        <v>183192.41747480174</v>
      </c>
      <c r="P154" s="38">
        <v>126782.19101485603</v>
      </c>
      <c r="Q154" s="38">
        <v>87741.304434375386</v>
      </c>
      <c r="R154" s="38">
        <v>60721.726757573502</v>
      </c>
      <c r="S154" s="38">
        <v>42023.383586410157</v>
      </c>
      <c r="T154" s="40">
        <v>29082.270530200243</v>
      </c>
      <c r="U154" s="30">
        <f t="shared" si="25"/>
        <v>-0.30788493349826385</v>
      </c>
      <c r="V154" s="30">
        <f t="shared" si="19"/>
        <v>-0.30792101719353354</v>
      </c>
      <c r="W154" s="30">
        <f t="shared" si="20"/>
        <v>-0.3079288282644394</v>
      </c>
      <c r="X154" s="30">
        <f t="shared" si="21"/>
        <v>-0.30793667681532594</v>
      </c>
      <c r="Y154" s="30">
        <f t="shared" si="22"/>
        <v>-0.30794593094989509</v>
      </c>
      <c r="Z154" s="30">
        <f t="shared" si="23"/>
        <v>-0.30793497104940615</v>
      </c>
      <c r="AA154" s="46">
        <f t="shared" si="24"/>
        <v>-0.30795028747744407</v>
      </c>
      <c r="AB154" s="30">
        <v>5.3975137984567101E-2</v>
      </c>
      <c r="AC154" s="30">
        <v>-0.307953712667493</v>
      </c>
      <c r="AD154" s="19" t="str">
        <f t="shared" si="26"/>
        <v/>
      </c>
      <c r="AE154" s="19" t="str">
        <f t="shared" si="27"/>
        <v/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246</v>
      </c>
      <c r="M155" s="38">
        <v>11379</v>
      </c>
      <c r="N155" s="38">
        <v>9606.9717903016444</v>
      </c>
      <c r="O155" s="38">
        <v>8097.560484827427</v>
      </c>
      <c r="P155" s="38">
        <v>6822.6042835835924</v>
      </c>
      <c r="Q155" s="38">
        <v>5746.7683628305731</v>
      </c>
      <c r="R155" s="38">
        <v>4839.4787556665869</v>
      </c>
      <c r="S155" s="38">
        <v>4075.9578349645312</v>
      </c>
      <c r="T155" s="40">
        <v>3432.1311538969289</v>
      </c>
      <c r="U155" s="30">
        <f t="shared" si="25"/>
        <v>-0.15572793828089951</v>
      </c>
      <c r="V155" s="30">
        <f t="shared" si="19"/>
        <v>-0.15711624208140038</v>
      </c>
      <c r="W155" s="30">
        <f t="shared" si="20"/>
        <v>-0.15744941993736847</v>
      </c>
      <c r="X155" s="30">
        <f t="shared" si="21"/>
        <v>-0.15768698814053647</v>
      </c>
      <c r="Y155" s="30">
        <f t="shared" si="22"/>
        <v>-0.15787822822862141</v>
      </c>
      <c r="Z155" s="30">
        <f t="shared" si="23"/>
        <v>-0.15776924731987771</v>
      </c>
      <c r="AA155" s="46">
        <f t="shared" si="24"/>
        <v>-0.15795714949372258</v>
      </c>
      <c r="AB155" s="30">
        <v>1.8084822824107001</v>
      </c>
      <c r="AC155" s="30">
        <v>-0.15799031476997599</v>
      </c>
      <c r="AD155" s="19" t="str">
        <f t="shared" si="26"/>
        <v/>
      </c>
      <c r="AE155" s="19" t="str">
        <f t="shared" si="27"/>
        <v/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247</v>
      </c>
      <c r="M156" s="38">
        <v>17493</v>
      </c>
      <c r="N156" s="38">
        <v>17532.778934684669</v>
      </c>
      <c r="O156" s="38">
        <v>17546.300672467536</v>
      </c>
      <c r="P156" s="38">
        <v>17552.845806850317</v>
      </c>
      <c r="Q156" s="38">
        <v>17555.981768849415</v>
      </c>
      <c r="R156" s="38">
        <v>17556.959097730138</v>
      </c>
      <c r="S156" s="38">
        <v>17558.583115709353</v>
      </c>
      <c r="T156" s="40">
        <v>17558.787929077473</v>
      </c>
      <c r="U156" s="30">
        <f t="shared" si="25"/>
        <v>2.2739915786125515E-3</v>
      </c>
      <c r="V156" s="30">
        <f t="shared" si="19"/>
        <v>7.7122616062402804E-4</v>
      </c>
      <c r="W156" s="30">
        <f t="shared" si="20"/>
        <v>3.7302075833289442E-4</v>
      </c>
      <c r="X156" s="30">
        <f t="shared" si="21"/>
        <v>1.786583231919126E-4</v>
      </c>
      <c r="Y156" s="30">
        <f t="shared" si="22"/>
        <v>5.5669280908966917E-5</v>
      </c>
      <c r="Z156" s="30">
        <f t="shared" si="23"/>
        <v>9.2499958003821017E-5</v>
      </c>
      <c r="AA156" s="46">
        <f t="shared" si="24"/>
        <v>1.1664572634954944E-5</v>
      </c>
      <c r="AB156" s="30">
        <v>0.82072234025167501</v>
      </c>
      <c r="AC156" s="30">
        <v>0</v>
      </c>
      <c r="AD156" s="19" t="str">
        <f t="shared" si="26"/>
        <v/>
      </c>
      <c r="AE156" s="19" t="str">
        <f t="shared" si="27"/>
        <v/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248</v>
      </c>
      <c r="M157" s="38">
        <v>15749</v>
      </c>
      <c r="N157" s="38">
        <v>14068.470660687379</v>
      </c>
      <c r="O157" s="38">
        <v>12553.003586325382</v>
      </c>
      <c r="P157" s="38">
        <v>11197.931930225905</v>
      </c>
      <c r="Q157" s="38">
        <v>9987.5812545280332</v>
      </c>
      <c r="R157" s="38">
        <v>8906.9320151715438</v>
      </c>
      <c r="S157" s="38">
        <v>7943.6865626696381</v>
      </c>
      <c r="T157" s="40">
        <v>7083.8241498896359</v>
      </c>
      <c r="U157" s="30">
        <f t="shared" si="25"/>
        <v>-0.10670705056274184</v>
      </c>
      <c r="V157" s="30">
        <f t="shared" si="19"/>
        <v>-0.10772081137410228</v>
      </c>
      <c r="W157" s="30">
        <f t="shared" si="20"/>
        <v>-0.10794800198859376</v>
      </c>
      <c r="X157" s="30">
        <f t="shared" si="21"/>
        <v>-0.10808698277856507</v>
      </c>
      <c r="Y157" s="30">
        <f t="shared" si="22"/>
        <v>-0.10819929388474907</v>
      </c>
      <c r="Z157" s="30">
        <f t="shared" si="23"/>
        <v>-0.10814559388812782</v>
      </c>
      <c r="AA157" s="46">
        <f t="shared" si="24"/>
        <v>-0.10824475588208855</v>
      </c>
      <c r="AB157" s="30">
        <v>0.65224797779492605</v>
      </c>
      <c r="AC157" s="30">
        <v>-0.108261140365778</v>
      </c>
      <c r="AD157" s="19" t="str">
        <f t="shared" si="26"/>
        <v/>
      </c>
      <c r="AE157" s="19" t="str">
        <f t="shared" si="27"/>
        <v/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249</v>
      </c>
      <c r="M158" s="38">
        <v>13</v>
      </c>
      <c r="N158" s="38">
        <v>20.122558210120761</v>
      </c>
      <c r="O158" s="38">
        <v>26.768957255344709</v>
      </c>
      <c r="P158" s="38">
        <v>26.203054556284776</v>
      </c>
      <c r="Q158" s="38">
        <v>17.325241664689798</v>
      </c>
      <c r="R158" s="38">
        <v>11.224627078117518</v>
      </c>
      <c r="S158" s="38">
        <v>7.6880705887210983</v>
      </c>
      <c r="T158" s="40">
        <v>4.932690288969237</v>
      </c>
      <c r="U158" s="30">
        <f t="shared" si="25"/>
        <v>0.54788909308621236</v>
      </c>
      <c r="V158" s="30">
        <f t="shared" si="19"/>
        <v>0.3302959283716273</v>
      </c>
      <c r="W158" s="30">
        <f t="shared" si="20"/>
        <v>-2.1140259355711153E-2</v>
      </c>
      <c r="X158" s="30">
        <f t="shared" si="21"/>
        <v>-0.33880831994320459</v>
      </c>
      <c r="Y158" s="30">
        <f t="shared" si="22"/>
        <v>-0.35212291433751319</v>
      </c>
      <c r="Z158" s="30">
        <f t="shared" si="23"/>
        <v>-0.315071179183401</v>
      </c>
      <c r="AA158" s="46">
        <f t="shared" si="24"/>
        <v>-0.35839685236425695</v>
      </c>
      <c r="AB158" s="30">
        <v>1.6</v>
      </c>
      <c r="AC158" s="30">
        <v>-0.375</v>
      </c>
      <c r="AD158" s="19" t="str">
        <f t="shared" si="26"/>
        <v/>
      </c>
      <c r="AE158" s="19" t="str">
        <f t="shared" si="27"/>
        <v/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250</v>
      </c>
      <c r="M159" s="38">
        <v>19910</v>
      </c>
      <c r="N159" s="38">
        <v>13749.783733199007</v>
      </c>
      <c r="O159" s="38">
        <v>9482.3758211649856</v>
      </c>
      <c r="P159" s="38">
        <v>6537.687809080664</v>
      </c>
      <c r="Q159" s="38">
        <v>4506.4232074899928</v>
      </c>
      <c r="R159" s="38">
        <v>3105.2972602020313</v>
      </c>
      <c r="S159" s="38">
        <v>2140.6227230099498</v>
      </c>
      <c r="T159" s="40">
        <v>1474.8462020433583</v>
      </c>
      <c r="U159" s="30">
        <f t="shared" si="25"/>
        <v>-0.30940312741341003</v>
      </c>
      <c r="V159" s="30">
        <f t="shared" si="19"/>
        <v>-0.31036182058124429</v>
      </c>
      <c r="W159" s="30">
        <f t="shared" si="20"/>
        <v>-0.31054327181503161</v>
      </c>
      <c r="X159" s="30">
        <f t="shared" si="21"/>
        <v>-0.31070076469073699</v>
      </c>
      <c r="Y159" s="30">
        <f t="shared" si="22"/>
        <v>-0.31091752433708214</v>
      </c>
      <c r="Z159" s="30">
        <f t="shared" si="23"/>
        <v>-0.31065449016926627</v>
      </c>
      <c r="AA159" s="46">
        <f t="shared" si="24"/>
        <v>-0.3110200194597752</v>
      </c>
      <c r="AB159" s="30">
        <v>0.807558882599963</v>
      </c>
      <c r="AC159" s="30">
        <v>-0.311102425529177</v>
      </c>
      <c r="AD159" s="19" t="str">
        <f t="shared" si="26"/>
        <v/>
      </c>
      <c r="AE159" s="19" t="str">
        <f t="shared" si="27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52</v>
      </c>
      <c r="M160" s="38">
        <v>355650</v>
      </c>
      <c r="N160" s="38">
        <v>298411.93968625896</v>
      </c>
      <c r="O160" s="38">
        <v>250381.68325634851</v>
      </c>
      <c r="P160" s="38">
        <v>210081.50578489035</v>
      </c>
      <c r="Q160" s="38">
        <v>176267.58687348777</v>
      </c>
      <c r="R160" s="38">
        <v>147896.15120081589</v>
      </c>
      <c r="S160" s="38">
        <v>124091.35976895344</v>
      </c>
      <c r="T160" s="40">
        <v>104117.97565572725</v>
      </c>
      <c r="U160" s="30">
        <f t="shared" si="25"/>
        <v>-0.16093929513212718</v>
      </c>
      <c r="V160" s="30">
        <f t="shared" si="19"/>
        <v>-0.16095286428689137</v>
      </c>
      <c r="W160" s="30">
        <f t="shared" si="20"/>
        <v>-0.16095497461049332</v>
      </c>
      <c r="X160" s="30">
        <f t="shared" si="21"/>
        <v>-0.1609561907178341</v>
      </c>
      <c r="Y160" s="30">
        <f t="shared" si="22"/>
        <v>-0.1609566238234989</v>
      </c>
      <c r="Z160" s="30">
        <f t="shared" si="23"/>
        <v>-0.1609561252174839</v>
      </c>
      <c r="AA160" s="46">
        <f t="shared" si="24"/>
        <v>-0.16095708960248942</v>
      </c>
      <c r="AB160" s="30">
        <v>0.65263936908232201</v>
      </c>
      <c r="AC160" s="30">
        <v>-0.16095718746416199</v>
      </c>
      <c r="AD160" s="19" t="str">
        <f t="shared" si="26"/>
        <v/>
      </c>
      <c r="AE160" s="19" t="str">
        <f t="shared" si="27"/>
        <v/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251</v>
      </c>
      <c r="M161" s="38">
        <v>37940</v>
      </c>
      <c r="N161" s="38">
        <v>37061.094353988141</v>
      </c>
      <c r="O161" s="38">
        <v>36201.819912719024</v>
      </c>
      <c r="P161" s="38">
        <v>35344.407684445083</v>
      </c>
      <c r="Q161" s="38">
        <v>34505.503728308788</v>
      </c>
      <c r="R161" s="38">
        <v>33686.243458526704</v>
      </c>
      <c r="S161" s="38">
        <v>32886.568843976653</v>
      </c>
      <c r="T161" s="40">
        <v>32105.535903500826</v>
      </c>
      <c r="U161" s="30">
        <f t="shared" si="25"/>
        <v>-2.3165673326617266E-2</v>
      </c>
      <c r="V161" s="30">
        <f t="shared" si="19"/>
        <v>-2.3185349926847228E-2</v>
      </c>
      <c r="W161" s="30">
        <f t="shared" si="20"/>
        <v>-2.3684229973551706E-2</v>
      </c>
      <c r="X161" s="30">
        <f t="shared" si="21"/>
        <v>-2.3735125613817912E-2</v>
      </c>
      <c r="Y161" s="30">
        <f t="shared" si="22"/>
        <v>-2.3742886822717257E-2</v>
      </c>
      <c r="Z161" s="30">
        <f t="shared" si="23"/>
        <v>-2.3738907412890423E-2</v>
      </c>
      <c r="AA161" s="46">
        <f t="shared" si="24"/>
        <v>-2.3749298510929242E-2</v>
      </c>
      <c r="AB161" s="30">
        <v>0.95645388642770901</v>
      </c>
      <c r="AC161" s="30">
        <v>-2.3750096492808102E-2</v>
      </c>
      <c r="AD161" s="19" t="str">
        <f t="shared" si="26"/>
        <v/>
      </c>
      <c r="AE161" s="19" t="str">
        <f t="shared" si="27"/>
        <v/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252</v>
      </c>
      <c r="M162" s="38">
        <v>28114</v>
      </c>
      <c r="N162" s="38">
        <v>42852.887524135003</v>
      </c>
      <c r="O162" s="38">
        <v>65349.564268379181</v>
      </c>
      <c r="P162" s="38">
        <v>99657.599359755812</v>
      </c>
      <c r="Q162" s="38">
        <v>151944.54160041176</v>
      </c>
      <c r="R162" s="38">
        <v>124838.80136545612</v>
      </c>
      <c r="S162" s="38">
        <v>79710.361452627403</v>
      </c>
      <c r="T162" s="40">
        <v>50892.758266249963</v>
      </c>
      <c r="U162" s="30">
        <f t="shared" si="25"/>
        <v>0.524254375902931</v>
      </c>
      <c r="V162" s="30">
        <f t="shared" si="19"/>
        <v>0.52497458267132913</v>
      </c>
      <c r="W162" s="30">
        <f t="shared" si="20"/>
        <v>0.52499256078402534</v>
      </c>
      <c r="X162" s="30">
        <f t="shared" si="21"/>
        <v>0.52466588174479645</v>
      </c>
      <c r="Y162" s="30">
        <f t="shared" si="22"/>
        <v>-0.17839232623597043</v>
      </c>
      <c r="Z162" s="30">
        <f t="shared" si="23"/>
        <v>-0.36149369762625833</v>
      </c>
      <c r="AA162" s="46">
        <f t="shared" si="24"/>
        <v>-0.36152894882435083</v>
      </c>
      <c r="AB162" s="30">
        <v>0.52501691234183701</v>
      </c>
      <c r="AC162" s="30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253</v>
      </c>
      <c r="M163" s="38">
        <v>665116</v>
      </c>
      <c r="N163" s="38">
        <v>489828.63669994072</v>
      </c>
      <c r="O163" s="38">
        <v>360738.54514227645</v>
      </c>
      <c r="P163" s="38">
        <v>265663.89476150251</v>
      </c>
      <c r="Q163" s="38">
        <v>195645.79413334586</v>
      </c>
      <c r="R163" s="38">
        <v>144081.47720546884</v>
      </c>
      <c r="S163" s="38">
        <v>106107.58827364766</v>
      </c>
      <c r="T163" s="40">
        <v>78141.832040183639</v>
      </c>
      <c r="U163" s="30">
        <f t="shared" si="25"/>
        <v>-0.26354404840668288</v>
      </c>
      <c r="V163" s="30">
        <f t="shared" si="19"/>
        <v>-0.2635413323879271</v>
      </c>
      <c r="W163" s="30">
        <f t="shared" si="20"/>
        <v>-0.26355556305544281</v>
      </c>
      <c r="X163" s="30">
        <f t="shared" si="21"/>
        <v>-0.26355896306878585</v>
      </c>
      <c r="Y163" s="30">
        <f t="shared" si="22"/>
        <v>-0.26355954727415426</v>
      </c>
      <c r="Z163" s="30">
        <f t="shared" si="23"/>
        <v>-0.26355843699234238</v>
      </c>
      <c r="AA163" s="46">
        <f t="shared" si="24"/>
        <v>-0.26356037950218358</v>
      </c>
      <c r="AB163" s="30">
        <v>1.4624470978933699</v>
      </c>
      <c r="AC163" s="30">
        <v>-0.26356058528292498</v>
      </c>
      <c r="AD163" s="19" t="str">
        <f t="shared" si="26"/>
        <v/>
      </c>
      <c r="AE163" s="19" t="str">
        <f t="shared" si="27"/>
        <v/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31">
        <v>162</v>
      </c>
      <c r="L164" s="31" t="s">
        <v>254</v>
      </c>
      <c r="M164" s="41">
        <v>224289</v>
      </c>
      <c r="N164" s="41">
        <v>261278.67748446055</v>
      </c>
      <c r="O164" s="41">
        <v>304368.68195956445</v>
      </c>
      <c r="P164" s="41">
        <v>354565.07760114578</v>
      </c>
      <c r="Q164" s="41">
        <v>413039.84840006643</v>
      </c>
      <c r="R164" s="41">
        <v>481158.26161047327</v>
      </c>
      <c r="S164" s="41">
        <v>560510.74397008563</v>
      </c>
      <c r="T164" s="42">
        <v>652950.0149375808</v>
      </c>
      <c r="U164" s="43">
        <f t="shared" si="25"/>
        <v>0.16491971289033591</v>
      </c>
      <c r="V164" s="43">
        <f t="shared" si="19"/>
        <v>0.16491971289033586</v>
      </c>
      <c r="W164" s="43">
        <f t="shared" si="20"/>
        <v>0.16491971289033591</v>
      </c>
      <c r="X164" s="43">
        <f t="shared" si="21"/>
        <v>0.16491971289033597</v>
      </c>
      <c r="Y164" s="43">
        <f t="shared" si="22"/>
        <v>0.16491971289033594</v>
      </c>
      <c r="Z164" s="43">
        <f t="shared" si="23"/>
        <v>0.16491971289033586</v>
      </c>
      <c r="AA164" s="47">
        <f t="shared" si="24"/>
        <v>0.16491971289033602</v>
      </c>
      <c r="AB164" s="30">
        <v>4.6818427680616201</v>
      </c>
      <c r="AC164" s="30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255</v>
      </c>
      <c r="M165" s="38">
        <v>235134</v>
      </c>
      <c r="N165" s="38">
        <v>167095.66764538392</v>
      </c>
      <c r="O165" s="38">
        <v>118740.86933067713</v>
      </c>
      <c r="P165" s="38">
        <v>84378.91636855893</v>
      </c>
      <c r="Q165" s="38">
        <v>59960.660877930619</v>
      </c>
      <c r="R165" s="38">
        <v>42608.521128832166</v>
      </c>
      <c r="S165" s="38">
        <v>30278.17272788614</v>
      </c>
      <c r="T165" s="40">
        <v>21515.844739549386</v>
      </c>
      <c r="U165" s="30">
        <f t="shared" si="25"/>
        <v>-0.28935982186589809</v>
      </c>
      <c r="V165" s="30">
        <f t="shared" si="19"/>
        <v>-0.28938391399426927</v>
      </c>
      <c r="W165" s="30">
        <f t="shared" si="20"/>
        <v>-0.28938606526809946</v>
      </c>
      <c r="X165" s="30">
        <f t="shared" si="21"/>
        <v>-0.28938811425323047</v>
      </c>
      <c r="Y165" s="30">
        <f t="shared" si="22"/>
        <v>-0.28939206965087266</v>
      </c>
      <c r="Z165" s="30">
        <f t="shared" si="23"/>
        <v>-0.28938691309336184</v>
      </c>
      <c r="AA165" s="46">
        <f t="shared" si="24"/>
        <v>-0.28939421368273877</v>
      </c>
      <c r="AB165" s="30">
        <v>4.09517419484524E-2</v>
      </c>
      <c r="AC165" s="30">
        <v>-0.28939580399242798</v>
      </c>
      <c r="AD165" s="19" t="str">
        <f t="shared" si="26"/>
        <v/>
      </c>
      <c r="AE165" s="19" t="str">
        <f t="shared" si="27"/>
        <v/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256</v>
      </c>
      <c r="M166" s="38">
        <v>49997</v>
      </c>
      <c r="N166" s="38">
        <v>15199.163165238841</v>
      </c>
      <c r="O166" s="38">
        <v>4623.6154110680218</v>
      </c>
      <c r="P166" s="38">
        <v>1408.79700150345</v>
      </c>
      <c r="Q166" s="38">
        <v>430.55572664003546</v>
      </c>
      <c r="R166" s="38">
        <v>131.59014468017233</v>
      </c>
      <c r="S166" s="38">
        <v>40.801659773046055</v>
      </c>
      <c r="T166" s="40">
        <v>12.589644626511047</v>
      </c>
      <c r="U166" s="30">
        <f t="shared" si="25"/>
        <v>-0.69599849660501956</v>
      </c>
      <c r="V166" s="30">
        <f t="shared" si="19"/>
        <v>-0.6957980277728425</v>
      </c>
      <c r="W166" s="30">
        <f t="shared" si="20"/>
        <v>-0.69530402590771967</v>
      </c>
      <c r="X166" s="30">
        <f t="shared" si="21"/>
        <v>-0.69438057705932654</v>
      </c>
      <c r="Y166" s="30">
        <f t="shared" si="22"/>
        <v>-0.6943713983156754</v>
      </c>
      <c r="Z166" s="30">
        <f t="shared" si="23"/>
        <v>-0.68993377222729091</v>
      </c>
      <c r="AA166" s="46">
        <f t="shared" si="24"/>
        <v>-0.69144283108728144</v>
      </c>
      <c r="AB166" s="30">
        <v>2.80467994982831E-2</v>
      </c>
      <c r="AC166" s="30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257</v>
      </c>
      <c r="M167" s="38">
        <v>225575</v>
      </c>
      <c r="N167" s="38">
        <v>165050.37012924658</v>
      </c>
      <c r="O167" s="38">
        <v>120768.71134393262</v>
      </c>
      <c r="P167" s="38">
        <v>88363.407677601965</v>
      </c>
      <c r="Q167" s="38">
        <v>64651.918767834861</v>
      </c>
      <c r="R167" s="38">
        <v>47302.809582261638</v>
      </c>
      <c r="S167" s="38">
        <v>34609.468754323192</v>
      </c>
      <c r="T167" s="40">
        <v>25322.070487277906</v>
      </c>
      <c r="U167" s="30">
        <f t="shared" si="25"/>
        <v>-0.26831266705420997</v>
      </c>
      <c r="V167" s="30">
        <f t="shared" si="19"/>
        <v>-0.26829178723221381</v>
      </c>
      <c r="W167" s="30">
        <f t="shared" si="20"/>
        <v>-0.26832532454573288</v>
      </c>
      <c r="X167" s="30">
        <f t="shared" si="21"/>
        <v>-0.26834058953769169</v>
      </c>
      <c r="Y167" s="30">
        <f t="shared" si="22"/>
        <v>-0.26834639274781463</v>
      </c>
      <c r="Z167" s="30">
        <f t="shared" si="23"/>
        <v>-0.26834221772523204</v>
      </c>
      <c r="AA167" s="46">
        <f t="shared" si="24"/>
        <v>-0.26834847807033052</v>
      </c>
      <c r="AB167" s="30">
        <v>0</v>
      </c>
      <c r="AC167" s="30">
        <v>-0.26834978780950403</v>
      </c>
      <c r="AD167" s="19" t="str">
        <f t="shared" si="26"/>
        <v/>
      </c>
      <c r="AE167" s="19" t="str">
        <f t="shared" si="27"/>
        <v/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258</v>
      </c>
      <c r="M168" s="38">
        <v>186006</v>
      </c>
      <c r="N168" s="38">
        <v>177176.49604820251</v>
      </c>
      <c r="O168" s="38">
        <v>180366.80115315618</v>
      </c>
      <c r="P168" s="38">
        <v>183614.95396656639</v>
      </c>
      <c r="Q168" s="38">
        <v>186920.553573507</v>
      </c>
      <c r="R168" s="38">
        <v>177760.20934219868</v>
      </c>
      <c r="S168" s="38">
        <v>169048.25565605919</v>
      </c>
      <c r="T168" s="40">
        <v>160760.28442788418</v>
      </c>
      <c r="U168" s="30">
        <f t="shared" si="25"/>
        <v>-4.746892009826293E-2</v>
      </c>
      <c r="V168" s="30">
        <f t="shared" si="19"/>
        <v>1.8006367526794985E-2</v>
      </c>
      <c r="W168" s="30">
        <f t="shared" si="20"/>
        <v>1.8008595776182138E-2</v>
      </c>
      <c r="X168" s="30">
        <f t="shared" si="21"/>
        <v>1.8002888847182413E-2</v>
      </c>
      <c r="Y168" s="30">
        <f t="shared" si="22"/>
        <v>-4.900661835299986E-2</v>
      </c>
      <c r="Z168" s="30">
        <f t="shared" si="23"/>
        <v>-4.9009582731580126E-2</v>
      </c>
      <c r="AA168" s="46">
        <f t="shared" si="24"/>
        <v>-4.9027250804867716E-2</v>
      </c>
      <c r="AB168" s="30">
        <v>1.8016098358734502E-2</v>
      </c>
      <c r="AC168" s="30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259</v>
      </c>
      <c r="M169" s="38">
        <v>25426</v>
      </c>
      <c r="N169" s="38">
        <v>24022.795854886201</v>
      </c>
      <c r="O169" s="38">
        <v>58429.671944989779</v>
      </c>
      <c r="P169" s="38">
        <v>55124.313975590172</v>
      </c>
      <c r="Q169" s="38">
        <v>51986.428671142567</v>
      </c>
      <c r="R169" s="38">
        <v>49024.097872468978</v>
      </c>
      <c r="S169" s="38">
        <v>46231.315462167113</v>
      </c>
      <c r="T169" s="40">
        <v>43596.168693998676</v>
      </c>
      <c r="U169" s="30">
        <f t="shared" si="25"/>
        <v>-5.518776626735622E-2</v>
      </c>
      <c r="V169" s="30">
        <f t="shared" si="19"/>
        <v>1.4322594379914888</v>
      </c>
      <c r="W169" s="30">
        <f t="shared" si="20"/>
        <v>-5.6569853284672338E-2</v>
      </c>
      <c r="X169" s="30">
        <f t="shared" si="21"/>
        <v>-5.6923797833331867E-2</v>
      </c>
      <c r="Y169" s="30">
        <f t="shared" si="22"/>
        <v>-5.6982771742463731E-2</v>
      </c>
      <c r="Z169" s="30">
        <f t="shared" si="23"/>
        <v>-5.696754313698936E-2</v>
      </c>
      <c r="AA169" s="46">
        <f t="shared" si="24"/>
        <v>-5.6999173435263388E-2</v>
      </c>
      <c r="AB169" s="30">
        <v>2.2967522731155099</v>
      </c>
      <c r="AC169" s="30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260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40">
        <v>0</v>
      </c>
      <c r="U170" s="30">
        <f t="shared" si="25"/>
        <v>0</v>
      </c>
      <c r="V170" s="30">
        <f t="shared" si="19"/>
        <v>0</v>
      </c>
      <c r="W170" s="30">
        <f t="shared" si="20"/>
        <v>0</v>
      </c>
      <c r="X170" s="30">
        <f t="shared" si="21"/>
        <v>0</v>
      </c>
      <c r="Y170" s="30">
        <f t="shared" si="22"/>
        <v>0</v>
      </c>
      <c r="Z170" s="30">
        <f t="shared" si="23"/>
        <v>0</v>
      </c>
      <c r="AA170" s="46">
        <f t="shared" si="24"/>
        <v>0</v>
      </c>
      <c r="AB170" s="30">
        <v>0</v>
      </c>
      <c r="AC170" s="30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261</v>
      </c>
      <c r="M171" s="38">
        <v>360814</v>
      </c>
      <c r="N171" s="38">
        <v>268860.85274735949</v>
      </c>
      <c r="O171" s="38">
        <v>200332.08615514971</v>
      </c>
      <c r="P171" s="38">
        <v>149269.08130906787</v>
      </c>
      <c r="Q171" s="38">
        <v>111220.78058816232</v>
      </c>
      <c r="R171" s="38">
        <v>82870.161366815199</v>
      </c>
      <c r="S171" s="38">
        <v>61746.756518957081</v>
      </c>
      <c r="T171" s="40">
        <v>46007.067888049271</v>
      </c>
      <c r="U171" s="30">
        <f t="shared" si="25"/>
        <v>-0.25484916675251101</v>
      </c>
      <c r="V171" s="30">
        <f t="shared" si="19"/>
        <v>-0.25488562537813647</v>
      </c>
      <c r="W171" s="30">
        <f t="shared" si="20"/>
        <v>-0.25489179405108103</v>
      </c>
      <c r="X171" s="30">
        <f t="shared" si="21"/>
        <v>-0.25489739996540178</v>
      </c>
      <c r="Y171" s="30">
        <f t="shared" si="22"/>
        <v>-0.25490397632009243</v>
      </c>
      <c r="Z171" s="30">
        <f t="shared" si="23"/>
        <v>-0.25489759521956046</v>
      </c>
      <c r="AA171" s="46">
        <f t="shared" si="24"/>
        <v>-0.25490713226492334</v>
      </c>
      <c r="AB171" s="30">
        <v>0.118199437887818</v>
      </c>
      <c r="AC171" s="30">
        <v>-0.25490908715449501</v>
      </c>
      <c r="AD171" s="19" t="str">
        <f t="shared" si="26"/>
        <v/>
      </c>
      <c r="AE171" s="19" t="str">
        <f t="shared" si="27"/>
        <v/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262</v>
      </c>
      <c r="M172" s="38">
        <v>38848</v>
      </c>
      <c r="N172" s="38">
        <v>36770.805250480415</v>
      </c>
      <c r="O172" s="38">
        <v>34779.20563619578</v>
      </c>
      <c r="P172" s="38">
        <v>32890.080832274944</v>
      </c>
      <c r="Q172" s="38">
        <v>31100.366655338941</v>
      </c>
      <c r="R172" s="38">
        <v>29406.040101816445</v>
      </c>
      <c r="S172" s="38">
        <v>27804.736314688816</v>
      </c>
      <c r="T172" s="40">
        <v>26289.276432778886</v>
      </c>
      <c r="U172" s="30">
        <f t="shared" si="25"/>
        <v>-5.3469798947682903E-2</v>
      </c>
      <c r="V172" s="30">
        <f t="shared" si="19"/>
        <v>-5.4162523793481888E-2</v>
      </c>
      <c r="W172" s="30">
        <f t="shared" si="20"/>
        <v>-5.4317652440996726E-2</v>
      </c>
      <c r="X172" s="30">
        <f t="shared" si="21"/>
        <v>-5.4415013026655773E-2</v>
      </c>
      <c r="Y172" s="30">
        <f t="shared" si="22"/>
        <v>-5.4479311202320975E-2</v>
      </c>
      <c r="Z172" s="30">
        <f t="shared" si="23"/>
        <v>-5.4454927680953343E-2</v>
      </c>
      <c r="AA172" s="46">
        <f t="shared" si="24"/>
        <v>-5.4503659547720143E-2</v>
      </c>
      <c r="AB172" s="30">
        <v>1.1923879120849199</v>
      </c>
      <c r="AC172" s="30">
        <v>-5.4511163837683299E-2</v>
      </c>
      <c r="AD172" s="19" t="str">
        <f t="shared" si="26"/>
        <v/>
      </c>
      <c r="AE172" s="19" t="str">
        <f t="shared" si="27"/>
        <v/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263</v>
      </c>
      <c r="M173" s="38">
        <v>5684</v>
      </c>
      <c r="N173" s="38">
        <v>4833.5009360324821</v>
      </c>
      <c r="O173" s="38">
        <v>5245.4142124191758</v>
      </c>
      <c r="P173" s="38">
        <v>5190.9704381144993</v>
      </c>
      <c r="Q173" s="38">
        <v>4355.9118618142265</v>
      </c>
      <c r="R173" s="38">
        <v>3650.9283551082945</v>
      </c>
      <c r="S173" s="38">
        <v>3061.244135689733</v>
      </c>
      <c r="T173" s="40">
        <v>2564.9849029902571</v>
      </c>
      <c r="U173" s="30">
        <f t="shared" si="25"/>
        <v>-0.14963037719344088</v>
      </c>
      <c r="V173" s="30">
        <f t="shared" si="19"/>
        <v>8.5220481352550961E-2</v>
      </c>
      <c r="W173" s="30">
        <f t="shared" si="20"/>
        <v>-1.0379308878176679E-2</v>
      </c>
      <c r="X173" s="30">
        <f t="shared" si="21"/>
        <v>-0.16086752684409211</v>
      </c>
      <c r="Y173" s="30">
        <f t="shared" si="22"/>
        <v>-0.16184521842283286</v>
      </c>
      <c r="Z173" s="30">
        <f t="shared" si="23"/>
        <v>-0.16151623972392912</v>
      </c>
      <c r="AA173" s="46">
        <f t="shared" si="24"/>
        <v>-0.16211030897986942</v>
      </c>
      <c r="AB173" s="30">
        <v>9.3989388500937604E-2</v>
      </c>
      <c r="AC173" s="30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264</v>
      </c>
      <c r="M174" s="38">
        <v>50352</v>
      </c>
      <c r="N174" s="38">
        <v>50403.33613790189</v>
      </c>
      <c r="O174" s="38">
        <v>50422.236729460928</v>
      </c>
      <c r="P174" s="38">
        <v>50430.672221005705</v>
      </c>
      <c r="Q174" s="38">
        <v>50434.547604122366</v>
      </c>
      <c r="R174" s="38">
        <v>50435.74324700336</v>
      </c>
      <c r="S174" s="38">
        <v>50437.735758448005</v>
      </c>
      <c r="T174" s="40">
        <v>50437.987170535074</v>
      </c>
      <c r="U174" s="30">
        <f t="shared" si="25"/>
        <v>1.0195451601106161E-3</v>
      </c>
      <c r="V174" s="30">
        <f t="shared" si="19"/>
        <v>3.7498691569397958E-4</v>
      </c>
      <c r="W174" s="30">
        <f t="shared" si="20"/>
        <v>1.6729705169639706E-4</v>
      </c>
      <c r="X174" s="30">
        <f t="shared" si="21"/>
        <v>7.6845755687690335E-5</v>
      </c>
      <c r="Y174" s="30">
        <f t="shared" si="22"/>
        <v>2.3706822759243266E-5</v>
      </c>
      <c r="Z174" s="30">
        <f t="shared" si="23"/>
        <v>3.9505939961803693E-5</v>
      </c>
      <c r="AA174" s="46">
        <f t="shared" si="24"/>
        <v>4.9846029622190978E-6</v>
      </c>
      <c r="AB174" s="30">
        <v>0.27634550520604201</v>
      </c>
      <c r="AC174" s="30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265</v>
      </c>
      <c r="M175" s="38">
        <v>293556</v>
      </c>
      <c r="N175" s="38">
        <v>188945.80603377029</v>
      </c>
      <c r="O175" s="38">
        <v>121601.06628475922</v>
      </c>
      <c r="P175" s="38">
        <v>78257.654871022547</v>
      </c>
      <c r="Q175" s="38">
        <v>50362.199824041192</v>
      </c>
      <c r="R175" s="38">
        <v>32409.132261652823</v>
      </c>
      <c r="S175" s="38">
        <v>20857.042773945617</v>
      </c>
      <c r="T175" s="40">
        <v>13421.728341062899</v>
      </c>
      <c r="U175" s="30">
        <f t="shared" si="25"/>
        <v>-0.35635515528972228</v>
      </c>
      <c r="V175" s="30">
        <f t="shared" si="19"/>
        <v>-0.35642357542974279</v>
      </c>
      <c r="W175" s="30">
        <f t="shared" si="20"/>
        <v>-0.356439402531531</v>
      </c>
      <c r="X175" s="30">
        <f t="shared" si="21"/>
        <v>-0.35645656764128975</v>
      </c>
      <c r="Y175" s="30">
        <f t="shared" si="22"/>
        <v>-0.35647901849232144</v>
      </c>
      <c r="Z175" s="30">
        <f t="shared" si="23"/>
        <v>-0.35644550413884069</v>
      </c>
      <c r="AA175" s="46">
        <f t="shared" si="24"/>
        <v>-0.35648938890660137</v>
      </c>
      <c r="AB175" s="30">
        <v>0.195630418877667</v>
      </c>
      <c r="AC175" s="30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266</v>
      </c>
      <c r="M176" s="38">
        <v>16973</v>
      </c>
      <c r="N176" s="38">
        <v>9689.7520411784135</v>
      </c>
      <c r="O176" s="38">
        <v>5518.386114642557</v>
      </c>
      <c r="P176" s="38">
        <v>3138.3956202113832</v>
      </c>
      <c r="Q176" s="38">
        <v>1783.6919672725257</v>
      </c>
      <c r="R176" s="38">
        <v>1012.5176962093074</v>
      </c>
      <c r="S176" s="38">
        <v>576.35759789182225</v>
      </c>
      <c r="T176" s="40">
        <v>327.00929646578379</v>
      </c>
      <c r="U176" s="30">
        <f t="shared" si="25"/>
        <v>-0.42910787479064316</v>
      </c>
      <c r="V176" s="30">
        <f t="shared" si="19"/>
        <v>-0.43049253570255014</v>
      </c>
      <c r="W176" s="30">
        <f t="shared" si="20"/>
        <v>-0.43128379294012725</v>
      </c>
      <c r="X176" s="30">
        <f t="shared" si="21"/>
        <v>-0.43165483797342696</v>
      </c>
      <c r="Y176" s="30">
        <f t="shared" si="22"/>
        <v>-0.43234722430377615</v>
      </c>
      <c r="Z176" s="30">
        <f t="shared" si="23"/>
        <v>-0.43076787689775076</v>
      </c>
      <c r="AA176" s="46">
        <f t="shared" si="24"/>
        <v>-0.43262776848625695</v>
      </c>
      <c r="AB176" s="30">
        <v>0.56796820268672099</v>
      </c>
      <c r="AC176" s="30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267</v>
      </c>
      <c r="M177" s="38">
        <v>120746</v>
      </c>
      <c r="N177" s="38">
        <v>86593.22763944199</v>
      </c>
      <c r="O177" s="38">
        <v>62075.678938159872</v>
      </c>
      <c r="P177" s="38">
        <v>44497.171295432119</v>
      </c>
      <c r="Q177" s="38">
        <v>31894.947499211561</v>
      </c>
      <c r="R177" s="38">
        <v>22860.241585489573</v>
      </c>
      <c r="S177" s="38">
        <v>16386.005563177911</v>
      </c>
      <c r="T177" s="40">
        <v>11744.036124222077</v>
      </c>
      <c r="U177" s="30">
        <f t="shared" si="25"/>
        <v>-0.28284806420550584</v>
      </c>
      <c r="V177" s="30">
        <f t="shared" si="19"/>
        <v>-0.28313471352942987</v>
      </c>
      <c r="W177" s="30">
        <f t="shared" si="20"/>
        <v>-0.2831786610056985</v>
      </c>
      <c r="X177" s="30">
        <f t="shared" si="21"/>
        <v>-0.28321404326018912</v>
      </c>
      <c r="Y177" s="30">
        <f t="shared" si="22"/>
        <v>-0.28326448613672506</v>
      </c>
      <c r="Z177" s="30">
        <f t="shared" si="23"/>
        <v>-0.2832094314533033</v>
      </c>
      <c r="AA177" s="46">
        <f t="shared" si="24"/>
        <v>-0.28328865268953124</v>
      </c>
      <c r="AB177" s="30">
        <v>3.2699688040038602E-2</v>
      </c>
      <c r="AC177" s="30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268</v>
      </c>
      <c r="M178" s="38">
        <v>337405</v>
      </c>
      <c r="N178" s="38">
        <v>304010.56915277924</v>
      </c>
      <c r="O178" s="38">
        <v>273924.16355117486</v>
      </c>
      <c r="P178" s="38">
        <v>246816.14688869272</v>
      </c>
      <c r="Q178" s="38">
        <v>222388.21529852162</v>
      </c>
      <c r="R178" s="38">
        <v>200375.72926229241</v>
      </c>
      <c r="S178" s="38">
        <v>180543.06404982976</v>
      </c>
      <c r="T178" s="40">
        <v>162671.72871333556</v>
      </c>
      <c r="U178" s="30">
        <f t="shared" si="25"/>
        <v>-9.8974321208105287E-2</v>
      </c>
      <c r="V178" s="30">
        <f t="shared" si="19"/>
        <v>-9.896499876780461E-2</v>
      </c>
      <c r="W178" s="30">
        <f t="shared" si="20"/>
        <v>-9.8961757557462754E-2</v>
      </c>
      <c r="X178" s="30">
        <f t="shared" si="21"/>
        <v>-9.8972177866415753E-2</v>
      </c>
      <c r="Y178" s="30">
        <f t="shared" si="22"/>
        <v>-9.8982250505859168E-2</v>
      </c>
      <c r="Z178" s="30">
        <f t="shared" si="23"/>
        <v>-9.8977382567634428E-2</v>
      </c>
      <c r="AA178" s="46">
        <f t="shared" si="24"/>
        <v>-9.8986551660393468E-2</v>
      </c>
      <c r="AB178" s="30">
        <v>0.15540304188908999</v>
      </c>
      <c r="AC178" s="30">
        <v>-9.8988011122760594E-2</v>
      </c>
      <c r="AD178" s="19" t="str">
        <f t="shared" si="26"/>
        <v/>
      </c>
      <c r="AE178" s="19" t="str">
        <f t="shared" si="27"/>
        <v/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269</v>
      </c>
      <c r="M179" s="38">
        <v>50815</v>
      </c>
      <c r="N179" s="38">
        <v>8796.475519728574</v>
      </c>
      <c r="O179" s="38">
        <v>1537.5048464201384</v>
      </c>
      <c r="P179" s="38">
        <v>279.31616943323957</v>
      </c>
      <c r="Q179" s="38">
        <v>55.418256689196383</v>
      </c>
      <c r="R179" s="38">
        <v>11.718835604611929</v>
      </c>
      <c r="S179" s="38">
        <v>7.839544964860778</v>
      </c>
      <c r="T179" s="40">
        <v>1.7424243539586204</v>
      </c>
      <c r="U179" s="30">
        <f t="shared" si="25"/>
        <v>-0.82689214759955587</v>
      </c>
      <c r="V179" s="30">
        <f t="shared" si="19"/>
        <v>-0.8252135366065817</v>
      </c>
      <c r="W179" s="30">
        <f t="shared" si="20"/>
        <v>-0.81833151935515025</v>
      </c>
      <c r="X179" s="30">
        <f t="shared" si="21"/>
        <v>-0.80159309501614051</v>
      </c>
      <c r="Y179" s="30">
        <f t="shared" si="22"/>
        <v>-0.78853835712777887</v>
      </c>
      <c r="Z179" s="30">
        <f t="shared" si="23"/>
        <v>-0.33103038310601968</v>
      </c>
      <c r="AA179" s="46">
        <f t="shared" si="24"/>
        <v>-0.77773909560201571</v>
      </c>
      <c r="AB179" s="30">
        <v>3.95038070293363</v>
      </c>
      <c r="AC179" s="30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270</v>
      </c>
      <c r="M180" s="38">
        <v>329435</v>
      </c>
      <c r="N180" s="38">
        <v>290227.69464680279</v>
      </c>
      <c r="O180" s="38">
        <v>255653.36338277094</v>
      </c>
      <c r="P180" s="38">
        <v>225190.33542830928</v>
      </c>
      <c r="Q180" s="38">
        <v>198352.92872143703</v>
      </c>
      <c r="R180" s="38">
        <v>174711.19825906286</v>
      </c>
      <c r="S180" s="38">
        <v>153888.51400852765</v>
      </c>
      <c r="T180" s="40">
        <v>135545.65866842697</v>
      </c>
      <c r="U180" s="30">
        <f t="shared" si="25"/>
        <v>-0.11901378224292261</v>
      </c>
      <c r="V180" s="30">
        <f t="shared" si="19"/>
        <v>-0.11912829789075653</v>
      </c>
      <c r="W180" s="30">
        <f t="shared" si="20"/>
        <v>-0.11915754814010257</v>
      </c>
      <c r="X180" s="30">
        <f t="shared" si="21"/>
        <v>-0.11917654750070793</v>
      </c>
      <c r="Y180" s="30">
        <f t="shared" si="22"/>
        <v>-0.11919022630402473</v>
      </c>
      <c r="Z180" s="30">
        <f t="shared" si="23"/>
        <v>-0.11918345508488359</v>
      </c>
      <c r="AA180" s="46">
        <f t="shared" si="24"/>
        <v>-0.11919574022973684</v>
      </c>
      <c r="AB180" s="30">
        <v>1.51344005641048</v>
      </c>
      <c r="AC180" s="30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271</v>
      </c>
      <c r="M181" s="38">
        <v>380136</v>
      </c>
      <c r="N181" s="38">
        <v>265992.94061412563</v>
      </c>
      <c r="O181" s="38">
        <v>186094.02525350769</v>
      </c>
      <c r="P181" s="38">
        <v>130190.56546519119</v>
      </c>
      <c r="Q181" s="38">
        <v>91077.893231918861</v>
      </c>
      <c r="R181" s="38">
        <v>63713.399608619759</v>
      </c>
      <c r="S181" s="38">
        <v>44572.438617147098</v>
      </c>
      <c r="T181" s="40">
        <v>31180.055739342894</v>
      </c>
      <c r="U181" s="30">
        <f t="shared" si="25"/>
        <v>-0.30026900737071566</v>
      </c>
      <c r="V181" s="30">
        <f t="shared" si="19"/>
        <v>-0.3003798340517872</v>
      </c>
      <c r="W181" s="30">
        <f t="shared" si="20"/>
        <v>-0.30040437736870745</v>
      </c>
      <c r="X181" s="30">
        <f t="shared" si="21"/>
        <v>-0.30042631809391607</v>
      </c>
      <c r="Y181" s="30">
        <f t="shared" si="22"/>
        <v>-0.30045154375297989</v>
      </c>
      <c r="Z181" s="30">
        <f t="shared" si="23"/>
        <v>-0.30042284839691852</v>
      </c>
      <c r="AA181" s="46">
        <f t="shared" si="24"/>
        <v>-0.30046331978461976</v>
      </c>
      <c r="AB181" s="30">
        <v>0.73683672230070496</v>
      </c>
      <c r="AC181" s="30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272</v>
      </c>
      <c r="M182" s="38">
        <v>780070</v>
      </c>
      <c r="N182" s="38">
        <v>748442.67124272184</v>
      </c>
      <c r="O182" s="38">
        <v>718049.18935657898</v>
      </c>
      <c r="P182" s="38">
        <v>688877.57436078298</v>
      </c>
      <c r="Q182" s="38">
        <v>660884.37959219771</v>
      </c>
      <c r="R182" s="38">
        <v>634024.78844737972</v>
      </c>
      <c r="S182" s="38">
        <v>608258.15296158788</v>
      </c>
      <c r="T182" s="40">
        <v>583536.05924763752</v>
      </c>
      <c r="U182" s="30">
        <f t="shared" si="25"/>
        <v>-4.0544218797387614E-2</v>
      </c>
      <c r="V182" s="30">
        <f t="shared" si="19"/>
        <v>-4.060896452586972E-2</v>
      </c>
      <c r="W182" s="30">
        <f t="shared" si="20"/>
        <v>-4.0626206989991531E-2</v>
      </c>
      <c r="X182" s="30">
        <f t="shared" si="21"/>
        <v>-4.0635950146236735E-2</v>
      </c>
      <c r="Y182" s="30">
        <f t="shared" si="22"/>
        <v>-4.0641891341707689E-2</v>
      </c>
      <c r="Z182" s="30">
        <f t="shared" si="23"/>
        <v>-4.0639791937614932E-2</v>
      </c>
      <c r="AA182" s="46">
        <f t="shared" si="24"/>
        <v>-4.064408112506071E-2</v>
      </c>
      <c r="AB182" s="30">
        <v>0.42101501197113</v>
      </c>
      <c r="AC182" s="30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273</v>
      </c>
      <c r="M183" s="38">
        <v>220629</v>
      </c>
      <c r="N183" s="38">
        <v>150228.59533400772</v>
      </c>
      <c r="O183" s="38">
        <v>102260.02115598963</v>
      </c>
      <c r="P183" s="38">
        <v>69604.251526407228</v>
      </c>
      <c r="Q183" s="38">
        <v>47374.441901675935</v>
      </c>
      <c r="R183" s="38">
        <v>32242.044323695798</v>
      </c>
      <c r="S183" s="38">
        <v>21945.197852291523</v>
      </c>
      <c r="T183" s="40">
        <v>14934.94620357177</v>
      </c>
      <c r="U183" s="30">
        <f t="shared" si="25"/>
        <v>-0.31908953340672475</v>
      </c>
      <c r="V183" s="30">
        <f t="shared" si="19"/>
        <v>-0.3193038853313388</v>
      </c>
      <c r="W183" s="30">
        <f t="shared" si="20"/>
        <v>-0.31934053269721691</v>
      </c>
      <c r="X183" s="30">
        <f t="shared" si="21"/>
        <v>-0.3193743074199642</v>
      </c>
      <c r="Y183" s="30">
        <f t="shared" si="22"/>
        <v>-0.31942112604486023</v>
      </c>
      <c r="Z183" s="30">
        <f t="shared" si="23"/>
        <v>-0.31936084350075672</v>
      </c>
      <c r="AA183" s="46">
        <f t="shared" si="24"/>
        <v>-0.31944353821297361</v>
      </c>
      <c r="AB183" s="30">
        <v>0.50886722679614904</v>
      </c>
      <c r="AC183" s="30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274</v>
      </c>
      <c r="M184" s="38">
        <v>40922</v>
      </c>
      <c r="N184" s="38">
        <v>19377.37556202108</v>
      </c>
      <c r="O184" s="38">
        <v>9171.0323444863279</v>
      </c>
      <c r="P184" s="38">
        <v>4338.5722402214942</v>
      </c>
      <c r="Q184" s="38">
        <v>2051.7563925433733</v>
      </c>
      <c r="R184" s="38">
        <v>969.20057765099341</v>
      </c>
      <c r="S184" s="38">
        <v>460.07728245059496</v>
      </c>
      <c r="T184" s="40">
        <v>217.30483644156766</v>
      </c>
      <c r="U184" s="30">
        <f t="shared" si="25"/>
        <v>-0.5264802413855364</v>
      </c>
      <c r="V184" s="30">
        <f t="shared" si="19"/>
        <v>-0.52671442450332628</v>
      </c>
      <c r="W184" s="30">
        <f t="shared" si="20"/>
        <v>-0.52692651413121816</v>
      </c>
      <c r="X184" s="30">
        <f t="shared" si="21"/>
        <v>-0.52708949420682538</v>
      </c>
      <c r="Y184" s="30">
        <f t="shared" si="22"/>
        <v>-0.52762395127739081</v>
      </c>
      <c r="Z184" s="30">
        <f t="shared" si="23"/>
        <v>-0.52530230268159461</v>
      </c>
      <c r="AA184" s="46">
        <f t="shared" si="24"/>
        <v>-0.52767753433923836</v>
      </c>
      <c r="AB184" s="30">
        <v>0.54614704791482804</v>
      </c>
      <c r="AC184" s="30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275</v>
      </c>
      <c r="M185" s="38">
        <v>552343</v>
      </c>
      <c r="N185" s="38">
        <v>537188.21109966002</v>
      </c>
      <c r="O185" s="38">
        <v>522417.00824302749</v>
      </c>
      <c r="P185" s="38">
        <v>508044.52123196784</v>
      </c>
      <c r="Q185" s="38">
        <v>494063.25644199998</v>
      </c>
      <c r="R185" s="38">
        <v>480464.17613945639</v>
      </c>
      <c r="S185" s="38">
        <v>467240.2697738554</v>
      </c>
      <c r="T185" s="40">
        <v>454378.58435384341</v>
      </c>
      <c r="U185" s="30">
        <f t="shared" si="25"/>
        <v>-2.7437278829169513E-2</v>
      </c>
      <c r="V185" s="30">
        <f t="shared" si="19"/>
        <v>-2.7497258039961257E-2</v>
      </c>
      <c r="W185" s="30">
        <f t="shared" si="20"/>
        <v>-2.7511521991591813E-2</v>
      </c>
      <c r="X185" s="30">
        <f t="shared" si="21"/>
        <v>-2.7519762945311155E-2</v>
      </c>
      <c r="Y185" s="30">
        <f t="shared" si="22"/>
        <v>-2.7524978077660463E-2</v>
      </c>
      <c r="Z185" s="30">
        <f t="shared" si="23"/>
        <v>-2.7523189079059898E-2</v>
      </c>
      <c r="AA185" s="46">
        <f t="shared" si="24"/>
        <v>-2.7526919771356715E-2</v>
      </c>
      <c r="AB185" s="30">
        <v>0.68443997615594698</v>
      </c>
      <c r="AC185" s="30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276</v>
      </c>
      <c r="M186" s="38">
        <v>1017960</v>
      </c>
      <c r="N186" s="38">
        <v>1018022.3580268944</v>
      </c>
      <c r="O186" s="38">
        <v>1018044.2548393313</v>
      </c>
      <c r="P186" s="38">
        <v>1018055.0909944889</v>
      </c>
      <c r="Q186" s="38">
        <v>1018059.9603906794</v>
      </c>
      <c r="R186" s="38">
        <v>1018061.4648335723</v>
      </c>
      <c r="S186" s="38">
        <v>1018063.9752482371</v>
      </c>
      <c r="T186" s="40">
        <v>1018064.2908829583</v>
      </c>
      <c r="U186" s="30">
        <f t="shared" si="25"/>
        <v>6.125783615701159E-5</v>
      </c>
      <c r="V186" s="30">
        <f t="shared" si="19"/>
        <v>2.1509166536685131E-5</v>
      </c>
      <c r="W186" s="30">
        <f t="shared" si="20"/>
        <v>1.0644090476560722E-5</v>
      </c>
      <c r="X186" s="30">
        <f t="shared" si="21"/>
        <v>4.7830380041138937E-6</v>
      </c>
      <c r="Y186" s="30">
        <f t="shared" si="22"/>
        <v>1.4777547014764346E-6</v>
      </c>
      <c r="Z186" s="30">
        <f t="shared" si="23"/>
        <v>2.4658773085736952E-6</v>
      </c>
      <c r="AA186" s="46">
        <f t="shared" si="24"/>
        <v>3.1003426981554667E-7</v>
      </c>
      <c r="AB186" s="30">
        <v>0.29219041660418699</v>
      </c>
      <c r="AC186" s="30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277</v>
      </c>
      <c r="M187" s="38">
        <v>223248</v>
      </c>
      <c r="N187" s="38">
        <v>215227.11820904349</v>
      </c>
      <c r="O187" s="38">
        <v>207436.92770445798</v>
      </c>
      <c r="P187" s="38">
        <v>199916.06409057585</v>
      </c>
      <c r="Q187" s="38">
        <v>192661.02943841385</v>
      </c>
      <c r="R187" s="38">
        <v>185665.02367682778</v>
      </c>
      <c r="S187" s="38">
        <v>178924.53490733664</v>
      </c>
      <c r="T187" s="40">
        <v>172425.84929390211</v>
      </c>
      <c r="U187" s="30">
        <f t="shared" si="25"/>
        <v>-3.5928123839660431E-2</v>
      </c>
      <c r="V187" s="30">
        <f t="shared" si="19"/>
        <v>-3.6195208900298224E-2</v>
      </c>
      <c r="W187" s="30">
        <f t="shared" si="20"/>
        <v>-3.6256146372343818E-2</v>
      </c>
      <c r="X187" s="30">
        <f t="shared" si="21"/>
        <v>-3.6290403600958053E-2</v>
      </c>
      <c r="Y187" s="30">
        <f t="shared" si="22"/>
        <v>-3.6312511056224885E-2</v>
      </c>
      <c r="Z187" s="30">
        <f t="shared" si="23"/>
        <v>-3.6304569573770519E-2</v>
      </c>
      <c r="AA187" s="46">
        <f>IF(S187=0,0,(T187-S187)/S187)</f>
        <v>-3.6320818812244714E-2</v>
      </c>
      <c r="AB187" s="30">
        <v>5.4257325160587504</v>
      </c>
      <c r="AC187" s="30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278</v>
      </c>
      <c r="M188" s="38">
        <v>910566</v>
      </c>
      <c r="N188" s="38">
        <v>691780.99742993794</v>
      </c>
      <c r="O188" s="38">
        <v>525522.28202711896</v>
      </c>
      <c r="P188" s="38">
        <v>399214.77035782486</v>
      </c>
      <c r="Q188" s="38">
        <v>303261.01438587153</v>
      </c>
      <c r="R188" s="38">
        <v>230367.33212250736</v>
      </c>
      <c r="S188" s="38">
        <v>174996.82206930456</v>
      </c>
      <c r="T188" s="40">
        <v>132932.71137800967</v>
      </c>
      <c r="U188" s="30">
        <f t="shared" si="25"/>
        <v>-0.24027363482719766</v>
      </c>
      <c r="V188" s="30">
        <f t="shared" si="19"/>
        <v>-0.24033431970593744</v>
      </c>
      <c r="W188" s="30">
        <f t="shared" si="20"/>
        <v>-0.24034663417521113</v>
      </c>
      <c r="X188" s="30">
        <f t="shared" si="21"/>
        <v>-0.24035622701521764</v>
      </c>
      <c r="Y188" s="30">
        <f t="shared" si="22"/>
        <v>-0.2403661493086405</v>
      </c>
      <c r="Z188" s="30">
        <f t="shared" si="23"/>
        <v>-0.24035747405260238</v>
      </c>
      <c r="AA188" s="46">
        <f t="shared" si="24"/>
        <v>-0.2403707118443334</v>
      </c>
      <c r="AB188" s="30">
        <v>0.54527277909452199</v>
      </c>
      <c r="AC188" s="30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279</v>
      </c>
      <c r="M189" s="38">
        <v>227050</v>
      </c>
      <c r="N189" s="38">
        <v>149273.54591066946</v>
      </c>
      <c r="O189" s="38">
        <v>98101.831521484506</v>
      </c>
      <c r="P189" s="38">
        <v>64467.116273828629</v>
      </c>
      <c r="Q189" s="38">
        <v>42361.602049295172</v>
      </c>
      <c r="R189" s="38">
        <v>27833.414975389634</v>
      </c>
      <c r="S189" s="38">
        <v>18290.12499614487</v>
      </c>
      <c r="T189" s="40">
        <v>12016.89270191339</v>
      </c>
      <c r="U189" s="30">
        <f t="shared" si="25"/>
        <v>-0.34255209905012352</v>
      </c>
      <c r="V189" s="30">
        <f t="shared" si="19"/>
        <v>-0.34280497644108965</v>
      </c>
      <c r="W189" s="30">
        <f t="shared" si="20"/>
        <v>-0.34285512029701304</v>
      </c>
      <c r="X189" s="30">
        <f t="shared" si="21"/>
        <v>-0.34289596777741266</v>
      </c>
      <c r="Y189" s="30">
        <f t="shared" si="22"/>
        <v>-0.34295650709808939</v>
      </c>
      <c r="Z189" s="30">
        <f t="shared" si="23"/>
        <v>-0.34287168813754842</v>
      </c>
      <c r="AA189" s="46">
        <f t="shared" si="24"/>
        <v>-0.34298465951182566</v>
      </c>
      <c r="AB189" s="30">
        <v>0</v>
      </c>
      <c r="AC189" s="30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280</v>
      </c>
      <c r="M190" s="38">
        <v>362454</v>
      </c>
      <c r="N190" s="38">
        <v>346060.72419384267</v>
      </c>
      <c r="O190" s="38">
        <v>330346.54256132524</v>
      </c>
      <c r="P190" s="38">
        <v>315334.76284097537</v>
      </c>
      <c r="Q190" s="38">
        <v>300999.11429834197</v>
      </c>
      <c r="R190" s="38">
        <v>287310.98898350052</v>
      </c>
      <c r="S190" s="38">
        <v>274246.85266710207</v>
      </c>
      <c r="T190" s="40">
        <v>261773.8415388501</v>
      </c>
      <c r="U190" s="30">
        <f t="shared" si="25"/>
        <v>-4.5228569159554942E-2</v>
      </c>
      <c r="V190" s="30">
        <f t="shared" si="19"/>
        <v>-4.5408740529928722E-2</v>
      </c>
      <c r="W190" s="30">
        <f t="shared" si="20"/>
        <v>-4.5442521068804899E-2</v>
      </c>
      <c r="X190" s="30">
        <f t="shared" si="21"/>
        <v>-4.5461681463464035E-2</v>
      </c>
      <c r="Y190" s="30">
        <f t="shared" si="22"/>
        <v>-4.5475633198289629E-2</v>
      </c>
      <c r="Z190" s="30">
        <f t="shared" si="23"/>
        <v>-4.5470367710678437E-2</v>
      </c>
      <c r="AA190" s="46">
        <f t="shared" si="24"/>
        <v>-4.5480963617082905E-2</v>
      </c>
      <c r="AB190" s="30">
        <v>9.5120677832402703E-2</v>
      </c>
      <c r="AC190" s="30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281</v>
      </c>
      <c r="M191" s="38">
        <v>285525</v>
      </c>
      <c r="N191" s="38">
        <v>225743.58320761126</v>
      </c>
      <c r="O191" s="38">
        <v>178431.4147105455</v>
      </c>
      <c r="P191" s="38">
        <v>141024.72735146122</v>
      </c>
      <c r="Q191" s="38">
        <v>111454.31104101191</v>
      </c>
      <c r="R191" s="38">
        <v>88080.554993090598</v>
      </c>
      <c r="S191" s="38">
        <v>69610.758749147906</v>
      </c>
      <c r="T191" s="40">
        <v>55011.273042960762</v>
      </c>
      <c r="U191" s="30">
        <f t="shared" si="25"/>
        <v>-0.20937366882895977</v>
      </c>
      <c r="V191" s="30">
        <f t="shared" si="19"/>
        <v>-0.20958366933315586</v>
      </c>
      <c r="W191" s="30">
        <f t="shared" si="20"/>
        <v>-0.20964182467401302</v>
      </c>
      <c r="X191" s="30">
        <f t="shared" si="21"/>
        <v>-0.20968249232458391</v>
      </c>
      <c r="Y191" s="30">
        <f t="shared" si="22"/>
        <v>-0.20971603367877317</v>
      </c>
      <c r="Z191" s="30">
        <f t="shared" si="23"/>
        <v>-0.20969209657445437</v>
      </c>
      <c r="AA191" s="46">
        <f t="shared" si="24"/>
        <v>-0.20973030560977551</v>
      </c>
      <c r="AB191" s="30">
        <v>0.74831281969833097</v>
      </c>
      <c r="AC191" s="30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282</v>
      </c>
      <c r="M192" s="38">
        <v>287939</v>
      </c>
      <c r="N192" s="38">
        <v>274929.84078863077</v>
      </c>
      <c r="O192" s="38">
        <v>262449.67024626891</v>
      </c>
      <c r="P192" s="38">
        <v>250525.38033604869</v>
      </c>
      <c r="Q192" s="38">
        <v>239137.21573869634</v>
      </c>
      <c r="R192" s="38">
        <v>228262.67256883087</v>
      </c>
      <c r="S192" s="38">
        <v>217884.10831158445</v>
      </c>
      <c r="T192" s="40">
        <v>207974.60819777049</v>
      </c>
      <c r="U192" s="30">
        <f t="shared" si="25"/>
        <v>-4.5180261136453313E-2</v>
      </c>
      <c r="V192" s="30">
        <f t="shared" si="19"/>
        <v>-4.5394019458065135E-2</v>
      </c>
      <c r="W192" s="30">
        <f t="shared" si="20"/>
        <v>-4.5434577605036032E-2</v>
      </c>
      <c r="X192" s="30">
        <f t="shared" si="21"/>
        <v>-4.5457129262019468E-2</v>
      </c>
      <c r="Y192" s="30">
        <f t="shared" si="22"/>
        <v>-4.5474072850910895E-2</v>
      </c>
      <c r="Z192" s="30">
        <f t="shared" si="23"/>
        <v>-4.546763665056465E-2</v>
      </c>
      <c r="AA192" s="46">
        <f t="shared" si="24"/>
        <v>-4.5480600630326447E-2</v>
      </c>
      <c r="AB192" s="30">
        <v>9.5120677832402703E-2</v>
      </c>
      <c r="AC192" s="30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283</v>
      </c>
      <c r="M193" s="38">
        <v>885502</v>
      </c>
      <c r="N193" s="38">
        <v>885604.834240166</v>
      </c>
      <c r="O193" s="38">
        <v>885635.30693047273</v>
      </c>
      <c r="P193" s="38">
        <v>885650.87250763958</v>
      </c>
      <c r="Q193" s="38">
        <v>885658.34734712029</v>
      </c>
      <c r="R193" s="38">
        <v>885660.7099126156</v>
      </c>
      <c r="S193" s="38">
        <v>885664.67413928453</v>
      </c>
      <c r="T193" s="40">
        <v>885665.17057946289</v>
      </c>
      <c r="U193" s="30">
        <f t="shared" si="25"/>
        <v>1.1613100836136423E-4</v>
      </c>
      <c r="V193" s="30">
        <f t="shared" si="19"/>
        <v>3.4408902400431655E-5</v>
      </c>
      <c r="W193" s="30">
        <f t="shared" si="20"/>
        <v>1.7575605946427627E-5</v>
      </c>
      <c r="X193" s="30">
        <f t="shared" si="21"/>
        <v>8.4399391597118742E-6</v>
      </c>
      <c r="Y193" s="30">
        <f t="shared" si="22"/>
        <v>2.6675811303347369E-6</v>
      </c>
      <c r="Z193" s="30">
        <f t="shared" si="23"/>
        <v>4.4760105360488892E-6</v>
      </c>
      <c r="AA193" s="46">
        <f t="shared" si="24"/>
        <v>5.6052837248804363E-7</v>
      </c>
      <c r="AB193" s="30">
        <v>0.32903905050639398</v>
      </c>
      <c r="AC193" s="30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284</v>
      </c>
      <c r="M194" s="38">
        <v>265379</v>
      </c>
      <c r="N194" s="38">
        <v>265471.894151246</v>
      </c>
      <c r="O194" s="38">
        <v>265497.86369337788</v>
      </c>
      <c r="P194" s="38">
        <v>265511.62504753307</v>
      </c>
      <c r="Q194" s="38">
        <v>265518.38171012403</v>
      </c>
      <c r="R194" s="38">
        <v>265520.53039862018</v>
      </c>
      <c r="S194" s="38">
        <v>265524.13351197878</v>
      </c>
      <c r="T194" s="40">
        <v>265524.58594451396</v>
      </c>
      <c r="U194" s="30">
        <f t="shared" si="25"/>
        <v>3.5004333894543484E-4</v>
      </c>
      <c r="V194" s="30">
        <f t="shared" si="19"/>
        <v>9.782407367418015E-5</v>
      </c>
      <c r="W194" s="30">
        <f t="shared" si="20"/>
        <v>5.1832259453097232E-5</v>
      </c>
      <c r="X194" s="30">
        <f t="shared" si="21"/>
        <v>2.5447709077685198E-5</v>
      </c>
      <c r="Y194" s="30">
        <f t="shared" si="22"/>
        <v>8.0924284123367404E-6</v>
      </c>
      <c r="Z194" s="30">
        <f t="shared" si="23"/>
        <v>1.356999910025127E-5</v>
      </c>
      <c r="AA194" s="46">
        <f t="shared" si="24"/>
        <v>1.7039224615749543E-6</v>
      </c>
      <c r="AB194" s="30">
        <v>0.36711784837952499</v>
      </c>
      <c r="AC194" s="30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285</v>
      </c>
      <c r="M195" s="38">
        <v>425837</v>
      </c>
      <c r="N195" s="38">
        <v>424146.80639577343</v>
      </c>
      <c r="O195" s="38">
        <v>422406.71196279832</v>
      </c>
      <c r="P195" s="38">
        <v>420662.17345358443</v>
      </c>
      <c r="Q195" s="38">
        <v>418918.20207530202</v>
      </c>
      <c r="R195" s="38">
        <v>417177.29901425407</v>
      </c>
      <c r="S195" s="38">
        <v>415444.92019701615</v>
      </c>
      <c r="T195" s="40">
        <v>413716.95662493189</v>
      </c>
      <c r="U195" s="30">
        <f t="shared" si="25"/>
        <v>-3.9691093170076191E-3</v>
      </c>
      <c r="V195" s="30">
        <f t="shared" ref="V195:V258" si="28">IF(N195=0,0,(O195-N195)/N195)</f>
        <v>-4.1025758221822301E-3</v>
      </c>
      <c r="W195" s="30">
        <f t="shared" ref="W195:W258" si="29">IF(O195=0,0,(P195-O195)/O195)</f>
        <v>-4.129997132639153E-3</v>
      </c>
      <c r="X195" s="30">
        <f t="shared" ref="X195:X258" si="30">IF(P195=0,0,(Q195-P195)/P195)</f>
        <v>-4.1457765597620096E-3</v>
      </c>
      <c r="Y195" s="30">
        <f t="shared" ref="Y195:Y258" si="31">IF(Q195=0,0,(R195-Q195)/Q195)</f>
        <v>-4.155711192360698E-3</v>
      </c>
      <c r="Z195" s="30">
        <f t="shared" ref="Z195:Z258" si="32">IF(R195=0,0,(S195-R195)/R195)</f>
        <v>-4.1526200522687641E-3</v>
      </c>
      <c r="AA195" s="46">
        <f t="shared" ref="AA195:AA258" si="33">IF(S195=0,0,(T195-S195)/S195)</f>
        <v>-4.1593084620334571E-3</v>
      </c>
      <c r="AB195" s="30">
        <v>0.167443536880721</v>
      </c>
      <c r="AC195" s="30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286</v>
      </c>
      <c r="M196" s="38">
        <v>1462317</v>
      </c>
      <c r="N196" s="38">
        <v>1371473.1021106988</v>
      </c>
      <c r="O196" s="38">
        <v>1286198.7320570329</v>
      </c>
      <c r="P196" s="38">
        <v>1206206.9443260792</v>
      </c>
      <c r="Q196" s="38">
        <v>1131179.8985288276</v>
      </c>
      <c r="R196" s="38">
        <v>1060813.7282339316</v>
      </c>
      <c r="S196" s="38">
        <v>994826.85325926531</v>
      </c>
      <c r="T196" s="40">
        <v>932940.73922371364</v>
      </c>
      <c r="U196" s="30">
        <f t="shared" ref="U196:U259" si="34">IF(M196=0,0,(N196-M196)/M196)</f>
        <v>-6.2123259108183233E-2</v>
      </c>
      <c r="V196" s="30">
        <f t="shared" si="28"/>
        <v>-6.2177209252174605E-2</v>
      </c>
      <c r="W196" s="30">
        <f t="shared" si="29"/>
        <v>-6.2192401327454148E-2</v>
      </c>
      <c r="X196" s="30">
        <f t="shared" si="30"/>
        <v>-6.2200807374036507E-2</v>
      </c>
      <c r="Y196" s="30">
        <f t="shared" si="31"/>
        <v>-6.2205994277666835E-2</v>
      </c>
      <c r="Z196" s="30">
        <f t="shared" si="32"/>
        <v>-6.2204016801821402E-2</v>
      </c>
      <c r="AA196" s="46">
        <f t="shared" si="33"/>
        <v>-6.2207924758765347E-2</v>
      </c>
      <c r="AB196" s="30">
        <v>0.40987724198166903</v>
      </c>
      <c r="AC196" s="30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287</v>
      </c>
      <c r="M197" s="38">
        <v>152661</v>
      </c>
      <c r="N197" s="38">
        <v>125076.8730244305</v>
      </c>
      <c r="O197" s="38">
        <v>102430.14912690545</v>
      </c>
      <c r="P197" s="38">
        <v>83873.73566888913</v>
      </c>
      <c r="Q197" s="38">
        <v>68674.21605439928</v>
      </c>
      <c r="R197" s="38">
        <v>56225.78771822869</v>
      </c>
      <c r="S197" s="38">
        <v>46035.600843818982</v>
      </c>
      <c r="T197" s="40">
        <v>37689.88902302114</v>
      </c>
      <c r="U197" s="30">
        <f t="shared" si="34"/>
        <v>-0.18068876121320768</v>
      </c>
      <c r="V197" s="30">
        <f t="shared" si="28"/>
        <v>-0.18106244064081778</v>
      </c>
      <c r="W197" s="30">
        <f t="shared" si="29"/>
        <v>-0.18116163664885349</v>
      </c>
      <c r="X197" s="30">
        <f t="shared" si="30"/>
        <v>-0.18121906092860168</v>
      </c>
      <c r="Y197" s="30">
        <f t="shared" si="31"/>
        <v>-0.18126786225429567</v>
      </c>
      <c r="Z197" s="30">
        <f t="shared" si="32"/>
        <v>-0.18123688947635672</v>
      </c>
      <c r="AA197" s="46">
        <f t="shared" si="33"/>
        <v>-0.18128821320507188</v>
      </c>
      <c r="AB197" s="30">
        <v>0.12869772930446099</v>
      </c>
      <c r="AC197" s="30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288</v>
      </c>
      <c r="M198" s="38">
        <v>85072</v>
      </c>
      <c r="N198" s="38">
        <v>80519.603144659937</v>
      </c>
      <c r="O198" s="38">
        <v>76167.167075875303</v>
      </c>
      <c r="P198" s="38">
        <v>72037.602383018399</v>
      </c>
      <c r="Q198" s="38">
        <v>68127.115302300153</v>
      </c>
      <c r="R198" s="38">
        <v>64426.079290016467</v>
      </c>
      <c r="S198" s="38">
        <v>60927.106050755283</v>
      </c>
      <c r="T198" s="40">
        <v>57616.267963701597</v>
      </c>
      <c r="U198" s="30">
        <f t="shared" si="34"/>
        <v>-5.3512282012178655E-2</v>
      </c>
      <c r="V198" s="30">
        <f t="shared" si="28"/>
        <v>-5.4054365630256937E-2</v>
      </c>
      <c r="W198" s="30">
        <f t="shared" si="29"/>
        <v>-5.4217123353730134E-2</v>
      </c>
      <c r="X198" s="30">
        <f t="shared" si="30"/>
        <v>-5.428397047317713E-2</v>
      </c>
      <c r="Y198" s="30">
        <f t="shared" si="31"/>
        <v>-5.4325447303340164E-2</v>
      </c>
      <c r="Z198" s="30">
        <f t="shared" si="32"/>
        <v>-5.430988937741224E-2</v>
      </c>
      <c r="AA198" s="46">
        <f t="shared" si="33"/>
        <v>-5.4340970737976529E-2</v>
      </c>
      <c r="AB198" s="30">
        <v>3.3844350464282399E-2</v>
      </c>
      <c r="AC198" s="30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289</v>
      </c>
      <c r="M199" s="38">
        <v>160967</v>
      </c>
      <c r="N199" s="38">
        <v>67774.337990084459</v>
      </c>
      <c r="O199" s="38">
        <v>28521.503374635613</v>
      </c>
      <c r="P199" s="38">
        <v>12005.376828589066</v>
      </c>
      <c r="Q199" s="38">
        <v>5054.605409259977</v>
      </c>
      <c r="R199" s="38">
        <v>2127.5015415112885</v>
      </c>
      <c r="S199" s="38">
        <v>898.01811824915353</v>
      </c>
      <c r="T199" s="40">
        <v>378.05174179366708</v>
      </c>
      <c r="U199" s="30">
        <f t="shared" si="34"/>
        <v>-0.57895507781045519</v>
      </c>
      <c r="V199" s="30">
        <f t="shared" si="28"/>
        <v>-0.5791695762663388</v>
      </c>
      <c r="W199" s="30">
        <f t="shared" si="29"/>
        <v>-0.5790762965438373</v>
      </c>
      <c r="X199" s="30">
        <f t="shared" si="30"/>
        <v>-0.57897153238679133</v>
      </c>
      <c r="Y199" s="30">
        <f t="shared" si="31"/>
        <v>-0.57909641420995372</v>
      </c>
      <c r="Z199" s="30">
        <f t="shared" si="32"/>
        <v>-0.57790013274855778</v>
      </c>
      <c r="AA199" s="46">
        <f t="shared" si="33"/>
        <v>-0.57901546292768968</v>
      </c>
      <c r="AB199" s="30">
        <v>0.27159186962326298</v>
      </c>
      <c r="AC199" s="30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290</v>
      </c>
      <c r="M200" s="38">
        <v>711387</v>
      </c>
      <c r="N200" s="38">
        <v>679116.64500303729</v>
      </c>
      <c r="O200" s="38">
        <v>648252.97268896212</v>
      </c>
      <c r="P200" s="38">
        <v>618781.49675961526</v>
      </c>
      <c r="Q200" s="38">
        <v>590643.9210674098</v>
      </c>
      <c r="R200" s="38">
        <v>563781.88111009123</v>
      </c>
      <c r="S200" s="38">
        <v>538142.92371615418</v>
      </c>
      <c r="T200" s="40">
        <v>513667.21453907195</v>
      </c>
      <c r="U200" s="30">
        <f t="shared" si="34"/>
        <v>-4.5362587448129786E-2</v>
      </c>
      <c r="V200" s="30">
        <f t="shared" si="28"/>
        <v>-4.5446791123691474E-2</v>
      </c>
      <c r="W200" s="30">
        <f t="shared" si="29"/>
        <v>-4.5462924461570589E-2</v>
      </c>
      <c r="X200" s="30">
        <f t="shared" si="30"/>
        <v>-4.5472555077283386E-2</v>
      </c>
      <c r="Y200" s="30">
        <f t="shared" si="31"/>
        <v>-4.547924561514758E-2</v>
      </c>
      <c r="Z200" s="30">
        <f t="shared" si="32"/>
        <v>-4.5476731787573103E-2</v>
      </c>
      <c r="AA200" s="46">
        <f t="shared" si="33"/>
        <v>-4.5481800648914689E-2</v>
      </c>
      <c r="AB200" s="30">
        <v>9.5120677832402703E-2</v>
      </c>
      <c r="AC200" s="30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291</v>
      </c>
      <c r="M201" s="38">
        <v>304300</v>
      </c>
      <c r="N201" s="38">
        <v>61668.193924402869</v>
      </c>
      <c r="O201" s="38">
        <v>12506.078968133112</v>
      </c>
      <c r="P201" s="38">
        <v>2547.6228524207036</v>
      </c>
      <c r="Q201" s="38">
        <v>524.35062068797686</v>
      </c>
      <c r="R201" s="38">
        <v>108.87294855965682</v>
      </c>
      <c r="S201" s="38">
        <v>23.655280701136654</v>
      </c>
      <c r="T201" s="40">
        <v>5.249126370086695</v>
      </c>
      <c r="U201" s="30">
        <f t="shared" si="34"/>
        <v>-0.79734408831941217</v>
      </c>
      <c r="V201" s="30">
        <f t="shared" si="28"/>
        <v>-0.79720374195709487</v>
      </c>
      <c r="W201" s="30">
        <f t="shared" si="29"/>
        <v>-0.79628923990386347</v>
      </c>
      <c r="X201" s="30">
        <f t="shared" si="30"/>
        <v>-0.79418043758331469</v>
      </c>
      <c r="Y201" s="30">
        <f t="shared" si="31"/>
        <v>-0.79236613009667167</v>
      </c>
      <c r="Z201" s="30">
        <f t="shared" si="32"/>
        <v>-0.78272581927755214</v>
      </c>
      <c r="AA201" s="46">
        <f t="shared" si="33"/>
        <v>-0.77809917217196789</v>
      </c>
      <c r="AB201" s="30">
        <v>1.06727626364935</v>
      </c>
      <c r="AC201" s="30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292</v>
      </c>
      <c r="M202" s="38">
        <v>89925</v>
      </c>
      <c r="N202" s="38">
        <v>66881.716238769601</v>
      </c>
      <c r="O202" s="38">
        <v>49675.479950824621</v>
      </c>
      <c r="P202" s="38">
        <v>36884.029026520933</v>
      </c>
      <c r="Q202" s="38">
        <v>27381.829409387916</v>
      </c>
      <c r="R202" s="38">
        <v>20323.598704014355</v>
      </c>
      <c r="S202" s="38">
        <v>15087.608489663924</v>
      </c>
      <c r="T202" s="40">
        <v>11197.437279546606</v>
      </c>
      <c r="U202" s="30">
        <f t="shared" si="34"/>
        <v>-0.25625002792583151</v>
      </c>
      <c r="V202" s="30">
        <f t="shared" si="28"/>
        <v>-0.25726367766219149</v>
      </c>
      <c r="W202" s="30">
        <f t="shared" si="29"/>
        <v>-0.25750029867786606</v>
      </c>
      <c r="X202" s="30">
        <f t="shared" si="30"/>
        <v>-0.25762368884105902</v>
      </c>
      <c r="Y202" s="30">
        <f t="shared" si="31"/>
        <v>-0.25777060399600737</v>
      </c>
      <c r="Z202" s="30">
        <f t="shared" si="32"/>
        <v>-0.25763105691100902</v>
      </c>
      <c r="AA202" s="46">
        <f t="shared" si="33"/>
        <v>-0.25783882268567343</v>
      </c>
      <c r="AB202" s="30">
        <v>0.18658045787425001</v>
      </c>
      <c r="AC202" s="30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293</v>
      </c>
      <c r="M203" s="38">
        <v>67932</v>
      </c>
      <c r="N203" s="38">
        <v>32521.162523426534</v>
      </c>
      <c r="O203" s="38">
        <v>15549.090537203498</v>
      </c>
      <c r="P203" s="38">
        <v>7435.458423662647</v>
      </c>
      <c r="Q203" s="38">
        <v>3555.9337770496936</v>
      </c>
      <c r="R203" s="38">
        <v>1699.4154803333408</v>
      </c>
      <c r="S203" s="38">
        <v>814.91186497518675</v>
      </c>
      <c r="T203" s="40">
        <v>389.41370894058173</v>
      </c>
      <c r="U203" s="30">
        <f t="shared" si="34"/>
        <v>-0.5212688788284382</v>
      </c>
      <c r="V203" s="30">
        <f t="shared" si="28"/>
        <v>-0.52187777647853917</v>
      </c>
      <c r="W203" s="30">
        <f t="shared" si="29"/>
        <v>-0.52180750341171311</v>
      </c>
      <c r="X203" s="30">
        <f t="shared" si="30"/>
        <v>-0.52175998110173427</v>
      </c>
      <c r="Y203" s="30">
        <f t="shared" si="31"/>
        <v>-0.5220902337097737</v>
      </c>
      <c r="Z203" s="30">
        <f t="shared" si="32"/>
        <v>-0.52047520197042008</v>
      </c>
      <c r="AA203" s="46">
        <f t="shared" si="33"/>
        <v>-0.52214009185835208</v>
      </c>
      <c r="AB203" s="30">
        <v>1.9653047795657099</v>
      </c>
      <c r="AC203" s="30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294</v>
      </c>
      <c r="M204" s="38">
        <v>770417</v>
      </c>
      <c r="N204" s="38">
        <v>770535.10196960403</v>
      </c>
      <c r="O204" s="38">
        <v>770571.36947823095</v>
      </c>
      <c r="P204" s="38">
        <v>770589.27059930086</v>
      </c>
      <c r="Q204" s="38">
        <v>770597.60259814502</v>
      </c>
      <c r="R204" s="38">
        <v>770600.19798998535</v>
      </c>
      <c r="S204" s="38">
        <v>770604.55490276695</v>
      </c>
      <c r="T204" s="40">
        <v>770605.09916740318</v>
      </c>
      <c r="U204" s="30">
        <f t="shared" si="34"/>
        <v>1.5329616247309079E-4</v>
      </c>
      <c r="V204" s="30">
        <f t="shared" si="28"/>
        <v>4.7067951264271139E-5</v>
      </c>
      <c r="W204" s="30">
        <f t="shared" si="29"/>
        <v>2.3230970911923714E-5</v>
      </c>
      <c r="X204" s="30">
        <f t="shared" si="30"/>
        <v>1.0812503057154446E-5</v>
      </c>
      <c r="Y204" s="30">
        <f t="shared" si="31"/>
        <v>3.3680248051306157E-6</v>
      </c>
      <c r="Z204" s="30">
        <f t="shared" si="32"/>
        <v>5.6539211811329722E-6</v>
      </c>
      <c r="AA204" s="46">
        <f t="shared" si="33"/>
        <v>7.062826618043876E-7</v>
      </c>
      <c r="AB204" s="30">
        <v>0.36567864251347298</v>
      </c>
      <c r="AC204" s="30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295</v>
      </c>
      <c r="M205" s="38">
        <v>309617</v>
      </c>
      <c r="N205" s="38">
        <v>271686.56858049298</v>
      </c>
      <c r="O205" s="38">
        <v>238350.9488229311</v>
      </c>
      <c r="P205" s="38">
        <v>209096.94159411843</v>
      </c>
      <c r="Q205" s="38">
        <v>183428.51424656642</v>
      </c>
      <c r="R205" s="38">
        <v>160907.58792364784</v>
      </c>
      <c r="S205" s="38">
        <v>141153.35250814859</v>
      </c>
      <c r="T205" s="40">
        <v>123821.74505094311</v>
      </c>
      <c r="U205" s="30">
        <f t="shared" si="34"/>
        <v>-0.1225075865327389</v>
      </c>
      <c r="V205" s="30">
        <f t="shared" si="28"/>
        <v>-0.12269881404787036</v>
      </c>
      <c r="W205" s="30">
        <f t="shared" si="29"/>
        <v>-0.12273501478924349</v>
      </c>
      <c r="X205" s="30">
        <f t="shared" si="30"/>
        <v>-0.1227585021180148</v>
      </c>
      <c r="Y205" s="30">
        <f t="shared" si="31"/>
        <v>-0.12277767399154603</v>
      </c>
      <c r="Z205" s="30">
        <f t="shared" si="32"/>
        <v>-0.12276758150692571</v>
      </c>
      <c r="AA205" s="46">
        <f t="shared" si="33"/>
        <v>-0.12278565935020884</v>
      </c>
      <c r="AB205" s="30">
        <v>0.51384504529234099</v>
      </c>
      <c r="AC205" s="30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296</v>
      </c>
      <c r="M206" s="38">
        <v>482780</v>
      </c>
      <c r="N206" s="38">
        <v>380944.58223254432</v>
      </c>
      <c r="O206" s="38">
        <v>300541.0203859809</v>
      </c>
      <c r="P206" s="38">
        <v>237099.5780949145</v>
      </c>
      <c r="Q206" s="38">
        <v>187045.48956261863</v>
      </c>
      <c r="R206" s="38">
        <v>147554.93533164248</v>
      </c>
      <c r="S206" s="38">
        <v>116403.90236387003</v>
      </c>
      <c r="T206" s="40">
        <v>91826.855463641157</v>
      </c>
      <c r="U206" s="30">
        <f t="shared" si="34"/>
        <v>-0.21093545251968948</v>
      </c>
      <c r="V206" s="30">
        <f t="shared" si="28"/>
        <v>-0.21106367066662143</v>
      </c>
      <c r="W206" s="30">
        <f t="shared" si="29"/>
        <v>-0.21109079289605587</v>
      </c>
      <c r="X206" s="30">
        <f t="shared" si="30"/>
        <v>-0.21110998566289504</v>
      </c>
      <c r="Y206" s="30">
        <f t="shared" si="31"/>
        <v>-0.21112807543940054</v>
      </c>
      <c r="Z206" s="30">
        <f t="shared" si="32"/>
        <v>-0.21111481562956746</v>
      </c>
      <c r="AA206" s="46">
        <f t="shared" si="33"/>
        <v>-0.21113593617680301</v>
      </c>
      <c r="AB206" s="30">
        <v>0</v>
      </c>
      <c r="AC206" s="30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297</v>
      </c>
      <c r="M207" s="38">
        <v>2389</v>
      </c>
      <c r="N207" s="38">
        <v>235.77670094754512</v>
      </c>
      <c r="O207" s="38">
        <v>94.294044929357568</v>
      </c>
      <c r="P207" s="38">
        <v>38.546324522104072</v>
      </c>
      <c r="Q207" s="38">
        <v>11.356115556095748</v>
      </c>
      <c r="R207" s="38">
        <v>2.8735483317582</v>
      </c>
      <c r="S207" s="38">
        <v>2.638901850363415</v>
      </c>
      <c r="T207" s="40">
        <v>0.41062828003646423</v>
      </c>
      <c r="U207" s="30">
        <f t="shared" si="34"/>
        <v>-0.90130736670257638</v>
      </c>
      <c r="V207" s="30">
        <f t="shared" si="28"/>
        <v>-0.60007055595227865</v>
      </c>
      <c r="W207" s="30">
        <f t="shared" si="29"/>
        <v>-0.59121146461601171</v>
      </c>
      <c r="X207" s="30">
        <f t="shared" si="30"/>
        <v>-0.70539044391680772</v>
      </c>
      <c r="Y207" s="30">
        <f t="shared" si="31"/>
        <v>-0.74696027725644842</v>
      </c>
      <c r="Z207" s="30">
        <f t="shared" si="32"/>
        <v>-8.1657398555469926E-2</v>
      </c>
      <c r="AA207" s="46">
        <f t="shared" si="33"/>
        <v>-0.84439425817223368</v>
      </c>
      <c r="AB207" s="30">
        <v>1.11229000884173</v>
      </c>
      <c r="AC207" s="30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298</v>
      </c>
      <c r="M208" s="38">
        <v>730792</v>
      </c>
      <c r="N208" s="38">
        <v>730902.33958219911</v>
      </c>
      <c r="O208" s="38">
        <v>730937.86248262296</v>
      </c>
      <c r="P208" s="38">
        <v>730955.38251483615</v>
      </c>
      <c r="Q208" s="38">
        <v>730963.48793338425</v>
      </c>
      <c r="R208" s="38">
        <v>730966.00511574838</v>
      </c>
      <c r="S208" s="38">
        <v>730970.21205773356</v>
      </c>
      <c r="T208" s="40">
        <v>730970.73795880261</v>
      </c>
      <c r="U208" s="30">
        <f t="shared" si="34"/>
        <v>1.5098630280451124E-4</v>
      </c>
      <c r="V208" s="30">
        <f t="shared" si="28"/>
        <v>4.8601432093042218E-5</v>
      </c>
      <c r="W208" s="30">
        <f t="shared" si="29"/>
        <v>2.3969249798716546E-5</v>
      </c>
      <c r="X208" s="30">
        <f t="shared" si="30"/>
        <v>1.1088800687420669E-5</v>
      </c>
      <c r="Y208" s="30">
        <f t="shared" si="31"/>
        <v>3.4436499301014763E-6</v>
      </c>
      <c r="Z208" s="30">
        <f t="shared" si="32"/>
        <v>5.7553182442592195E-6</v>
      </c>
      <c r="AA208" s="46">
        <f t="shared" si="33"/>
        <v>7.1945622458304314E-7</v>
      </c>
      <c r="AB208" s="30">
        <v>0.53304039522570801</v>
      </c>
      <c r="AC208" s="30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299</v>
      </c>
      <c r="M209" s="38">
        <v>2571154</v>
      </c>
      <c r="N209" s="38">
        <v>2571238.4329731432</v>
      </c>
      <c r="O209" s="38">
        <v>2571261.0256950525</v>
      </c>
      <c r="P209" s="38">
        <v>2571273.0587375867</v>
      </c>
      <c r="Q209" s="38">
        <v>2571279.230230167</v>
      </c>
      <c r="R209" s="38">
        <v>2571281.2402458019</v>
      </c>
      <c r="S209" s="38">
        <v>2571284.6114103273</v>
      </c>
      <c r="T209" s="40">
        <v>2571285.0340763615</v>
      </c>
      <c r="U209" s="30">
        <f t="shared" si="34"/>
        <v>3.2838551538795022E-5</v>
      </c>
      <c r="V209" s="30">
        <f t="shared" si="28"/>
        <v>8.7867082334952693E-6</v>
      </c>
      <c r="W209" s="30">
        <f t="shared" si="29"/>
        <v>4.6798214627010771E-6</v>
      </c>
      <c r="X209" s="30">
        <f t="shared" si="30"/>
        <v>2.4001700478106429E-6</v>
      </c>
      <c r="Y209" s="30">
        <f t="shared" si="31"/>
        <v>7.8171814682294909E-7</v>
      </c>
      <c r="Z209" s="30">
        <f t="shared" si="32"/>
        <v>1.3110835456766798E-6</v>
      </c>
      <c r="AA209" s="46">
        <f t="shared" si="33"/>
        <v>1.6437932709586104E-7</v>
      </c>
      <c r="AB209" s="30">
        <v>0.52654120468913801</v>
      </c>
      <c r="AC209" s="30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300</v>
      </c>
      <c r="M210" s="38">
        <v>587044</v>
      </c>
      <c r="N210" s="38">
        <v>587151.98844288161</v>
      </c>
      <c r="O210" s="38">
        <v>587180.11934407917</v>
      </c>
      <c r="P210" s="38">
        <v>587195.10644867294</v>
      </c>
      <c r="Q210" s="38">
        <v>587202.8713335233</v>
      </c>
      <c r="R210" s="38">
        <v>587205.40739647322</v>
      </c>
      <c r="S210" s="38">
        <v>587209.66196233768</v>
      </c>
      <c r="T210" s="40">
        <v>587210.19448246621</v>
      </c>
      <c r="U210" s="30">
        <f t="shared" si="34"/>
        <v>1.8395289430028227E-4</v>
      </c>
      <c r="V210" s="30">
        <f t="shared" si="28"/>
        <v>4.7910765442788241E-5</v>
      </c>
      <c r="W210" s="30">
        <f t="shared" si="29"/>
        <v>2.5523862440230095E-5</v>
      </c>
      <c r="X210" s="30">
        <f t="shared" si="30"/>
        <v>1.3223687944746615E-5</v>
      </c>
      <c r="Y210" s="30">
        <f t="shared" si="31"/>
        <v>4.3188871746485254E-6</v>
      </c>
      <c r="Z210" s="30">
        <f t="shared" si="32"/>
        <v>7.2454473525982619E-6</v>
      </c>
      <c r="AA210" s="46">
        <f t="shared" si="33"/>
        <v>9.0686540604743123E-7</v>
      </c>
      <c r="AB210" s="30">
        <v>2.7692230769230801</v>
      </c>
      <c r="AC210" s="30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301</v>
      </c>
      <c r="M211" s="38">
        <v>30658</v>
      </c>
      <c r="N211" s="38">
        <v>10628.782185670432</v>
      </c>
      <c r="O211" s="38">
        <v>3683.5458927536183</v>
      </c>
      <c r="P211" s="38">
        <v>1278.1253795280536</v>
      </c>
      <c r="Q211" s="38">
        <v>444.91324002516018</v>
      </c>
      <c r="R211" s="38">
        <v>154.74577719819672</v>
      </c>
      <c r="S211" s="38">
        <v>53.962204334473121</v>
      </c>
      <c r="T211" s="40">
        <v>18.884917449929478</v>
      </c>
      <c r="U211" s="30">
        <f t="shared" si="34"/>
        <v>-0.65331129931272647</v>
      </c>
      <c r="V211" s="30">
        <f t="shared" si="28"/>
        <v>-0.65343669402504823</v>
      </c>
      <c r="W211" s="30">
        <f t="shared" si="29"/>
        <v>-0.65301765832688008</v>
      </c>
      <c r="X211" s="30">
        <f t="shared" si="30"/>
        <v>-0.65190172486094922</v>
      </c>
      <c r="Y211" s="30">
        <f t="shared" si="31"/>
        <v>-0.65218886902658657</v>
      </c>
      <c r="Z211" s="30">
        <f t="shared" si="32"/>
        <v>-0.65128480200555716</v>
      </c>
      <c r="AA211" s="46">
        <f t="shared" si="33"/>
        <v>-0.65003435862487413</v>
      </c>
      <c r="AB211" s="30">
        <v>0</v>
      </c>
      <c r="AC211" s="30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302</v>
      </c>
      <c r="M212" s="38">
        <v>125232</v>
      </c>
      <c r="N212" s="38">
        <v>125326.39490440638</v>
      </c>
      <c r="O212" s="38">
        <v>125352.84420836202</v>
      </c>
      <c r="P212" s="38">
        <v>125366.19688261922</v>
      </c>
      <c r="Q212" s="38">
        <v>125372.93526868235</v>
      </c>
      <c r="R212" s="38">
        <v>125375.07373223876</v>
      </c>
      <c r="S212" s="38">
        <v>125378.65944242301</v>
      </c>
      <c r="T212" s="40">
        <v>125379.10904311787</v>
      </c>
      <c r="U212" s="30">
        <f t="shared" si="34"/>
        <v>7.5376025621548375E-4</v>
      </c>
      <c r="V212" s="30">
        <f t="shared" si="28"/>
        <v>2.1104336381665221E-4</v>
      </c>
      <c r="W212" s="30">
        <f t="shared" si="29"/>
        <v>1.0652071232627578E-4</v>
      </c>
      <c r="X212" s="30">
        <f t="shared" si="30"/>
        <v>5.3749624944331653E-5</v>
      </c>
      <c r="Y212" s="30">
        <f t="shared" si="31"/>
        <v>1.7056819734018716E-5</v>
      </c>
      <c r="Z212" s="30">
        <f t="shared" si="32"/>
        <v>2.8599865009161764E-5</v>
      </c>
      <c r="AA212" s="46">
        <f t="shared" si="33"/>
        <v>3.5859427502302686E-6</v>
      </c>
      <c r="AB212" s="30">
        <v>0.30225805302215902</v>
      </c>
      <c r="AC212" s="30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303</v>
      </c>
      <c r="M213" s="38">
        <v>261846</v>
      </c>
      <c r="N213" s="38">
        <v>261941.9106793291</v>
      </c>
      <c r="O213" s="38">
        <v>261971.26595780224</v>
      </c>
      <c r="P213" s="38">
        <v>261985.81475627437</v>
      </c>
      <c r="Q213" s="38">
        <v>261992.57714391997</v>
      </c>
      <c r="R213" s="38">
        <v>261994.66001311271</v>
      </c>
      <c r="S213" s="38">
        <v>261998.13621487006</v>
      </c>
      <c r="T213" s="40">
        <v>261998.57000770236</v>
      </c>
      <c r="U213" s="30">
        <f t="shared" si="34"/>
        <v>3.6628659337587503E-4</v>
      </c>
      <c r="V213" s="30">
        <f t="shared" si="28"/>
        <v>1.1206789473670982E-4</v>
      </c>
      <c r="W213" s="30">
        <f t="shared" si="29"/>
        <v>5.55358558845506E-5</v>
      </c>
      <c r="X213" s="30">
        <f t="shared" si="30"/>
        <v>2.5812037387965228E-5</v>
      </c>
      <c r="Y213" s="30">
        <f t="shared" si="31"/>
        <v>7.9501076535717617E-6</v>
      </c>
      <c r="Z213" s="30">
        <f t="shared" si="32"/>
        <v>1.3268216066610359E-5</v>
      </c>
      <c r="AA213" s="46">
        <f t="shared" si="33"/>
        <v>1.6557096114292779E-6</v>
      </c>
      <c r="AB213" s="30">
        <v>0.30225805302215902</v>
      </c>
      <c r="AC213" s="30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304</v>
      </c>
      <c r="M214" s="38">
        <v>2455862</v>
      </c>
      <c r="N214" s="38">
        <v>2455948.8051444557</v>
      </c>
      <c r="O214" s="38">
        <v>2455977.5910515198</v>
      </c>
      <c r="P214" s="38">
        <v>2455991.7022650433</v>
      </c>
      <c r="Q214" s="38">
        <v>2455998.1704204618</v>
      </c>
      <c r="R214" s="38">
        <v>2456000.1773672253</v>
      </c>
      <c r="S214" s="38">
        <v>2456003.5303290444</v>
      </c>
      <c r="T214" s="40">
        <v>2456003.9501253911</v>
      </c>
      <c r="U214" s="30">
        <f t="shared" si="34"/>
        <v>3.5346100251459379E-5</v>
      </c>
      <c r="V214" s="30">
        <f t="shared" si="28"/>
        <v>1.1720890518483635E-5</v>
      </c>
      <c r="W214" s="30">
        <f t="shared" si="29"/>
        <v>5.7456605364983034E-6</v>
      </c>
      <c r="X214" s="30">
        <f t="shared" si="30"/>
        <v>2.6336226675999706E-6</v>
      </c>
      <c r="Y214" s="30">
        <f t="shared" si="31"/>
        <v>8.1716134305825251E-7</v>
      </c>
      <c r="Z214" s="30">
        <f t="shared" si="32"/>
        <v>1.3652123684891487E-6</v>
      </c>
      <c r="AA214" s="46">
        <f t="shared" si="33"/>
        <v>1.7092660556173468E-7</v>
      </c>
      <c r="AB214" s="30">
        <v>0.30225805302215902</v>
      </c>
      <c r="AC214" s="30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305</v>
      </c>
      <c r="M215" s="38">
        <v>470896</v>
      </c>
      <c r="N215" s="38">
        <v>469530.90748854802</v>
      </c>
      <c r="O215" s="38">
        <v>468120.69505838526</v>
      </c>
      <c r="P215" s="38">
        <v>466704.87819119095</v>
      </c>
      <c r="Q215" s="38">
        <v>465287.70558698673</v>
      </c>
      <c r="R215" s="38">
        <v>463871.22332046396</v>
      </c>
      <c r="S215" s="38">
        <v>462460.19284365437</v>
      </c>
      <c r="T215" s="40">
        <v>461050.99853882287</v>
      </c>
      <c r="U215" s="30">
        <f t="shared" si="34"/>
        <v>-2.8989256894345625E-3</v>
      </c>
      <c r="V215" s="30">
        <f t="shared" si="28"/>
        <v>-3.003449629558536E-3</v>
      </c>
      <c r="W215" s="30">
        <f t="shared" si="29"/>
        <v>-3.0244697193268257E-3</v>
      </c>
      <c r="X215" s="30">
        <f t="shared" si="30"/>
        <v>-3.036549799300904E-3</v>
      </c>
      <c r="Y215" s="30">
        <f t="shared" si="31"/>
        <v>-3.0443148390000914E-3</v>
      </c>
      <c r="Z215" s="30">
        <f t="shared" si="32"/>
        <v>-3.041858183633844E-3</v>
      </c>
      <c r="AA215" s="46">
        <f t="shared" si="33"/>
        <v>-3.0471688734254199E-3</v>
      </c>
      <c r="AB215" s="30">
        <v>0.240903357245388</v>
      </c>
      <c r="AC215" s="30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306</v>
      </c>
      <c r="M216" s="38">
        <v>101350</v>
      </c>
      <c r="N216" s="38">
        <v>91710.047282759871</v>
      </c>
      <c r="O216" s="38">
        <v>82952.710514218255</v>
      </c>
      <c r="P216" s="38">
        <v>75025.85602791507</v>
      </c>
      <c r="Q216" s="38">
        <v>67853.340162742097</v>
      </c>
      <c r="R216" s="38">
        <v>61364.114415937795</v>
      </c>
      <c r="S216" s="38">
        <v>55496.521101441751</v>
      </c>
      <c r="T216" s="40">
        <v>50188.247465500222</v>
      </c>
      <c r="U216" s="30">
        <f t="shared" si="34"/>
        <v>-9.5115468349680599E-2</v>
      </c>
      <c r="V216" s="30">
        <f t="shared" si="28"/>
        <v>-9.5489393234538936E-2</v>
      </c>
      <c r="W216" s="30">
        <f t="shared" si="29"/>
        <v>-9.5558715769082758E-2</v>
      </c>
      <c r="X216" s="30">
        <f t="shared" si="30"/>
        <v>-9.5600586849742514E-2</v>
      </c>
      <c r="Y216" s="30">
        <f t="shared" si="31"/>
        <v>-9.5636054632539685E-2</v>
      </c>
      <c r="Z216" s="30">
        <f t="shared" si="32"/>
        <v>-9.5619294278808706E-2</v>
      </c>
      <c r="AA216" s="46">
        <f t="shared" si="33"/>
        <v>-9.565056566768515E-2</v>
      </c>
      <c r="AB216" s="30">
        <v>0.160115381973856</v>
      </c>
      <c r="AC216" s="30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307</v>
      </c>
      <c r="M217" s="38">
        <v>954047</v>
      </c>
      <c r="N217" s="38">
        <v>954132.08783042978</v>
      </c>
      <c r="O217" s="38">
        <v>954158.32662151835</v>
      </c>
      <c r="P217" s="38">
        <v>954171.75189302466</v>
      </c>
      <c r="Q217" s="38">
        <v>954178.09078333457</v>
      </c>
      <c r="R217" s="38">
        <v>954180.08178046404</v>
      </c>
      <c r="S217" s="38">
        <v>954183.41772925272</v>
      </c>
      <c r="T217" s="40">
        <v>954183.83638065448</v>
      </c>
      <c r="U217" s="30">
        <f t="shared" si="34"/>
        <v>8.918620406518788E-5</v>
      </c>
      <c r="V217" s="30">
        <f t="shared" si="28"/>
        <v>2.7500166301122078E-5</v>
      </c>
      <c r="W217" s="30">
        <f t="shared" si="29"/>
        <v>1.4070276527210136E-5</v>
      </c>
      <c r="X217" s="30">
        <f t="shared" si="30"/>
        <v>6.6433430850737392E-6</v>
      </c>
      <c r="Y217" s="30">
        <f t="shared" si="31"/>
        <v>2.0866095634565085E-6</v>
      </c>
      <c r="Z217" s="30">
        <f t="shared" si="32"/>
        <v>3.4961417161974158E-6</v>
      </c>
      <c r="AA217" s="46">
        <f t="shared" si="33"/>
        <v>4.3875359179902792E-7</v>
      </c>
      <c r="AB217" s="30">
        <v>0.18184772903429999</v>
      </c>
      <c r="AC217" s="30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308</v>
      </c>
      <c r="M218" s="38">
        <v>510969</v>
      </c>
      <c r="N218" s="38">
        <v>511020.43591540254</v>
      </c>
      <c r="O218" s="38">
        <v>511036.77713623532</v>
      </c>
      <c r="P218" s="38">
        <v>511045.29069688433</v>
      </c>
      <c r="Q218" s="38">
        <v>511049.31431378669</v>
      </c>
      <c r="R218" s="38">
        <v>511050.58459236717</v>
      </c>
      <c r="S218" s="38">
        <v>511052.71089586208</v>
      </c>
      <c r="T218" s="40">
        <v>511052.97892695246</v>
      </c>
      <c r="U218" s="30">
        <f t="shared" si="34"/>
        <v>1.0066347548000798E-4</v>
      </c>
      <c r="V218" s="30">
        <f t="shared" si="28"/>
        <v>3.1977626889826178E-5</v>
      </c>
      <c r="W218" s="30">
        <f t="shared" si="29"/>
        <v>1.66593893627698E-5</v>
      </c>
      <c r="X218" s="30">
        <f t="shared" si="30"/>
        <v>7.8733078566652777E-6</v>
      </c>
      <c r="Y218" s="30">
        <f t="shared" si="31"/>
        <v>2.4856281867679357E-6</v>
      </c>
      <c r="Z218" s="30">
        <f t="shared" si="32"/>
        <v>4.160651722185063E-6</v>
      </c>
      <c r="AA218" s="46">
        <f t="shared" si="33"/>
        <v>5.2446858155140931E-7</v>
      </c>
      <c r="AB218" s="30">
        <v>0.27611766968274898</v>
      </c>
      <c r="AC218" s="30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309</v>
      </c>
      <c r="M219" s="38">
        <v>348503</v>
      </c>
      <c r="N219" s="38">
        <v>348573.16822041513</v>
      </c>
      <c r="O219" s="38">
        <v>348596.08652010805</v>
      </c>
      <c r="P219" s="38">
        <v>348607.67690130812</v>
      </c>
      <c r="Q219" s="38">
        <v>348612.9966274419</v>
      </c>
      <c r="R219" s="38">
        <v>348614.64918897551</v>
      </c>
      <c r="S219" s="38">
        <v>348617.41302498942</v>
      </c>
      <c r="T219" s="40">
        <v>348617.7603348546</v>
      </c>
      <c r="U219" s="30">
        <f t="shared" si="34"/>
        <v>2.0134179738805498E-4</v>
      </c>
      <c r="V219" s="30">
        <f t="shared" si="28"/>
        <v>6.5748892291169413E-5</v>
      </c>
      <c r="W219" s="30">
        <f t="shared" si="29"/>
        <v>3.3248741590240182E-5</v>
      </c>
      <c r="X219" s="30">
        <f t="shared" si="30"/>
        <v>1.5259922503896336E-5</v>
      </c>
      <c r="Y219" s="30">
        <f t="shared" si="31"/>
        <v>4.7403899154687348E-6</v>
      </c>
      <c r="Z219" s="30">
        <f t="shared" si="32"/>
        <v>7.9280547169768729E-6</v>
      </c>
      <c r="AA219" s="46">
        <f t="shared" si="33"/>
        <v>9.9624933292987309E-7</v>
      </c>
      <c r="AB219" s="30">
        <v>0.34250680426082097</v>
      </c>
      <c r="AC219" s="30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310</v>
      </c>
      <c r="M220" s="38">
        <v>569213</v>
      </c>
      <c r="N220" s="38">
        <v>481663.18627133558</v>
      </c>
      <c r="O220" s="38">
        <v>407541.28942884109</v>
      </c>
      <c r="P220" s="38">
        <v>344811.73536516033</v>
      </c>
      <c r="Q220" s="38">
        <v>291730.37989560113</v>
      </c>
      <c r="R220" s="38">
        <v>246816.73969422473</v>
      </c>
      <c r="S220" s="38">
        <v>208819.50668481074</v>
      </c>
      <c r="T220" s="40">
        <v>176669.44560876387</v>
      </c>
      <c r="U220" s="30">
        <f t="shared" si="34"/>
        <v>-0.15380852814089702</v>
      </c>
      <c r="V220" s="30">
        <f t="shared" si="28"/>
        <v>-0.15388740297195844</v>
      </c>
      <c r="W220" s="30">
        <f t="shared" si="29"/>
        <v>-0.15392196003402417</v>
      </c>
      <c r="X220" s="30">
        <f t="shared" si="30"/>
        <v>-0.15394300722782919</v>
      </c>
      <c r="Y220" s="30">
        <f t="shared" si="31"/>
        <v>-0.15395599257591627</v>
      </c>
      <c r="Z220" s="30">
        <f t="shared" si="32"/>
        <v>-0.15394917320635482</v>
      </c>
      <c r="AA220" s="46">
        <f t="shared" si="33"/>
        <v>-0.15396100482400682</v>
      </c>
      <c r="AB220" s="30">
        <v>0.268848449845007</v>
      </c>
      <c r="AC220" s="30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311</v>
      </c>
      <c r="M221" s="38">
        <v>127812</v>
      </c>
      <c r="N221" s="38">
        <v>127892.93075308023</v>
      </c>
      <c r="O221" s="38">
        <v>127925.37861284235</v>
      </c>
      <c r="P221" s="38">
        <v>127940.76820844707</v>
      </c>
      <c r="Q221" s="38">
        <v>127947.19082403275</v>
      </c>
      <c r="R221" s="38">
        <v>127949.11040432732</v>
      </c>
      <c r="S221" s="38">
        <v>127952.29380489771</v>
      </c>
      <c r="T221" s="40">
        <v>127952.69403269138</v>
      </c>
      <c r="U221" s="30">
        <f t="shared" si="34"/>
        <v>6.3320152317648218E-4</v>
      </c>
      <c r="V221" s="30">
        <f t="shared" si="28"/>
        <v>2.5371112829345003E-4</v>
      </c>
      <c r="W221" s="30">
        <f t="shared" si="29"/>
        <v>1.2030134889258785E-4</v>
      </c>
      <c r="X221" s="30">
        <f t="shared" si="30"/>
        <v>5.0199914191620617E-5</v>
      </c>
      <c r="Y221" s="30">
        <f t="shared" si="31"/>
        <v>1.5002910827608782E-5</v>
      </c>
      <c r="Z221" s="30">
        <f t="shared" si="32"/>
        <v>2.4880208704273975E-5</v>
      </c>
      <c r="AA221" s="46">
        <f t="shared" si="33"/>
        <v>3.1279454378306739E-6</v>
      </c>
      <c r="AB221" s="30">
        <v>0.77901329015958898</v>
      </c>
      <c r="AC221" s="30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312</v>
      </c>
      <c r="M222" s="38">
        <v>181299</v>
      </c>
      <c r="N222" s="38">
        <v>144073.78155249037</v>
      </c>
      <c r="O222" s="38">
        <v>114451.61074719168</v>
      </c>
      <c r="P222" s="38">
        <v>90909.184452165544</v>
      </c>
      <c r="Q222" s="38">
        <v>72203.518877476934</v>
      </c>
      <c r="R222" s="38">
        <v>57343.250265035895</v>
      </c>
      <c r="S222" s="38">
        <v>45543.276768291515</v>
      </c>
      <c r="T222" s="40">
        <v>36169.059728210152</v>
      </c>
      <c r="U222" s="30">
        <f t="shared" si="34"/>
        <v>-0.20532500701884526</v>
      </c>
      <c r="V222" s="30">
        <f t="shared" si="28"/>
        <v>-0.20560417368170805</v>
      </c>
      <c r="W222" s="30">
        <f t="shared" si="29"/>
        <v>-0.2056976406127495</v>
      </c>
      <c r="X222" s="30">
        <f t="shared" si="30"/>
        <v>-0.20576210959775057</v>
      </c>
      <c r="Y222" s="30">
        <f t="shared" si="31"/>
        <v>-0.20581086411671456</v>
      </c>
      <c r="Z222" s="30">
        <f t="shared" si="32"/>
        <v>-0.20577789787299902</v>
      </c>
      <c r="AA222" s="46">
        <f t="shared" si="33"/>
        <v>-0.2058309745206553</v>
      </c>
      <c r="AB222" s="30">
        <v>0.61683970762979701</v>
      </c>
      <c r="AC222" s="30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313</v>
      </c>
      <c r="M223" s="38">
        <v>607488</v>
      </c>
      <c r="N223" s="38">
        <v>526130.51634059171</v>
      </c>
      <c r="O223" s="38">
        <v>455583.72892689193</v>
      </c>
      <c r="P223" s="38">
        <v>394484.37539744924</v>
      </c>
      <c r="Q223" s="38">
        <v>341572.54009427229</v>
      </c>
      <c r="R223" s="38">
        <v>295752.52513016021</v>
      </c>
      <c r="S223" s="38">
        <v>256081.54895876916</v>
      </c>
      <c r="T223" s="40">
        <v>221727.99345816794</v>
      </c>
      <c r="U223" s="30">
        <f t="shared" si="34"/>
        <v>-0.13392442922231926</v>
      </c>
      <c r="V223" s="30">
        <f t="shared" si="28"/>
        <v>-0.13408609693346732</v>
      </c>
      <c r="W223" s="30">
        <f t="shared" si="29"/>
        <v>-0.1341122381024441</v>
      </c>
      <c r="X223" s="30">
        <f t="shared" si="30"/>
        <v>-0.13412910270493589</v>
      </c>
      <c r="Y223" s="30">
        <f t="shared" si="31"/>
        <v>-0.1341443166112416</v>
      </c>
      <c r="Z223" s="30">
        <f t="shared" si="32"/>
        <v>-0.13413571415470391</v>
      </c>
      <c r="AA223" s="46">
        <f t="shared" si="33"/>
        <v>-0.13415084234019675</v>
      </c>
      <c r="AB223" s="30">
        <v>0.271871918397598</v>
      </c>
      <c r="AC223" s="30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314</v>
      </c>
      <c r="M224" s="38">
        <v>1106398</v>
      </c>
      <c r="N224" s="38">
        <v>1090976.4865419795</v>
      </c>
      <c r="O224" s="38">
        <v>1075669.8614108865</v>
      </c>
      <c r="P224" s="38">
        <v>1060559.7292043341</v>
      </c>
      <c r="Q224" s="38">
        <v>1045652.0227502515</v>
      </c>
      <c r="R224" s="38">
        <v>1030947.2929991867</v>
      </c>
      <c r="S224" s="38">
        <v>1016451.5496159812</v>
      </c>
      <c r="T224" s="40">
        <v>1002155.0567623037</v>
      </c>
      <c r="U224" s="30">
        <f t="shared" si="34"/>
        <v>-1.3938486383761106E-2</v>
      </c>
      <c r="V224" s="30">
        <f t="shared" si="28"/>
        <v>-1.4030206260090633E-2</v>
      </c>
      <c r="W224" s="30">
        <f t="shared" si="29"/>
        <v>-1.4047183758345192E-2</v>
      </c>
      <c r="X224" s="30">
        <f t="shared" si="30"/>
        <v>-1.4056451554375786E-2</v>
      </c>
      <c r="Y224" s="30">
        <f t="shared" si="31"/>
        <v>-1.4062737345822493E-2</v>
      </c>
      <c r="Z224" s="30">
        <f t="shared" si="32"/>
        <v>-1.4060605698895735E-2</v>
      </c>
      <c r="AA224" s="46">
        <f t="shared" si="33"/>
        <v>-1.4065100160532733E-2</v>
      </c>
      <c r="AB224" s="30">
        <v>0.39712723543825001</v>
      </c>
      <c r="AC224" s="30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315</v>
      </c>
      <c r="M225" s="38">
        <v>57550</v>
      </c>
      <c r="N225" s="38">
        <v>25411.461285404253</v>
      </c>
      <c r="O225" s="38">
        <v>11201.326265573136</v>
      </c>
      <c r="P225" s="38">
        <v>4939.8082153307314</v>
      </c>
      <c r="Q225" s="38">
        <v>2179.3554462201532</v>
      </c>
      <c r="R225" s="38">
        <v>960.51015554738331</v>
      </c>
      <c r="S225" s="38">
        <v>426.34878561805874</v>
      </c>
      <c r="T225" s="40">
        <v>187.9472303959821</v>
      </c>
      <c r="U225" s="30">
        <f t="shared" si="34"/>
        <v>-0.55844550329445264</v>
      </c>
      <c r="V225" s="30">
        <f t="shared" si="28"/>
        <v>-0.55920180505294614</v>
      </c>
      <c r="W225" s="30">
        <f t="shared" si="29"/>
        <v>-0.55899791701335844</v>
      </c>
      <c r="X225" s="30">
        <f t="shared" si="30"/>
        <v>-0.55881780198338316</v>
      </c>
      <c r="Y225" s="30">
        <f t="shared" si="31"/>
        <v>-0.55926870157262309</v>
      </c>
      <c r="Z225" s="30">
        <f t="shared" si="32"/>
        <v>-0.55612256345682509</v>
      </c>
      <c r="AA225" s="46">
        <f t="shared" si="33"/>
        <v>-0.55917024573314211</v>
      </c>
      <c r="AB225" s="30">
        <v>1.04457792970186</v>
      </c>
      <c r="AC225" s="30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316</v>
      </c>
      <c r="M226" s="38">
        <v>118903</v>
      </c>
      <c r="N226" s="38">
        <v>119022.20882219798</v>
      </c>
      <c r="O226" s="38">
        <v>119058.86186383975</v>
      </c>
      <c r="P226" s="38">
        <v>119075.99475122617</v>
      </c>
      <c r="Q226" s="38">
        <v>119084.37894468103</v>
      </c>
      <c r="R226" s="38">
        <v>119087.00628106405</v>
      </c>
      <c r="S226" s="38">
        <v>119091.40295139894</v>
      </c>
      <c r="T226" s="40">
        <v>119091.95405584155</v>
      </c>
      <c r="U226" s="30">
        <f t="shared" si="34"/>
        <v>1.0025720309662441E-3</v>
      </c>
      <c r="V226" s="30">
        <f t="shared" si="28"/>
        <v>3.0795128072711776E-4</v>
      </c>
      <c r="W226" s="30">
        <f t="shared" si="29"/>
        <v>1.4390266392786189E-4</v>
      </c>
      <c r="X226" s="30">
        <f t="shared" si="30"/>
        <v>7.0410442275714897E-5</v>
      </c>
      <c r="Y226" s="30">
        <f t="shared" si="31"/>
        <v>2.2062812992848281E-5</v>
      </c>
      <c r="Z226" s="30">
        <f t="shared" si="32"/>
        <v>3.6919815790047626E-5</v>
      </c>
      <c r="AA226" s="46">
        <f t="shared" si="33"/>
        <v>4.6275753660762797E-6</v>
      </c>
      <c r="AB226" s="30">
        <v>0.29767101759287601</v>
      </c>
      <c r="AC226" s="30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317</v>
      </c>
      <c r="M227" s="38">
        <v>394272</v>
      </c>
      <c r="N227" s="38">
        <v>224254.9919135783</v>
      </c>
      <c r="O227" s="38">
        <v>127541.03729026903</v>
      </c>
      <c r="P227" s="38">
        <v>72536.402886917887</v>
      </c>
      <c r="Q227" s="38">
        <v>41253.239593504099</v>
      </c>
      <c r="R227" s="38">
        <v>23460.981797118104</v>
      </c>
      <c r="S227" s="38">
        <v>13343.524790455238</v>
      </c>
      <c r="T227" s="40">
        <v>7588.4359311939779</v>
      </c>
      <c r="U227" s="30">
        <f t="shared" si="34"/>
        <v>-0.43121755561242414</v>
      </c>
      <c r="V227" s="30">
        <f t="shared" si="28"/>
        <v>-0.43126778939476257</v>
      </c>
      <c r="W227" s="30">
        <f t="shared" si="29"/>
        <v>-0.43127008821613072</v>
      </c>
      <c r="X227" s="30">
        <f t="shared" si="30"/>
        <v>-0.43127536034814573</v>
      </c>
      <c r="Y227" s="30">
        <f t="shared" si="31"/>
        <v>-0.43129358982967331</v>
      </c>
      <c r="Z227" s="30">
        <f t="shared" si="32"/>
        <v>-0.43124610445355155</v>
      </c>
      <c r="AA227" s="46">
        <f t="shared" si="33"/>
        <v>-0.43130199476062986</v>
      </c>
      <c r="AB227" s="30">
        <v>0.37014178482068399</v>
      </c>
      <c r="AC227" s="30">
        <v>-0.43131797104849301</v>
      </c>
      <c r="AD227" s="19" t="str">
        <f t="shared" si="35"/>
        <v/>
      </c>
      <c r="AE227" s="19" t="str">
        <f t="shared" si="36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310</v>
      </c>
      <c r="M228" s="38">
        <v>625199</v>
      </c>
      <c r="N228" s="38">
        <v>420952.21022463572</v>
      </c>
      <c r="O228" s="38">
        <v>283396.70986597013</v>
      </c>
      <c r="P228" s="38">
        <v>190786.38327914276</v>
      </c>
      <c r="Q228" s="38">
        <v>128437.19537556347</v>
      </c>
      <c r="R228" s="38">
        <v>86461.28729558202</v>
      </c>
      <c r="S228" s="38">
        <v>58206.218741528319</v>
      </c>
      <c r="T228" s="40">
        <v>39182.68799052103</v>
      </c>
      <c r="U228" s="30">
        <f t="shared" si="34"/>
        <v>-0.32669084527544712</v>
      </c>
      <c r="V228" s="30">
        <f t="shared" si="28"/>
        <v>-0.32677224876729088</v>
      </c>
      <c r="W228" s="30">
        <f t="shared" si="29"/>
        <v>-0.3267868798851849</v>
      </c>
      <c r="X228" s="30">
        <f t="shared" si="30"/>
        <v>-0.32680103701297769</v>
      </c>
      <c r="Y228" s="30">
        <f t="shared" si="31"/>
        <v>-0.32682049742085706</v>
      </c>
      <c r="Z228" s="30">
        <f t="shared" si="32"/>
        <v>-0.32679444683097464</v>
      </c>
      <c r="AA228" s="46">
        <f t="shared" si="33"/>
        <v>-0.32682986736320313</v>
      </c>
      <c r="AB228" s="30">
        <v>0.55665025857067796</v>
      </c>
      <c r="AC228" s="30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318</v>
      </c>
      <c r="M229" s="38">
        <v>161780</v>
      </c>
      <c r="N229" s="38">
        <v>41653.246860453844</v>
      </c>
      <c r="O229" s="38">
        <v>10725.46481546474</v>
      </c>
      <c r="P229" s="38">
        <v>2767.5957370156948</v>
      </c>
      <c r="Q229" s="38">
        <v>717.18074573075296</v>
      </c>
      <c r="R229" s="38">
        <v>186.20201845070832</v>
      </c>
      <c r="S229" s="38">
        <v>50.910551191235754</v>
      </c>
      <c r="T229" s="40">
        <v>13.483561437323019</v>
      </c>
      <c r="U229" s="30">
        <f t="shared" si="34"/>
        <v>-0.74253154369851748</v>
      </c>
      <c r="V229" s="30">
        <f t="shared" si="28"/>
        <v>-0.74250591193053805</v>
      </c>
      <c r="W229" s="30">
        <f t="shared" si="29"/>
        <v>-0.74196029872521907</v>
      </c>
      <c r="X229" s="30">
        <f t="shared" si="30"/>
        <v>-0.74086506344163872</v>
      </c>
      <c r="Y229" s="30">
        <f t="shared" si="31"/>
        <v>-0.74036946814434823</v>
      </c>
      <c r="Z229" s="30">
        <f t="shared" si="32"/>
        <v>-0.72658432161564956</v>
      </c>
      <c r="AA229" s="46">
        <f t="shared" si="33"/>
        <v>-0.73515192584196154</v>
      </c>
      <c r="AB229" s="30">
        <v>2.2070446503335899</v>
      </c>
      <c r="AC229" s="30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319</v>
      </c>
      <c r="M230" s="38">
        <v>7973</v>
      </c>
      <c r="N230" s="38">
        <v>533.32139479018895</v>
      </c>
      <c r="O230" s="38">
        <v>54.683362758105289</v>
      </c>
      <c r="P230" s="38">
        <v>15.288211788265059</v>
      </c>
      <c r="Q230" s="38">
        <v>11.402830835370239</v>
      </c>
      <c r="R230" s="38">
        <v>0.69526296787506325</v>
      </c>
      <c r="S230" s="38">
        <v>1.5331120037287886</v>
      </c>
      <c r="T230" s="40">
        <v>0.30272954012332631</v>
      </c>
      <c r="U230" s="30">
        <f t="shared" si="34"/>
        <v>-0.93310906875828559</v>
      </c>
      <c r="V230" s="30">
        <f t="shared" si="28"/>
        <v>-0.89746639963765562</v>
      </c>
      <c r="W230" s="30">
        <f t="shared" si="29"/>
        <v>-0.72042297662100152</v>
      </c>
      <c r="X230" s="30">
        <f t="shared" si="30"/>
        <v>-0.25414227685393298</v>
      </c>
      <c r="Y230" s="30">
        <f t="shared" si="31"/>
        <v>-0.93902716106964956</v>
      </c>
      <c r="Z230" s="30">
        <f t="shared" si="32"/>
        <v>1.2050822128704033</v>
      </c>
      <c r="AA230" s="46">
        <f t="shared" si="33"/>
        <v>-0.80253918866525298</v>
      </c>
      <c r="AB230" s="30">
        <v>3.7066115702479299</v>
      </c>
      <c r="AC230" s="30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320</v>
      </c>
      <c r="M231" s="38">
        <v>162698</v>
      </c>
      <c r="N231" s="38">
        <v>138276.81113236226</v>
      </c>
      <c r="O231" s="38">
        <v>117474.50731705141</v>
      </c>
      <c r="P231" s="38">
        <v>99795.298781949721</v>
      </c>
      <c r="Q231" s="38">
        <v>84772.96869483983</v>
      </c>
      <c r="R231" s="38">
        <v>72008.990193864796</v>
      </c>
      <c r="S231" s="38">
        <v>61168.382107382386</v>
      </c>
      <c r="T231" s="40">
        <v>51957.524809365736</v>
      </c>
      <c r="U231" s="30">
        <f t="shared" si="34"/>
        <v>-0.15010134646792059</v>
      </c>
      <c r="V231" s="30">
        <f t="shared" si="28"/>
        <v>-0.15043956860849453</v>
      </c>
      <c r="W231" s="30">
        <f t="shared" si="29"/>
        <v>-0.15049400026328566</v>
      </c>
      <c r="X231" s="30">
        <f t="shared" si="30"/>
        <v>-0.15053144056348097</v>
      </c>
      <c r="Y231" s="30">
        <f t="shared" si="31"/>
        <v>-0.1505666098225481</v>
      </c>
      <c r="Z231" s="30">
        <f t="shared" si="32"/>
        <v>-0.15054520355440335</v>
      </c>
      <c r="AA231" s="46">
        <f t="shared" si="33"/>
        <v>-0.15058199973062547</v>
      </c>
      <c r="AB231" s="30">
        <v>0.65510821385315798</v>
      </c>
      <c r="AC231" s="30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321</v>
      </c>
      <c r="M232" s="38">
        <v>42768</v>
      </c>
      <c r="N232" s="38">
        <v>24034.443584252142</v>
      </c>
      <c r="O232" s="38">
        <v>13474.295372646424</v>
      </c>
      <c r="P232" s="38">
        <v>7552.601076470617</v>
      </c>
      <c r="Q232" s="38">
        <v>4232.663615549196</v>
      </c>
      <c r="R232" s="38">
        <v>2370.349506464333</v>
      </c>
      <c r="S232" s="38">
        <v>1330.0026954392736</v>
      </c>
      <c r="T232" s="40">
        <v>744.58453402324699</v>
      </c>
      <c r="U232" s="30">
        <f t="shared" si="34"/>
        <v>-0.43802741338729562</v>
      </c>
      <c r="V232" s="30">
        <f t="shared" si="28"/>
        <v>-0.43937560587110669</v>
      </c>
      <c r="W232" s="30">
        <f t="shared" si="29"/>
        <v>-0.43948081383143633</v>
      </c>
      <c r="X232" s="30">
        <f t="shared" si="30"/>
        <v>-0.439575376391103</v>
      </c>
      <c r="Y232" s="30">
        <f t="shared" si="31"/>
        <v>-0.43998632498066453</v>
      </c>
      <c r="Z232" s="30">
        <f t="shared" si="32"/>
        <v>-0.43890017408313103</v>
      </c>
      <c r="AA232" s="46">
        <f t="shared" si="33"/>
        <v>-0.44016313908497345</v>
      </c>
      <c r="AB232" s="30">
        <v>1.1930058455543</v>
      </c>
      <c r="AC232" s="30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322</v>
      </c>
      <c r="M233" s="38">
        <v>38294</v>
      </c>
      <c r="N233" s="38">
        <v>15827.051812224341</v>
      </c>
      <c r="O233" s="38">
        <v>6527.8613493984376</v>
      </c>
      <c r="P233" s="38">
        <v>2691.4565202922777</v>
      </c>
      <c r="Q233" s="38">
        <v>1111.1750480273947</v>
      </c>
      <c r="R233" s="38">
        <v>457.94502204961526</v>
      </c>
      <c r="S233" s="38">
        <v>191.77107184149588</v>
      </c>
      <c r="T233" s="40">
        <v>79.136723368102736</v>
      </c>
      <c r="U233" s="30">
        <f t="shared" si="34"/>
        <v>-0.58669630197356393</v>
      </c>
      <c r="V233" s="30">
        <f t="shared" si="28"/>
        <v>-0.58755038987384167</v>
      </c>
      <c r="W233" s="30">
        <f t="shared" si="29"/>
        <v>-0.58769704559667102</v>
      </c>
      <c r="X233" s="30">
        <f t="shared" si="30"/>
        <v>-0.58714731609087001</v>
      </c>
      <c r="Y233" s="30">
        <f t="shared" si="31"/>
        <v>-0.58787319526065773</v>
      </c>
      <c r="Z233" s="30">
        <f t="shared" si="32"/>
        <v>-0.58123560120123163</v>
      </c>
      <c r="AA233" s="46">
        <f t="shared" si="33"/>
        <v>-0.58733753423711665</v>
      </c>
      <c r="AB233" s="30">
        <v>0.49148977604673799</v>
      </c>
      <c r="AC233" s="30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323</v>
      </c>
      <c r="M234" s="38">
        <v>438870</v>
      </c>
      <c r="N234" s="38">
        <v>296299.5981320698</v>
      </c>
      <c r="O234" s="38">
        <v>200008.21606391968</v>
      </c>
      <c r="P234" s="38">
        <v>135005.18878805175</v>
      </c>
      <c r="Q234" s="38">
        <v>91125.748940609992</v>
      </c>
      <c r="R234" s="38">
        <v>61505.694100725763</v>
      </c>
      <c r="S234" s="38">
        <v>41515.6095925224</v>
      </c>
      <c r="T234" s="40">
        <v>28020.619817634863</v>
      </c>
      <c r="U234" s="30">
        <f t="shared" si="34"/>
        <v>-0.32485793485070796</v>
      </c>
      <c r="V234" s="30">
        <f t="shared" si="28"/>
        <v>-0.3249797930040732</v>
      </c>
      <c r="W234" s="30">
        <f t="shared" si="29"/>
        <v>-0.32500178520213352</v>
      </c>
      <c r="X234" s="30">
        <f t="shared" si="30"/>
        <v>-0.325020395448128</v>
      </c>
      <c r="Y234" s="30">
        <f t="shared" si="31"/>
        <v>-0.32504594128700892</v>
      </c>
      <c r="Z234" s="30">
        <f t="shared" si="32"/>
        <v>-0.32501193264263123</v>
      </c>
      <c r="AA234" s="46">
        <f t="shared" si="33"/>
        <v>-0.32505821081134245</v>
      </c>
      <c r="AB234" s="30">
        <v>1.7503313409844301</v>
      </c>
      <c r="AC234" s="30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324</v>
      </c>
      <c r="M235" s="38">
        <v>60930</v>
      </c>
      <c r="N235" s="38">
        <v>21308.727628784698</v>
      </c>
      <c r="O235" s="38">
        <v>7449.8921110462416</v>
      </c>
      <c r="P235" s="38">
        <v>2606.051778386246</v>
      </c>
      <c r="Q235" s="38">
        <v>913.96239666226347</v>
      </c>
      <c r="R235" s="38">
        <v>320.24551500302351</v>
      </c>
      <c r="S235" s="38">
        <v>113.80253123238487</v>
      </c>
      <c r="T235" s="40">
        <v>40.081153365870179</v>
      </c>
      <c r="U235" s="30">
        <f t="shared" si="34"/>
        <v>-0.65027527279197939</v>
      </c>
      <c r="V235" s="30">
        <f t="shared" si="28"/>
        <v>-0.65038306177499672</v>
      </c>
      <c r="W235" s="30">
        <f t="shared" si="29"/>
        <v>-0.65018932629612813</v>
      </c>
      <c r="X235" s="30">
        <f t="shared" si="30"/>
        <v>-0.64929231098078199</v>
      </c>
      <c r="Y235" s="30">
        <f t="shared" si="31"/>
        <v>-0.64960755915939095</v>
      </c>
      <c r="Z235" s="30">
        <f t="shared" si="32"/>
        <v>-0.64463973451334544</v>
      </c>
      <c r="AA235" s="46">
        <f t="shared" si="33"/>
        <v>-0.64780086231979828</v>
      </c>
      <c r="AB235" s="30">
        <v>8.5670503545846502E-2</v>
      </c>
      <c r="AC235" s="30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325</v>
      </c>
      <c r="M236" s="38">
        <v>126624</v>
      </c>
      <c r="N236" s="38">
        <v>70822.65582188667</v>
      </c>
      <c r="O236" s="38">
        <v>39582.601740105958</v>
      </c>
      <c r="P236" s="38">
        <v>22121.428574725083</v>
      </c>
      <c r="Q236" s="38">
        <v>12362.005025530925</v>
      </c>
      <c r="R236" s="38">
        <v>6906.3810838034769</v>
      </c>
      <c r="S236" s="38">
        <v>3861.1592545501817</v>
      </c>
      <c r="T236" s="40">
        <v>2156.8991333282829</v>
      </c>
      <c r="U236" s="30">
        <f t="shared" si="34"/>
        <v>-0.44068536910943684</v>
      </c>
      <c r="V236" s="30">
        <f t="shared" si="28"/>
        <v>-0.44110255001375487</v>
      </c>
      <c r="W236" s="30">
        <f t="shared" si="29"/>
        <v>-0.44113252787243723</v>
      </c>
      <c r="X236" s="30">
        <f t="shared" si="30"/>
        <v>-0.44117510386941383</v>
      </c>
      <c r="Y236" s="30">
        <f t="shared" si="31"/>
        <v>-0.44132193203773101</v>
      </c>
      <c r="Z236" s="30">
        <f t="shared" si="32"/>
        <v>-0.4409287284182461</v>
      </c>
      <c r="AA236" s="46">
        <f t="shared" si="33"/>
        <v>-0.44138560698150797</v>
      </c>
      <c r="AB236" s="30">
        <v>2.4575090557808199</v>
      </c>
      <c r="AC236" s="30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326</v>
      </c>
      <c r="M237" s="38">
        <v>59417</v>
      </c>
      <c r="N237" s="38">
        <v>23987.75372999514</v>
      </c>
      <c r="O237" s="38">
        <v>9676.7015342730974</v>
      </c>
      <c r="P237" s="38">
        <v>3903.9575408747683</v>
      </c>
      <c r="Q237" s="38">
        <v>1575.9303002187219</v>
      </c>
      <c r="R237" s="38">
        <v>635.29872316925412</v>
      </c>
      <c r="S237" s="38">
        <v>259.4391194937723</v>
      </c>
      <c r="T237" s="40">
        <v>104.71218114380511</v>
      </c>
      <c r="U237" s="30">
        <f t="shared" si="34"/>
        <v>-0.5962813045088925</v>
      </c>
      <c r="V237" s="30">
        <f t="shared" si="28"/>
        <v>-0.59659826246369185</v>
      </c>
      <c r="W237" s="30">
        <f t="shared" si="29"/>
        <v>-0.59656112911536352</v>
      </c>
      <c r="X237" s="30">
        <f t="shared" si="30"/>
        <v>-0.59632493854797408</v>
      </c>
      <c r="Y237" s="30">
        <f t="shared" si="31"/>
        <v>-0.59687384455957115</v>
      </c>
      <c r="Z237" s="30">
        <f t="shared" si="32"/>
        <v>-0.59162656868011143</v>
      </c>
      <c r="AA237" s="46">
        <f t="shared" si="33"/>
        <v>-0.59639016140617651</v>
      </c>
      <c r="AB237" s="30">
        <v>0.61319961970423398</v>
      </c>
      <c r="AC237" s="30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327</v>
      </c>
      <c r="M238" s="38">
        <v>533025</v>
      </c>
      <c r="N238" s="38">
        <v>321661.85378017311</v>
      </c>
      <c r="O238" s="38">
        <v>194071.88534098331</v>
      </c>
      <c r="P238" s="38">
        <v>117087.89072332226</v>
      </c>
      <c r="Q238" s="38">
        <v>70639.59551930445</v>
      </c>
      <c r="R238" s="38">
        <v>42614.66965792155</v>
      </c>
      <c r="S238" s="38">
        <v>25711.052051965406</v>
      </c>
      <c r="T238" s="40">
        <v>15510.255910877031</v>
      </c>
      <c r="U238" s="30">
        <f t="shared" si="34"/>
        <v>-0.39653514604348178</v>
      </c>
      <c r="V238" s="30">
        <f t="shared" si="28"/>
        <v>-0.39665868656712416</v>
      </c>
      <c r="W238" s="30">
        <f t="shared" si="29"/>
        <v>-0.39667772837060128</v>
      </c>
      <c r="X238" s="30">
        <f t="shared" si="30"/>
        <v>-0.39669597698855774</v>
      </c>
      <c r="Y238" s="30">
        <f t="shared" si="31"/>
        <v>-0.3967311202075644</v>
      </c>
      <c r="Z238" s="30">
        <f t="shared" si="32"/>
        <v>-0.39666194157189638</v>
      </c>
      <c r="AA238" s="46">
        <f t="shared" si="33"/>
        <v>-0.39674752011202141</v>
      </c>
      <c r="AB238" s="30">
        <v>1.5544713023529699</v>
      </c>
      <c r="AC238" s="30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328</v>
      </c>
      <c r="M239" s="38">
        <v>9346541</v>
      </c>
      <c r="N239" s="38">
        <v>9346620.7896775529</v>
      </c>
      <c r="O239" s="38">
        <v>9346645.5409865584</v>
      </c>
      <c r="P239" s="38">
        <v>9346658.1719484646</v>
      </c>
      <c r="Q239" s="38">
        <v>9346664.1875007134</v>
      </c>
      <c r="R239" s="38">
        <v>9346666.0901217088</v>
      </c>
      <c r="S239" s="38">
        <v>9346669.2749529276</v>
      </c>
      <c r="T239" s="40">
        <v>9346669.6749925725</v>
      </c>
      <c r="U239" s="30">
        <f t="shared" si="34"/>
        <v>8.5368135177365459E-6</v>
      </c>
      <c r="V239" s="30">
        <f t="shared" si="28"/>
        <v>2.6481559017435521E-6</v>
      </c>
      <c r="W239" s="30">
        <f t="shared" si="29"/>
        <v>1.3513898489865767E-6</v>
      </c>
      <c r="X239" s="30">
        <f t="shared" si="30"/>
        <v>6.4360460585365785E-7</v>
      </c>
      <c r="Y239" s="30">
        <f t="shared" si="31"/>
        <v>2.035615014350907E-7</v>
      </c>
      <c r="Z239" s="30">
        <f t="shared" si="32"/>
        <v>3.4074515855016668E-7</v>
      </c>
      <c r="AA239" s="46">
        <f t="shared" si="33"/>
        <v>4.2800235371963559E-8</v>
      </c>
      <c r="AB239" s="30">
        <v>0.211467784602069</v>
      </c>
      <c r="AC239" s="30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329</v>
      </c>
      <c r="M240" s="38">
        <v>1411503</v>
      </c>
      <c r="N240" s="38">
        <v>1411575.8986840826</v>
      </c>
      <c r="O240" s="38">
        <v>1411599.1940673357</v>
      </c>
      <c r="P240" s="38">
        <v>1411611.0456274094</v>
      </c>
      <c r="Q240" s="38">
        <v>1411616.6198073451</v>
      </c>
      <c r="R240" s="38">
        <v>1411618.3738510779</v>
      </c>
      <c r="S240" s="38">
        <v>1411621.3079612409</v>
      </c>
      <c r="T240" s="40">
        <v>1411621.6767592169</v>
      </c>
      <c r="U240" s="30">
        <f t="shared" si="34"/>
        <v>5.164614179534354E-5</v>
      </c>
      <c r="V240" s="30">
        <f t="shared" si="28"/>
        <v>1.6503103570166869E-5</v>
      </c>
      <c r="W240" s="30">
        <f t="shared" si="29"/>
        <v>8.3958393597003729E-6</v>
      </c>
      <c r="X240" s="30">
        <f t="shared" si="30"/>
        <v>3.9488072532453161E-6</v>
      </c>
      <c r="Y240" s="30">
        <f t="shared" si="31"/>
        <v>1.2425779833969199E-6</v>
      </c>
      <c r="Z240" s="30">
        <f t="shared" si="32"/>
        <v>2.0785434770219705E-6</v>
      </c>
      <c r="AA240" s="46">
        <f t="shared" si="33"/>
        <v>2.6125843664872098E-7</v>
      </c>
      <c r="AB240" s="30">
        <v>0.37020133903594299</v>
      </c>
      <c r="AC240" s="30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330</v>
      </c>
      <c r="M241" s="38">
        <v>263859</v>
      </c>
      <c r="N241" s="38">
        <v>107138.90659020699</v>
      </c>
      <c r="O241" s="38">
        <v>43491.999515588344</v>
      </c>
      <c r="P241" s="38">
        <v>17657.898323411027</v>
      </c>
      <c r="Q241" s="38">
        <v>7170.4400467615396</v>
      </c>
      <c r="R241" s="38">
        <v>2911.1446352802518</v>
      </c>
      <c r="S241" s="38">
        <v>1184.5160292317737</v>
      </c>
      <c r="T241" s="40">
        <v>481.0014266764386</v>
      </c>
      <c r="U241" s="30">
        <f t="shared" si="34"/>
        <v>-0.59395394286263881</v>
      </c>
      <c r="V241" s="30">
        <f t="shared" si="28"/>
        <v>-0.59405970342837411</v>
      </c>
      <c r="W241" s="30">
        <f t="shared" si="29"/>
        <v>-0.59399663110264433</v>
      </c>
      <c r="X241" s="30">
        <f t="shared" si="30"/>
        <v>-0.5939244911578806</v>
      </c>
      <c r="Y241" s="30">
        <f t="shared" si="31"/>
        <v>-0.59400753422448005</v>
      </c>
      <c r="Z241" s="30">
        <f t="shared" si="32"/>
        <v>-0.59310986651896735</v>
      </c>
      <c r="AA241" s="46">
        <f t="shared" si="33"/>
        <v>-0.59392577659890733</v>
      </c>
      <c r="AB241" s="30">
        <v>0.171080177426364</v>
      </c>
      <c r="AC241" s="30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331</v>
      </c>
      <c r="M242" s="38">
        <v>1118140</v>
      </c>
      <c r="N242" s="38">
        <v>1008981.9838635068</v>
      </c>
      <c r="O242" s="38">
        <v>910442.19933576719</v>
      </c>
      <c r="P242" s="38">
        <v>821517.88218596973</v>
      </c>
      <c r="Q242" s="38">
        <v>741274.33739063074</v>
      </c>
      <c r="R242" s="38">
        <v>668865.78711314732</v>
      </c>
      <c r="S242" s="38">
        <v>603531.41119942954</v>
      </c>
      <c r="T242" s="40">
        <v>544576.79202692246</v>
      </c>
      <c r="U242" s="30">
        <f t="shared" si="34"/>
        <v>-9.7624641043602037E-2</v>
      </c>
      <c r="V242" s="30">
        <f t="shared" si="28"/>
        <v>-9.7662580802899551E-2</v>
      </c>
      <c r="W242" s="30">
        <f t="shared" si="29"/>
        <v>-9.7671567964088352E-2</v>
      </c>
      <c r="X242" s="30">
        <f t="shared" si="30"/>
        <v>-9.7677173601893666E-2</v>
      </c>
      <c r="Y242" s="30">
        <f t="shared" si="31"/>
        <v>-9.7681177703209957E-2</v>
      </c>
      <c r="Z242" s="30">
        <f t="shared" si="32"/>
        <v>-9.7679350883984786E-2</v>
      </c>
      <c r="AA242" s="46">
        <f t="shared" si="33"/>
        <v>-9.7682768582572174E-2</v>
      </c>
      <c r="AB242" s="30">
        <v>0.20592406352979201</v>
      </c>
      <c r="AC242" s="30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332</v>
      </c>
      <c r="M243" s="38">
        <v>3469308</v>
      </c>
      <c r="N243" s="38">
        <v>3469393.9118182375</v>
      </c>
      <c r="O243" s="38">
        <v>3469422.8991469019</v>
      </c>
      <c r="P243" s="38">
        <v>3469437.1385866655</v>
      </c>
      <c r="Q243" s="38">
        <v>3469443.6332153785</v>
      </c>
      <c r="R243" s="38">
        <v>3469445.6485054782</v>
      </c>
      <c r="S243" s="38">
        <v>3469449.014478432</v>
      </c>
      <c r="T243" s="40">
        <v>3469449.4365752754</v>
      </c>
      <c r="U243" s="30">
        <f t="shared" si="34"/>
        <v>2.476338746444812E-5</v>
      </c>
      <c r="V243" s="30">
        <f t="shared" si="28"/>
        <v>8.3551563763504796E-6</v>
      </c>
      <c r="W243" s="30">
        <f t="shared" si="29"/>
        <v>4.1042675331092559E-6</v>
      </c>
      <c r="X243" s="30">
        <f t="shared" si="30"/>
        <v>1.8719545717569229E-6</v>
      </c>
      <c r="Y243" s="30">
        <f t="shared" si="31"/>
        <v>5.8086837911647686E-7</v>
      </c>
      <c r="Z243" s="30">
        <f t="shared" si="32"/>
        <v>9.701760150929271E-7</v>
      </c>
      <c r="AA243" s="46">
        <f t="shared" si="33"/>
        <v>1.2166105961036421E-7</v>
      </c>
      <c r="AB243" s="30">
        <v>0.58659524028488397</v>
      </c>
      <c r="AC243" s="30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333</v>
      </c>
      <c r="M244" s="38">
        <v>1254890</v>
      </c>
      <c r="N244" s="38">
        <v>714162.4376508838</v>
      </c>
      <c r="O244" s="38">
        <v>406421.53211666027</v>
      </c>
      <c r="P244" s="38">
        <v>231289.00205932514</v>
      </c>
      <c r="Q244" s="38">
        <v>131622.71603536364</v>
      </c>
      <c r="R244" s="38">
        <v>74903.396393489777</v>
      </c>
      <c r="S244" s="38">
        <v>42626.995150221912</v>
      </c>
      <c r="T244" s="40">
        <v>24257.895085557735</v>
      </c>
      <c r="U244" s="30">
        <f t="shared" si="34"/>
        <v>-0.43089638322810458</v>
      </c>
      <c r="V244" s="30">
        <f t="shared" si="28"/>
        <v>-0.43091163761914592</v>
      </c>
      <c r="W244" s="30">
        <f t="shared" si="29"/>
        <v>-0.43091351273943979</v>
      </c>
      <c r="X244" s="30">
        <f t="shared" si="30"/>
        <v>-0.4309166676174136</v>
      </c>
      <c r="Y244" s="30">
        <f t="shared" si="31"/>
        <v>-0.43092348608453607</v>
      </c>
      <c r="Z244" s="30">
        <f t="shared" si="32"/>
        <v>-0.4309070455725445</v>
      </c>
      <c r="AA244" s="46">
        <f t="shared" si="33"/>
        <v>-0.43092645868960694</v>
      </c>
      <c r="AB244" s="30">
        <v>0.30769860230111201</v>
      </c>
      <c r="AC244" s="30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334</v>
      </c>
      <c r="M245" s="38">
        <v>8224</v>
      </c>
      <c r="N245" s="38">
        <v>4128.1109582829822</v>
      </c>
      <c r="O245" s="38">
        <v>2046.6236688674653</v>
      </c>
      <c r="P245" s="38">
        <v>1011.0016275989218</v>
      </c>
      <c r="Q245" s="38">
        <v>499.71200192670858</v>
      </c>
      <c r="R245" s="38">
        <v>245.79970259286296</v>
      </c>
      <c r="S245" s="38">
        <v>123.38321417864366</v>
      </c>
      <c r="T245" s="40">
        <v>60.611929191405899</v>
      </c>
      <c r="U245" s="30">
        <f t="shared" si="34"/>
        <v>-0.49804098269905372</v>
      </c>
      <c r="V245" s="30">
        <f t="shared" si="28"/>
        <v>-0.50422270875230457</v>
      </c>
      <c r="W245" s="30">
        <f t="shared" si="29"/>
        <v>-0.50601488540471284</v>
      </c>
      <c r="X245" s="30">
        <f t="shared" si="30"/>
        <v>-0.50572581854937315</v>
      </c>
      <c r="Y245" s="30">
        <f t="shared" si="31"/>
        <v>-0.50811727225852432</v>
      </c>
      <c r="Z245" s="30">
        <f t="shared" si="32"/>
        <v>-0.49803350908437505</v>
      </c>
      <c r="AA245" s="46">
        <f t="shared" si="33"/>
        <v>-0.50875060602938005</v>
      </c>
      <c r="AB245" s="30">
        <v>1.98059066728114</v>
      </c>
      <c r="AC245" s="30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335</v>
      </c>
      <c r="M246" s="38">
        <v>291196</v>
      </c>
      <c r="N246" s="38">
        <v>289766.56508403865</v>
      </c>
      <c r="O246" s="38">
        <v>288291.3492654193</v>
      </c>
      <c r="P246" s="38">
        <v>286813.14465938695</v>
      </c>
      <c r="Q246" s="38">
        <v>285336.60020678927</v>
      </c>
      <c r="R246" s="38">
        <v>283863.81518757576</v>
      </c>
      <c r="S246" s="38">
        <v>282399.86138834461</v>
      </c>
      <c r="T246" s="40">
        <v>280940.82623704377</v>
      </c>
      <c r="U246" s="30">
        <f t="shared" si="34"/>
        <v>-4.9088411790043423E-3</v>
      </c>
      <c r="V246" s="30">
        <f t="shared" si="28"/>
        <v>-5.0910491284303647E-3</v>
      </c>
      <c r="W246" s="30">
        <f t="shared" si="29"/>
        <v>-5.1274677849296804E-3</v>
      </c>
      <c r="X246" s="30">
        <f t="shared" si="30"/>
        <v>-5.1481059361877931E-3</v>
      </c>
      <c r="Y246" s="30">
        <f t="shared" si="31"/>
        <v>-5.1615706437454952E-3</v>
      </c>
      <c r="Z246" s="30">
        <f t="shared" si="32"/>
        <v>-5.1572399189512034E-3</v>
      </c>
      <c r="AA246" s="46">
        <f t="shared" si="33"/>
        <v>-5.1665576042703174E-3</v>
      </c>
      <c r="AB246" s="30">
        <v>0.64145737077338805</v>
      </c>
      <c r="AC246" s="30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336</v>
      </c>
      <c r="M247" s="38">
        <v>16034</v>
      </c>
      <c r="N247" s="38">
        <v>11396.395805601151</v>
      </c>
      <c r="O247" s="38">
        <v>8054.3054349335744</v>
      </c>
      <c r="P247" s="38">
        <v>5687.6241071198092</v>
      </c>
      <c r="Q247" s="38">
        <v>4013.6587154761164</v>
      </c>
      <c r="R247" s="38">
        <v>2830.2354430828354</v>
      </c>
      <c r="S247" s="38">
        <v>1997.4593939861195</v>
      </c>
      <c r="T247" s="40">
        <v>1407.9903714254692</v>
      </c>
      <c r="U247" s="30">
        <f t="shared" si="34"/>
        <v>-0.2892356364225302</v>
      </c>
      <c r="V247" s="30">
        <f t="shared" si="28"/>
        <v>-0.29325853784623651</v>
      </c>
      <c r="W247" s="30">
        <f t="shared" si="29"/>
        <v>-0.29384052379598935</v>
      </c>
      <c r="X247" s="30">
        <f t="shared" si="30"/>
        <v>-0.29431716303969713</v>
      </c>
      <c r="Y247" s="30">
        <f t="shared" si="31"/>
        <v>-0.29484900343673054</v>
      </c>
      <c r="Z247" s="30">
        <f t="shared" si="32"/>
        <v>-0.29424267551027988</v>
      </c>
      <c r="AA247" s="46">
        <f t="shared" si="33"/>
        <v>-0.2951093896253425</v>
      </c>
      <c r="AB247" s="30">
        <v>0</v>
      </c>
      <c r="AC247" s="30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337</v>
      </c>
      <c r="M248" s="38">
        <v>92307</v>
      </c>
      <c r="N248" s="38">
        <v>30246.849651462839</v>
      </c>
      <c r="O248" s="38">
        <v>9912.8909527532651</v>
      </c>
      <c r="P248" s="38">
        <v>3253.090945595306</v>
      </c>
      <c r="Q248" s="38">
        <v>1069.1487808320421</v>
      </c>
      <c r="R248" s="38">
        <v>351.23000764878316</v>
      </c>
      <c r="S248" s="38">
        <v>117.66624818896844</v>
      </c>
      <c r="T248" s="40">
        <v>38.831823301300098</v>
      </c>
      <c r="U248" s="30">
        <f t="shared" si="34"/>
        <v>-0.67232333786751997</v>
      </c>
      <c r="V248" s="30">
        <f t="shared" si="28"/>
        <v>-0.67226699418351354</v>
      </c>
      <c r="W248" s="30">
        <f t="shared" si="29"/>
        <v>-0.67183226758973136</v>
      </c>
      <c r="X248" s="30">
        <f t="shared" si="30"/>
        <v>-0.67134371626478118</v>
      </c>
      <c r="Y248" s="30">
        <f t="shared" si="31"/>
        <v>-0.67148631327489716</v>
      </c>
      <c r="Z248" s="30">
        <f t="shared" si="32"/>
        <v>-0.66498805447560083</v>
      </c>
      <c r="AA248" s="46">
        <f t="shared" si="33"/>
        <v>-0.66998333082790784</v>
      </c>
      <c r="AB248" s="30">
        <v>1.5651297145721901</v>
      </c>
      <c r="AC248" s="30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338</v>
      </c>
      <c r="M249" s="38">
        <v>0</v>
      </c>
      <c r="N249" s="38">
        <v>0</v>
      </c>
      <c r="O249" s="38">
        <v>0</v>
      </c>
      <c r="P249" s="38">
        <v>0</v>
      </c>
      <c r="Q249" s="38">
        <v>0</v>
      </c>
      <c r="R249" s="38">
        <v>0</v>
      </c>
      <c r="S249" s="38">
        <v>0</v>
      </c>
      <c r="T249" s="40">
        <v>0</v>
      </c>
      <c r="U249" s="30">
        <f t="shared" si="34"/>
        <v>0</v>
      </c>
      <c r="V249" s="30">
        <f t="shared" si="28"/>
        <v>0</v>
      </c>
      <c r="W249" s="30">
        <f t="shared" si="29"/>
        <v>0</v>
      </c>
      <c r="X249" s="30">
        <f t="shared" si="30"/>
        <v>0</v>
      </c>
      <c r="Y249" s="30">
        <f t="shared" si="31"/>
        <v>0</v>
      </c>
      <c r="Z249" s="30">
        <f t="shared" si="32"/>
        <v>0</v>
      </c>
      <c r="AA249" s="46">
        <f t="shared" si="33"/>
        <v>0</v>
      </c>
      <c r="AB249" s="30">
        <v>0</v>
      </c>
      <c r="AC249" s="30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339</v>
      </c>
      <c r="M250" s="38">
        <v>875725</v>
      </c>
      <c r="N250" s="38">
        <v>768166.24409756239</v>
      </c>
      <c r="O250" s="38">
        <v>673690.4702017958</v>
      </c>
      <c r="P250" s="38">
        <v>590811.23771002295</v>
      </c>
      <c r="Q250" s="38">
        <v>518115.9622457067</v>
      </c>
      <c r="R250" s="38">
        <v>454357.01646825008</v>
      </c>
      <c r="S250" s="38">
        <v>398447.93266262405</v>
      </c>
      <c r="T250" s="40">
        <v>349412.63145931484</v>
      </c>
      <c r="U250" s="30">
        <f t="shared" si="34"/>
        <v>-0.12282252522474248</v>
      </c>
      <c r="V250" s="30">
        <f t="shared" si="28"/>
        <v>-0.12298870800650219</v>
      </c>
      <c r="W250" s="30">
        <f t="shared" si="29"/>
        <v>-0.12302271763907746</v>
      </c>
      <c r="X250" s="30">
        <f t="shared" si="30"/>
        <v>-0.12304314952789699</v>
      </c>
      <c r="Y250" s="30">
        <f t="shared" si="31"/>
        <v>-0.12305921921629612</v>
      </c>
      <c r="Z250" s="30">
        <f t="shared" si="32"/>
        <v>-0.12305099685751829</v>
      </c>
      <c r="AA250" s="46">
        <f t="shared" si="33"/>
        <v>-0.12306576890895464</v>
      </c>
      <c r="AB250" s="30">
        <v>0.43205574343108</v>
      </c>
      <c r="AC250" s="30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340</v>
      </c>
      <c r="M251" s="38">
        <v>55117</v>
      </c>
      <c r="N251" s="38">
        <v>21541.934834657579</v>
      </c>
      <c r="O251" s="38">
        <v>8351.2380282907761</v>
      </c>
      <c r="P251" s="38">
        <v>3243.5794127184386</v>
      </c>
      <c r="Q251" s="38">
        <v>1263.9609663371396</v>
      </c>
      <c r="R251" s="38">
        <v>490.95064659568476</v>
      </c>
      <c r="S251" s="38">
        <v>192.82468167631677</v>
      </c>
      <c r="T251" s="40">
        <v>75.324884437028615</v>
      </c>
      <c r="U251" s="30">
        <f t="shared" si="34"/>
        <v>-0.6091598810773885</v>
      </c>
      <c r="V251" s="30">
        <f t="shared" si="28"/>
        <v>-0.61232646499074217</v>
      </c>
      <c r="W251" s="30">
        <f t="shared" si="29"/>
        <v>-0.61160496183554569</v>
      </c>
      <c r="X251" s="30">
        <f t="shared" si="30"/>
        <v>-0.61031909335069556</v>
      </c>
      <c r="Y251" s="30">
        <f t="shared" si="31"/>
        <v>-0.61157768343240737</v>
      </c>
      <c r="Z251" s="30">
        <f t="shared" si="32"/>
        <v>-0.60724222890144253</v>
      </c>
      <c r="AA251" s="46">
        <f t="shared" si="33"/>
        <v>-0.60936077382732579</v>
      </c>
      <c r="AB251" s="30">
        <v>0.57634255714754501</v>
      </c>
      <c r="AC251" s="30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341</v>
      </c>
      <c r="M252" s="38">
        <v>131685</v>
      </c>
      <c r="N252" s="38">
        <v>131820.79322916563</v>
      </c>
      <c r="O252" s="38">
        <v>131876.84692876268</v>
      </c>
      <c r="P252" s="38">
        <v>131901.27647031614</v>
      </c>
      <c r="Q252" s="38">
        <v>131911.50591111163</v>
      </c>
      <c r="R252" s="38">
        <v>131914.53300151951</v>
      </c>
      <c r="S252" s="38">
        <v>131919.55160264802</v>
      </c>
      <c r="T252" s="40">
        <v>131920.17978345579</v>
      </c>
      <c r="U252" s="30">
        <f t="shared" si="34"/>
        <v>1.031197396557182E-3</v>
      </c>
      <c r="V252" s="30">
        <f t="shared" si="28"/>
        <v>4.2522653842326405E-4</v>
      </c>
      <c r="W252" s="30">
        <f t="shared" si="29"/>
        <v>1.8524511407718393E-4</v>
      </c>
      <c r="X252" s="30">
        <f t="shared" si="30"/>
        <v>7.7553766492870999E-5</v>
      </c>
      <c r="Y252" s="30">
        <f t="shared" si="31"/>
        <v>2.294788757789377E-5</v>
      </c>
      <c r="Z252" s="30">
        <f t="shared" si="32"/>
        <v>3.8044338363033546E-5</v>
      </c>
      <c r="AA252" s="46">
        <f t="shared" si="33"/>
        <v>4.7618476574923932E-6</v>
      </c>
      <c r="AB252" s="30">
        <v>0.58679568130332105</v>
      </c>
      <c r="AC252" s="30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342</v>
      </c>
      <c r="M253" s="38">
        <v>137348</v>
      </c>
      <c r="N253" s="38">
        <v>116454.70017325148</v>
      </c>
      <c r="O253" s="38">
        <v>98696.027111977397</v>
      </c>
      <c r="P253" s="38">
        <v>83638.546478345714</v>
      </c>
      <c r="Q253" s="38">
        <v>70874.263191874314</v>
      </c>
      <c r="R253" s="38">
        <v>60054.965055992296</v>
      </c>
      <c r="S253" s="38">
        <v>50888.773144279716</v>
      </c>
      <c r="T253" s="40">
        <v>43119.444656551474</v>
      </c>
      <c r="U253" s="30">
        <f t="shared" si="34"/>
        <v>-0.15211943258546556</v>
      </c>
      <c r="V253" s="30">
        <f t="shared" si="28"/>
        <v>-0.15249425772299635</v>
      </c>
      <c r="W253" s="30">
        <f t="shared" si="29"/>
        <v>-0.15256420216943425</v>
      </c>
      <c r="X253" s="30">
        <f t="shared" si="30"/>
        <v>-0.15261244753668829</v>
      </c>
      <c r="Y253" s="30">
        <f t="shared" si="31"/>
        <v>-0.15265482346661549</v>
      </c>
      <c r="Z253" s="30">
        <f t="shared" si="32"/>
        <v>-0.15263004321402024</v>
      </c>
      <c r="AA253" s="46">
        <f t="shared" si="33"/>
        <v>-0.152672741111299</v>
      </c>
      <c r="AB253" s="30">
        <v>0.33981367401007001</v>
      </c>
      <c r="AC253" s="30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343</v>
      </c>
      <c r="M254" s="38">
        <v>37289</v>
      </c>
      <c r="N254" s="38">
        <v>6765.3553405173034</v>
      </c>
      <c r="O254" s="38">
        <v>1239.4522261133354</v>
      </c>
      <c r="P254" s="38">
        <v>237.71744583623428</v>
      </c>
      <c r="Q254" s="38">
        <v>44.607893870851001</v>
      </c>
      <c r="R254" s="38">
        <v>8.2102743292093585</v>
      </c>
      <c r="S254" s="38">
        <v>5.6037351196690786</v>
      </c>
      <c r="T254" s="40">
        <v>1.3942322744363835</v>
      </c>
      <c r="U254" s="30">
        <f t="shared" si="34"/>
        <v>-0.81856967629817634</v>
      </c>
      <c r="V254" s="30">
        <f t="shared" si="28"/>
        <v>-0.81679421645595895</v>
      </c>
      <c r="W254" s="30">
        <f t="shared" si="29"/>
        <v>-0.80820765752168866</v>
      </c>
      <c r="X254" s="30">
        <f t="shared" si="30"/>
        <v>-0.81234909489317919</v>
      </c>
      <c r="Y254" s="30">
        <f t="shared" si="31"/>
        <v>-0.81594570788345711</v>
      </c>
      <c r="Z254" s="30">
        <f t="shared" si="32"/>
        <v>-0.31747285230983108</v>
      </c>
      <c r="AA254" s="46">
        <f t="shared" si="33"/>
        <v>-0.75119589975931655</v>
      </c>
      <c r="AB254" s="30">
        <v>0.45001422777356898</v>
      </c>
      <c r="AC254" s="30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344</v>
      </c>
      <c r="M255" s="38">
        <v>59822</v>
      </c>
      <c r="N255" s="38">
        <v>46907.894676471522</v>
      </c>
      <c r="O255" s="38">
        <v>36735.535158585873</v>
      </c>
      <c r="P255" s="38">
        <v>28759.727321999759</v>
      </c>
      <c r="Q255" s="38">
        <v>22511.955093653476</v>
      </c>
      <c r="R255" s="38">
        <v>17618.601219097982</v>
      </c>
      <c r="S255" s="38">
        <v>13790.66968677781</v>
      </c>
      <c r="T255" s="40">
        <v>10792.24836257696</v>
      </c>
      <c r="U255" s="30">
        <f t="shared" si="34"/>
        <v>-0.21587551943312625</v>
      </c>
      <c r="V255" s="30">
        <f t="shared" si="28"/>
        <v>-0.21685815549909962</v>
      </c>
      <c r="W255" s="30">
        <f t="shared" si="29"/>
        <v>-0.2171142410789679</v>
      </c>
      <c r="X255" s="30">
        <f t="shared" si="30"/>
        <v>-0.21724031519474971</v>
      </c>
      <c r="Y255" s="30">
        <f t="shared" si="31"/>
        <v>-0.21736689924079577</v>
      </c>
      <c r="Z255" s="30">
        <f t="shared" si="32"/>
        <v>-0.21726648357139841</v>
      </c>
      <c r="AA255" s="46">
        <f t="shared" si="33"/>
        <v>-0.21742390995527</v>
      </c>
      <c r="AB255" s="30">
        <v>0.115020919581308</v>
      </c>
      <c r="AC255" s="30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345</v>
      </c>
      <c r="M256" s="38">
        <v>276588</v>
      </c>
      <c r="N256" s="38">
        <v>220829.10198153017</v>
      </c>
      <c r="O256" s="38">
        <v>176300.02059952522</v>
      </c>
      <c r="P256" s="38">
        <v>140746.88129200661</v>
      </c>
      <c r="Q256" s="38">
        <v>112361.04860133202</v>
      </c>
      <c r="R256" s="38">
        <v>89697.74511645759</v>
      </c>
      <c r="S256" s="38">
        <v>71607.142966800893</v>
      </c>
      <c r="T256" s="40">
        <v>57163.222879878791</v>
      </c>
      <c r="U256" s="30">
        <f t="shared" si="34"/>
        <v>-0.2015955067409643</v>
      </c>
      <c r="V256" s="30">
        <f t="shared" si="28"/>
        <v>-0.20164498692626709</v>
      </c>
      <c r="W256" s="30">
        <f t="shared" si="29"/>
        <v>-0.20166270648532386</v>
      </c>
      <c r="X256" s="30">
        <f t="shared" si="30"/>
        <v>-0.20168001187736939</v>
      </c>
      <c r="Y256" s="30">
        <f t="shared" si="31"/>
        <v>-0.20170071183018276</v>
      </c>
      <c r="Z256" s="30">
        <f t="shared" si="32"/>
        <v>-0.2016840236749437</v>
      </c>
      <c r="AA256" s="46">
        <f t="shared" si="33"/>
        <v>-0.20171060439625016</v>
      </c>
      <c r="AB256" s="30">
        <v>0.79106529920185298</v>
      </c>
      <c r="AC256" s="30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346</v>
      </c>
      <c r="M257" s="38">
        <v>110339</v>
      </c>
      <c r="N257" s="38">
        <v>64208.925531604851</v>
      </c>
      <c r="O257" s="38">
        <v>37328.01563643953</v>
      </c>
      <c r="P257" s="38">
        <v>21697.772271036101</v>
      </c>
      <c r="Q257" s="38">
        <v>12611.004732543246</v>
      </c>
      <c r="R257" s="38">
        <v>7327.4933779966659</v>
      </c>
      <c r="S257" s="38">
        <v>4260.4555359449332</v>
      </c>
      <c r="T257" s="40">
        <v>2475.1632713953763</v>
      </c>
      <c r="U257" s="30">
        <f t="shared" si="34"/>
        <v>-0.41807587950221725</v>
      </c>
      <c r="V257" s="30">
        <f t="shared" si="28"/>
        <v>-0.41864755830455419</v>
      </c>
      <c r="W257" s="30">
        <f t="shared" si="29"/>
        <v>-0.41872687575026674</v>
      </c>
      <c r="X257" s="30">
        <f t="shared" si="30"/>
        <v>-0.41878804077147541</v>
      </c>
      <c r="Y257" s="30">
        <f t="shared" si="31"/>
        <v>-0.41896038155566223</v>
      </c>
      <c r="Z257" s="30">
        <f t="shared" si="32"/>
        <v>-0.41856576100929344</v>
      </c>
      <c r="AA257" s="46">
        <f t="shared" si="33"/>
        <v>-0.41903788209670734</v>
      </c>
      <c r="AB257" s="30">
        <v>0.113401535831824</v>
      </c>
      <c r="AC257" s="30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347</v>
      </c>
      <c r="M258" s="38">
        <v>53548</v>
      </c>
      <c r="N258" s="38">
        <v>36082.205675250698</v>
      </c>
      <c r="O258" s="38">
        <v>24268.077784310539</v>
      </c>
      <c r="P258" s="38">
        <v>16317.157794902269</v>
      </c>
      <c r="Q258" s="38">
        <v>10969.613128729929</v>
      </c>
      <c r="R258" s="38">
        <v>7372.4713426394228</v>
      </c>
      <c r="S258" s="38">
        <v>4957.0378198064391</v>
      </c>
      <c r="T258" s="40">
        <v>3331.0413431052175</v>
      </c>
      <c r="U258" s="30">
        <f t="shared" si="34"/>
        <v>-0.32617080609451898</v>
      </c>
      <c r="V258" s="30">
        <f t="shared" si="28"/>
        <v>-0.32742255274720189</v>
      </c>
      <c r="W258" s="30">
        <f t="shared" si="29"/>
        <v>-0.32762875000131197</v>
      </c>
      <c r="X258" s="30">
        <f t="shared" si="30"/>
        <v>-0.32772525297530647</v>
      </c>
      <c r="Y258" s="30">
        <f t="shared" si="31"/>
        <v>-0.32791874643868923</v>
      </c>
      <c r="Z258" s="30">
        <f t="shared" si="32"/>
        <v>-0.32762874354805332</v>
      </c>
      <c r="AA258" s="46">
        <f t="shared" si="33"/>
        <v>-0.32801776702295021</v>
      </c>
      <c r="AB258" s="30">
        <v>4.9754950009801999E-2</v>
      </c>
      <c r="AC258" s="30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348</v>
      </c>
      <c r="M259" s="38">
        <v>91600</v>
      </c>
      <c r="N259" s="38">
        <v>56885.827496951322</v>
      </c>
      <c r="O259" s="38">
        <v>35291.278838724669</v>
      </c>
      <c r="P259" s="38">
        <v>21890.502858823922</v>
      </c>
      <c r="Q259" s="38">
        <v>13576.713156700585</v>
      </c>
      <c r="R259" s="38">
        <v>8418.345560596852</v>
      </c>
      <c r="S259" s="38">
        <v>5222.2326220775576</v>
      </c>
      <c r="T259" s="40">
        <v>3237.7038391506353</v>
      </c>
      <c r="U259" s="30">
        <f t="shared" si="34"/>
        <v>-0.37897568234769297</v>
      </c>
      <c r="V259" s="30">
        <f t="shared" ref="V259:V322" si="37">IF(N259=0,0,(O259-N259)/N259)</f>
        <v>-0.37961210390028988</v>
      </c>
      <c r="W259" s="30">
        <f t="shared" ref="W259:W322" si="38">IF(O259=0,0,(P259-O259)/O259)</f>
        <v>-0.37971919468093196</v>
      </c>
      <c r="X259" s="30">
        <f t="shared" ref="X259:X322" si="39">IF(P259=0,0,(Q259-P259)/P259)</f>
        <v>-0.37978979997584206</v>
      </c>
      <c r="Y259" s="30">
        <f t="shared" ref="Y259:Y322" si="40">IF(Q259=0,0,(R259-Q259)/Q259)</f>
        <v>-0.37994229800442514</v>
      </c>
      <c r="Z259" s="30">
        <f t="shared" ref="Z259:Z322" si="41">IF(R259=0,0,(S259-R259)/R259)</f>
        <v>-0.37966045887675504</v>
      </c>
      <c r="AA259" s="46">
        <f t="shared" ref="AA259:AA322" si="42">IF(S259=0,0,(T259-S259)/S259)</f>
        <v>-0.38001539313609101</v>
      </c>
      <c r="AB259" s="30">
        <v>5.1544024796234697E-2</v>
      </c>
      <c r="AC259" s="30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349</v>
      </c>
      <c r="M260" s="38">
        <v>0</v>
      </c>
      <c r="N260" s="38">
        <v>0</v>
      </c>
      <c r="O260" s="38">
        <v>0</v>
      </c>
      <c r="P260" s="38">
        <v>0</v>
      </c>
      <c r="Q260" s="38">
        <v>0</v>
      </c>
      <c r="R260" s="38">
        <v>0</v>
      </c>
      <c r="S260" s="38">
        <v>0</v>
      </c>
      <c r="T260" s="40">
        <v>0</v>
      </c>
      <c r="U260" s="30">
        <f t="shared" ref="U260:U323" si="43">IF(M260=0,0,(N260-M260)/M260)</f>
        <v>0</v>
      </c>
      <c r="V260" s="30">
        <f t="shared" si="37"/>
        <v>0</v>
      </c>
      <c r="W260" s="30">
        <f t="shared" si="38"/>
        <v>0</v>
      </c>
      <c r="X260" s="30">
        <f t="shared" si="39"/>
        <v>0</v>
      </c>
      <c r="Y260" s="30">
        <f t="shared" si="40"/>
        <v>0</v>
      </c>
      <c r="Z260" s="30">
        <f t="shared" si="41"/>
        <v>0</v>
      </c>
      <c r="AA260" s="46">
        <f t="shared" si="42"/>
        <v>0</v>
      </c>
      <c r="AB260" s="30">
        <v>0</v>
      </c>
      <c r="AC260" s="30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350</v>
      </c>
      <c r="M261" s="38">
        <v>0</v>
      </c>
      <c r="N261" s="38">
        <v>0</v>
      </c>
      <c r="O261" s="38">
        <v>0</v>
      </c>
      <c r="P261" s="38">
        <v>0</v>
      </c>
      <c r="Q261" s="38">
        <v>0</v>
      </c>
      <c r="R261" s="38">
        <v>0</v>
      </c>
      <c r="S261" s="38">
        <v>0</v>
      </c>
      <c r="T261" s="40">
        <v>0</v>
      </c>
      <c r="U261" s="30">
        <f t="shared" si="43"/>
        <v>0</v>
      </c>
      <c r="V261" s="30">
        <f t="shared" si="37"/>
        <v>0</v>
      </c>
      <c r="W261" s="30">
        <f t="shared" si="38"/>
        <v>0</v>
      </c>
      <c r="X261" s="30">
        <f t="shared" si="39"/>
        <v>0</v>
      </c>
      <c r="Y261" s="30">
        <f t="shared" si="40"/>
        <v>0</v>
      </c>
      <c r="Z261" s="30">
        <f t="shared" si="41"/>
        <v>0</v>
      </c>
      <c r="AA261" s="46">
        <f t="shared" si="42"/>
        <v>0</v>
      </c>
      <c r="AB261" s="30">
        <v>0</v>
      </c>
      <c r="AC261" s="30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351</v>
      </c>
      <c r="M262" s="38">
        <v>74691</v>
      </c>
      <c r="N262" s="38">
        <v>51061.368085021772</v>
      </c>
      <c r="O262" s="38">
        <v>34876.726788831278</v>
      </c>
      <c r="P262" s="38">
        <v>23816.471291006579</v>
      </c>
      <c r="Q262" s="38">
        <v>16261.464141049639</v>
      </c>
      <c r="R262" s="38">
        <v>11101.037943243562</v>
      </c>
      <c r="S262" s="38">
        <v>7579.9598917903995</v>
      </c>
      <c r="T262" s="40">
        <v>5174.0899445095911</v>
      </c>
      <c r="U262" s="30">
        <f t="shared" si="43"/>
        <v>-0.31636518342207531</v>
      </c>
      <c r="V262" s="30">
        <f t="shared" si="37"/>
        <v>-0.31696450571480206</v>
      </c>
      <c r="W262" s="30">
        <f t="shared" si="38"/>
        <v>-0.31712424060868499</v>
      </c>
      <c r="X262" s="30">
        <f t="shared" si="39"/>
        <v>-0.31721773799504099</v>
      </c>
      <c r="Y262" s="30">
        <f t="shared" si="40"/>
        <v>-0.31734080972323708</v>
      </c>
      <c r="Z262" s="30">
        <f t="shared" si="41"/>
        <v>-0.31718457944702372</v>
      </c>
      <c r="AA262" s="46">
        <f t="shared" si="42"/>
        <v>-0.31739877012891921</v>
      </c>
      <c r="AB262" s="30">
        <v>1.1842935214194999E-2</v>
      </c>
      <c r="AC262" s="30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352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40">
        <v>0</v>
      </c>
      <c r="U263" s="30">
        <f t="shared" si="43"/>
        <v>0</v>
      </c>
      <c r="V263" s="30">
        <f t="shared" si="37"/>
        <v>0</v>
      </c>
      <c r="W263" s="30">
        <f t="shared" si="38"/>
        <v>0</v>
      </c>
      <c r="X263" s="30">
        <f t="shared" si="39"/>
        <v>0</v>
      </c>
      <c r="Y263" s="30">
        <f t="shared" si="40"/>
        <v>0</v>
      </c>
      <c r="Z263" s="30">
        <f t="shared" si="41"/>
        <v>0</v>
      </c>
      <c r="AA263" s="46">
        <f t="shared" si="42"/>
        <v>0</v>
      </c>
      <c r="AB263" s="30">
        <v>0</v>
      </c>
      <c r="AC263" s="30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353</v>
      </c>
      <c r="M264" s="38">
        <v>0</v>
      </c>
      <c r="N264" s="38">
        <v>0</v>
      </c>
      <c r="O264" s="38">
        <v>0</v>
      </c>
      <c r="P264" s="38">
        <v>0</v>
      </c>
      <c r="Q264" s="38">
        <v>0</v>
      </c>
      <c r="R264" s="38">
        <v>0</v>
      </c>
      <c r="S264" s="38">
        <v>0</v>
      </c>
      <c r="T264" s="40">
        <v>0</v>
      </c>
      <c r="U264" s="30">
        <f t="shared" si="43"/>
        <v>0</v>
      </c>
      <c r="V264" s="30">
        <f t="shared" si="37"/>
        <v>0</v>
      </c>
      <c r="W264" s="30">
        <f t="shared" si="38"/>
        <v>0</v>
      </c>
      <c r="X264" s="30">
        <f t="shared" si="39"/>
        <v>0</v>
      </c>
      <c r="Y264" s="30">
        <f t="shared" si="40"/>
        <v>0</v>
      </c>
      <c r="Z264" s="30">
        <f t="shared" si="41"/>
        <v>0</v>
      </c>
      <c r="AA264" s="46">
        <f t="shared" si="42"/>
        <v>0</v>
      </c>
      <c r="AB264" s="30">
        <v>0</v>
      </c>
      <c r="AC264" s="30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354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40">
        <v>0</v>
      </c>
      <c r="U265" s="30">
        <f t="shared" si="43"/>
        <v>0</v>
      </c>
      <c r="V265" s="30">
        <f t="shared" si="37"/>
        <v>0</v>
      </c>
      <c r="W265" s="30">
        <f t="shared" si="38"/>
        <v>0</v>
      </c>
      <c r="X265" s="30">
        <f t="shared" si="39"/>
        <v>0</v>
      </c>
      <c r="Y265" s="30">
        <f t="shared" si="40"/>
        <v>0</v>
      </c>
      <c r="Z265" s="30">
        <f t="shared" si="41"/>
        <v>0</v>
      </c>
      <c r="AA265" s="46">
        <f t="shared" si="42"/>
        <v>0</v>
      </c>
      <c r="AB265" s="30">
        <v>0</v>
      </c>
      <c r="AC265" s="30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355</v>
      </c>
      <c r="M266" s="38">
        <v>0</v>
      </c>
      <c r="N266" s="38">
        <v>0</v>
      </c>
      <c r="O266" s="38">
        <v>0</v>
      </c>
      <c r="P266" s="38">
        <v>0</v>
      </c>
      <c r="Q266" s="38">
        <v>0</v>
      </c>
      <c r="R266" s="38">
        <v>0</v>
      </c>
      <c r="S266" s="38">
        <v>0</v>
      </c>
      <c r="T266" s="40">
        <v>0</v>
      </c>
      <c r="U266" s="30">
        <f t="shared" si="43"/>
        <v>0</v>
      </c>
      <c r="V266" s="30">
        <f t="shared" si="37"/>
        <v>0</v>
      </c>
      <c r="W266" s="30">
        <f t="shared" si="38"/>
        <v>0</v>
      </c>
      <c r="X266" s="30">
        <f t="shared" si="39"/>
        <v>0</v>
      </c>
      <c r="Y266" s="30">
        <f t="shared" si="40"/>
        <v>0</v>
      </c>
      <c r="Z266" s="30">
        <f t="shared" si="41"/>
        <v>0</v>
      </c>
      <c r="AA266" s="46">
        <f t="shared" si="42"/>
        <v>0</v>
      </c>
      <c r="AB266" s="30">
        <v>0</v>
      </c>
      <c r="AC266" s="30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356</v>
      </c>
      <c r="M267" s="38">
        <v>0</v>
      </c>
      <c r="N267" s="38">
        <v>0</v>
      </c>
      <c r="O267" s="38">
        <v>0</v>
      </c>
      <c r="P267" s="38">
        <v>0</v>
      </c>
      <c r="Q267" s="38">
        <v>0</v>
      </c>
      <c r="R267" s="38">
        <v>0</v>
      </c>
      <c r="S267" s="38">
        <v>0</v>
      </c>
      <c r="T267" s="40">
        <v>0</v>
      </c>
      <c r="U267" s="30">
        <f t="shared" si="43"/>
        <v>0</v>
      </c>
      <c r="V267" s="30">
        <f t="shared" si="37"/>
        <v>0</v>
      </c>
      <c r="W267" s="30">
        <f t="shared" si="38"/>
        <v>0</v>
      </c>
      <c r="X267" s="30">
        <f t="shared" si="39"/>
        <v>0</v>
      </c>
      <c r="Y267" s="30">
        <f t="shared" si="40"/>
        <v>0</v>
      </c>
      <c r="Z267" s="30">
        <f t="shared" si="41"/>
        <v>0</v>
      </c>
      <c r="AA267" s="46">
        <f t="shared" si="42"/>
        <v>0</v>
      </c>
      <c r="AB267" s="30">
        <v>0</v>
      </c>
      <c r="AC267" s="30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357</v>
      </c>
      <c r="M268" s="38">
        <v>0</v>
      </c>
      <c r="N268" s="38">
        <v>0</v>
      </c>
      <c r="O268" s="38">
        <v>0</v>
      </c>
      <c r="P268" s="38">
        <v>0</v>
      </c>
      <c r="Q268" s="38">
        <v>0</v>
      </c>
      <c r="R268" s="38">
        <v>0</v>
      </c>
      <c r="S268" s="38">
        <v>0</v>
      </c>
      <c r="T268" s="40">
        <v>0</v>
      </c>
      <c r="U268" s="30">
        <f t="shared" si="43"/>
        <v>0</v>
      </c>
      <c r="V268" s="30">
        <f t="shared" si="37"/>
        <v>0</v>
      </c>
      <c r="W268" s="30">
        <f t="shared" si="38"/>
        <v>0</v>
      </c>
      <c r="X268" s="30">
        <f t="shared" si="39"/>
        <v>0</v>
      </c>
      <c r="Y268" s="30">
        <f t="shared" si="40"/>
        <v>0</v>
      </c>
      <c r="Z268" s="30">
        <f t="shared" si="41"/>
        <v>0</v>
      </c>
      <c r="AA268" s="46">
        <f t="shared" si="42"/>
        <v>0</v>
      </c>
      <c r="AB268" s="30">
        <v>0</v>
      </c>
      <c r="AC268" s="30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358</v>
      </c>
      <c r="M269" s="38">
        <v>0</v>
      </c>
      <c r="N269" s="38">
        <v>0</v>
      </c>
      <c r="O269" s="38">
        <v>0</v>
      </c>
      <c r="P269" s="38">
        <v>0</v>
      </c>
      <c r="Q269" s="38">
        <v>0</v>
      </c>
      <c r="R269" s="38">
        <v>0</v>
      </c>
      <c r="S269" s="38">
        <v>0</v>
      </c>
      <c r="T269" s="40">
        <v>0</v>
      </c>
      <c r="U269" s="30">
        <f t="shared" si="43"/>
        <v>0</v>
      </c>
      <c r="V269" s="30">
        <f t="shared" si="37"/>
        <v>0</v>
      </c>
      <c r="W269" s="30">
        <f t="shared" si="38"/>
        <v>0</v>
      </c>
      <c r="X269" s="30">
        <f t="shared" si="39"/>
        <v>0</v>
      </c>
      <c r="Y269" s="30">
        <f t="shared" si="40"/>
        <v>0</v>
      </c>
      <c r="Z269" s="30">
        <f t="shared" si="41"/>
        <v>0</v>
      </c>
      <c r="AA269" s="46">
        <f t="shared" si="42"/>
        <v>0</v>
      </c>
      <c r="AB269" s="30">
        <v>0</v>
      </c>
      <c r="AC269" s="30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359</v>
      </c>
      <c r="M270" s="38">
        <v>0</v>
      </c>
      <c r="N270" s="38">
        <v>0</v>
      </c>
      <c r="O270" s="38">
        <v>0</v>
      </c>
      <c r="P270" s="38">
        <v>0</v>
      </c>
      <c r="Q270" s="38">
        <v>0</v>
      </c>
      <c r="R270" s="38">
        <v>0</v>
      </c>
      <c r="S270" s="38">
        <v>0</v>
      </c>
      <c r="T270" s="40">
        <v>0</v>
      </c>
      <c r="U270" s="30">
        <f t="shared" si="43"/>
        <v>0</v>
      </c>
      <c r="V270" s="30">
        <f t="shared" si="37"/>
        <v>0</v>
      </c>
      <c r="W270" s="30">
        <f t="shared" si="38"/>
        <v>0</v>
      </c>
      <c r="X270" s="30">
        <f t="shared" si="39"/>
        <v>0</v>
      </c>
      <c r="Y270" s="30">
        <f t="shared" si="40"/>
        <v>0</v>
      </c>
      <c r="Z270" s="30">
        <f t="shared" si="41"/>
        <v>0</v>
      </c>
      <c r="AA270" s="46">
        <f t="shared" si="42"/>
        <v>0</v>
      </c>
      <c r="AB270" s="30">
        <v>0</v>
      </c>
      <c r="AC270" s="30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360</v>
      </c>
      <c r="M271" s="38">
        <v>0</v>
      </c>
      <c r="N271" s="38">
        <v>0</v>
      </c>
      <c r="O271" s="38">
        <v>0</v>
      </c>
      <c r="P271" s="38">
        <v>0</v>
      </c>
      <c r="Q271" s="38">
        <v>0</v>
      </c>
      <c r="R271" s="38">
        <v>0</v>
      </c>
      <c r="S271" s="38">
        <v>0</v>
      </c>
      <c r="T271" s="40">
        <v>0</v>
      </c>
      <c r="U271" s="30">
        <f t="shared" si="43"/>
        <v>0</v>
      </c>
      <c r="V271" s="30">
        <f t="shared" si="37"/>
        <v>0</v>
      </c>
      <c r="W271" s="30">
        <f t="shared" si="38"/>
        <v>0</v>
      </c>
      <c r="X271" s="30">
        <f t="shared" si="39"/>
        <v>0</v>
      </c>
      <c r="Y271" s="30">
        <f t="shared" si="40"/>
        <v>0</v>
      </c>
      <c r="Z271" s="30">
        <f t="shared" si="41"/>
        <v>0</v>
      </c>
      <c r="AA271" s="46">
        <f t="shared" si="42"/>
        <v>0</v>
      </c>
      <c r="AB271" s="30">
        <v>0</v>
      </c>
      <c r="AC271" s="30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361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40">
        <v>0</v>
      </c>
      <c r="U272" s="30">
        <f t="shared" si="43"/>
        <v>0</v>
      </c>
      <c r="V272" s="30">
        <f t="shared" si="37"/>
        <v>0</v>
      </c>
      <c r="W272" s="30">
        <f t="shared" si="38"/>
        <v>0</v>
      </c>
      <c r="X272" s="30">
        <f t="shared" si="39"/>
        <v>0</v>
      </c>
      <c r="Y272" s="30">
        <f t="shared" si="40"/>
        <v>0</v>
      </c>
      <c r="Z272" s="30">
        <f t="shared" si="41"/>
        <v>0</v>
      </c>
      <c r="AA272" s="46">
        <f t="shared" si="42"/>
        <v>0</v>
      </c>
      <c r="AB272" s="30">
        <v>0</v>
      </c>
      <c r="AC272" s="30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362</v>
      </c>
      <c r="M273" s="38">
        <v>0</v>
      </c>
      <c r="N273" s="38">
        <v>0</v>
      </c>
      <c r="O273" s="38">
        <v>0</v>
      </c>
      <c r="P273" s="38">
        <v>0</v>
      </c>
      <c r="Q273" s="38">
        <v>0</v>
      </c>
      <c r="R273" s="38">
        <v>0</v>
      </c>
      <c r="S273" s="38">
        <v>0</v>
      </c>
      <c r="T273" s="40">
        <v>0</v>
      </c>
      <c r="U273" s="30">
        <f t="shared" si="43"/>
        <v>0</v>
      </c>
      <c r="V273" s="30">
        <f t="shared" si="37"/>
        <v>0</v>
      </c>
      <c r="W273" s="30">
        <f t="shared" si="38"/>
        <v>0</v>
      </c>
      <c r="X273" s="30">
        <f t="shared" si="39"/>
        <v>0</v>
      </c>
      <c r="Y273" s="30">
        <f t="shared" si="40"/>
        <v>0</v>
      </c>
      <c r="Z273" s="30">
        <f t="shared" si="41"/>
        <v>0</v>
      </c>
      <c r="AA273" s="46">
        <f t="shared" si="42"/>
        <v>0</v>
      </c>
      <c r="AB273" s="30">
        <v>0</v>
      </c>
      <c r="AC273" s="30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363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40">
        <v>0</v>
      </c>
      <c r="U274" s="30">
        <f t="shared" si="43"/>
        <v>0</v>
      </c>
      <c r="V274" s="30">
        <f t="shared" si="37"/>
        <v>0</v>
      </c>
      <c r="W274" s="30">
        <f t="shared" si="38"/>
        <v>0</v>
      </c>
      <c r="X274" s="30">
        <f t="shared" si="39"/>
        <v>0</v>
      </c>
      <c r="Y274" s="30">
        <f t="shared" si="40"/>
        <v>0</v>
      </c>
      <c r="Z274" s="30">
        <f t="shared" si="41"/>
        <v>0</v>
      </c>
      <c r="AA274" s="46">
        <f t="shared" si="42"/>
        <v>0</v>
      </c>
      <c r="AB274" s="30">
        <v>0</v>
      </c>
      <c r="AC274" s="30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364</v>
      </c>
      <c r="M275" s="38">
        <v>0</v>
      </c>
      <c r="N275" s="38">
        <v>0</v>
      </c>
      <c r="O275" s="38">
        <v>0</v>
      </c>
      <c r="P275" s="38">
        <v>0</v>
      </c>
      <c r="Q275" s="38">
        <v>0</v>
      </c>
      <c r="R275" s="38">
        <v>0</v>
      </c>
      <c r="S275" s="38">
        <v>0</v>
      </c>
      <c r="T275" s="40">
        <v>0</v>
      </c>
      <c r="U275" s="30">
        <f t="shared" si="43"/>
        <v>0</v>
      </c>
      <c r="V275" s="30">
        <f t="shared" si="37"/>
        <v>0</v>
      </c>
      <c r="W275" s="30">
        <f t="shared" si="38"/>
        <v>0</v>
      </c>
      <c r="X275" s="30">
        <f t="shared" si="39"/>
        <v>0</v>
      </c>
      <c r="Y275" s="30">
        <f t="shared" si="40"/>
        <v>0</v>
      </c>
      <c r="Z275" s="30">
        <f t="shared" si="41"/>
        <v>0</v>
      </c>
      <c r="AA275" s="46">
        <f t="shared" si="42"/>
        <v>0</v>
      </c>
      <c r="AB275" s="30">
        <v>0</v>
      </c>
      <c r="AC275" s="30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365</v>
      </c>
      <c r="M276" s="38">
        <v>59034</v>
      </c>
      <c r="N276" s="38">
        <v>47088.517629971822</v>
      </c>
      <c r="O276" s="38">
        <v>37431.000234206571</v>
      </c>
      <c r="P276" s="38">
        <v>29751.133538910559</v>
      </c>
      <c r="Q276" s="38">
        <v>23646.156461833558</v>
      </c>
      <c r="R276" s="38">
        <v>18791.440263255074</v>
      </c>
      <c r="S276" s="38">
        <v>14935.815926849587</v>
      </c>
      <c r="T276" s="40">
        <v>11868.101015493448</v>
      </c>
      <c r="U276" s="30">
        <f t="shared" si="43"/>
        <v>-0.20234919487122977</v>
      </c>
      <c r="V276" s="30">
        <f t="shared" si="37"/>
        <v>-0.20509283115801985</v>
      </c>
      <c r="W276" s="30">
        <f t="shared" si="38"/>
        <v>-0.20517396402027521</v>
      </c>
      <c r="X276" s="30">
        <f t="shared" si="39"/>
        <v>-0.20520149489741277</v>
      </c>
      <c r="Y276" s="30">
        <f t="shared" si="40"/>
        <v>-0.20530677814021545</v>
      </c>
      <c r="Z276" s="30">
        <f t="shared" si="41"/>
        <v>-0.20517982030067189</v>
      </c>
      <c r="AA276" s="46">
        <f t="shared" si="42"/>
        <v>-0.205393192201935</v>
      </c>
      <c r="AB276" s="30">
        <v>0.74151867366806301</v>
      </c>
      <c r="AC276" s="30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366</v>
      </c>
      <c r="M277" s="38">
        <v>0</v>
      </c>
      <c r="N277" s="38">
        <v>0</v>
      </c>
      <c r="O277" s="38">
        <v>0</v>
      </c>
      <c r="P277" s="38">
        <v>0</v>
      </c>
      <c r="Q277" s="38">
        <v>0</v>
      </c>
      <c r="R277" s="38">
        <v>0</v>
      </c>
      <c r="S277" s="38">
        <v>0</v>
      </c>
      <c r="T277" s="40">
        <v>0</v>
      </c>
      <c r="U277" s="30">
        <f t="shared" si="43"/>
        <v>0</v>
      </c>
      <c r="V277" s="30">
        <f t="shared" si="37"/>
        <v>0</v>
      </c>
      <c r="W277" s="30">
        <f t="shared" si="38"/>
        <v>0</v>
      </c>
      <c r="X277" s="30">
        <f t="shared" si="39"/>
        <v>0</v>
      </c>
      <c r="Y277" s="30">
        <f t="shared" si="40"/>
        <v>0</v>
      </c>
      <c r="Z277" s="30">
        <f t="shared" si="41"/>
        <v>0</v>
      </c>
      <c r="AA277" s="46">
        <f t="shared" si="42"/>
        <v>0</v>
      </c>
      <c r="AB277" s="30">
        <v>0</v>
      </c>
      <c r="AC277" s="30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367</v>
      </c>
      <c r="M278" s="38">
        <v>1798</v>
      </c>
      <c r="N278" s="38">
        <v>1798.038624007296</v>
      </c>
      <c r="O278" s="38">
        <v>1798.1071644812228</v>
      </c>
      <c r="P278" s="38">
        <v>1798.2169281083611</v>
      </c>
      <c r="Q278" s="38">
        <v>1798.3147697108154</v>
      </c>
      <c r="R278" s="38">
        <v>1798.3582399344946</v>
      </c>
      <c r="S278" s="38">
        <v>1798.4311283941645</v>
      </c>
      <c r="T278" s="40">
        <v>1798.4398096698162</v>
      </c>
      <c r="U278" s="30">
        <f t="shared" si="43"/>
        <v>2.1481650331475849E-5</v>
      </c>
      <c r="V278" s="30">
        <f t="shared" si="37"/>
        <v>3.8119578195713745E-5</v>
      </c>
      <c r="W278" s="30">
        <f t="shared" si="38"/>
        <v>6.104398520097758E-5</v>
      </c>
      <c r="X278" s="30">
        <f t="shared" si="39"/>
        <v>5.4410344450062605E-5</v>
      </c>
      <c r="Y278" s="30">
        <f t="shared" si="40"/>
        <v>2.4172755744057678E-5</v>
      </c>
      <c r="Z278" s="30">
        <f t="shared" si="41"/>
        <v>4.053055617693098E-5</v>
      </c>
      <c r="AA278" s="46">
        <f t="shared" si="42"/>
        <v>4.8271382287940647E-6</v>
      </c>
      <c r="AB278" s="30">
        <v>1.67701484910129</v>
      </c>
      <c r="AC278" s="30">
        <v>0</v>
      </c>
      <c r="AD278" s="19" t="str">
        <f t="shared" si="44"/>
        <v/>
      </c>
      <c r="AE278" s="19" t="str">
        <f t="shared" si="45"/>
        <v/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368</v>
      </c>
      <c r="M279" s="38">
        <v>0</v>
      </c>
      <c r="N279" s="38">
        <v>0</v>
      </c>
      <c r="O279" s="38">
        <v>0</v>
      </c>
      <c r="P279" s="38">
        <v>0</v>
      </c>
      <c r="Q279" s="38">
        <v>0</v>
      </c>
      <c r="R279" s="38">
        <v>0</v>
      </c>
      <c r="S279" s="38">
        <v>0</v>
      </c>
      <c r="T279" s="40">
        <v>0</v>
      </c>
      <c r="U279" s="30">
        <f t="shared" si="43"/>
        <v>0</v>
      </c>
      <c r="V279" s="30">
        <f t="shared" si="37"/>
        <v>0</v>
      </c>
      <c r="W279" s="30">
        <f t="shared" si="38"/>
        <v>0</v>
      </c>
      <c r="X279" s="30">
        <f t="shared" si="39"/>
        <v>0</v>
      </c>
      <c r="Y279" s="30">
        <f t="shared" si="40"/>
        <v>0</v>
      </c>
      <c r="Z279" s="30">
        <f t="shared" si="41"/>
        <v>0</v>
      </c>
      <c r="AA279" s="46">
        <f t="shared" si="42"/>
        <v>0</v>
      </c>
      <c r="AB279" s="30">
        <v>0</v>
      </c>
      <c r="AC279" s="30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369</v>
      </c>
      <c r="M280" s="38">
        <v>13462</v>
      </c>
      <c r="N280" s="38">
        <v>11692.934350201262</v>
      </c>
      <c r="O280" s="38">
        <v>10138.747065151747</v>
      </c>
      <c r="P280" s="38">
        <v>8789.6164662598057</v>
      </c>
      <c r="Q280" s="38">
        <v>7619.0739404134965</v>
      </c>
      <c r="R280" s="38">
        <v>6603.3842805361983</v>
      </c>
      <c r="S280" s="38">
        <v>5723.6669081290147</v>
      </c>
      <c r="T280" s="40">
        <v>4960.2819903787267</v>
      </c>
      <c r="U280" s="30">
        <f t="shared" si="43"/>
        <v>-0.13141179986619658</v>
      </c>
      <c r="V280" s="30">
        <f t="shared" si="37"/>
        <v>-0.13291678876335808</v>
      </c>
      <c r="W280" s="30">
        <f t="shared" si="38"/>
        <v>-0.13306679713207234</v>
      </c>
      <c r="X280" s="30">
        <f t="shared" si="39"/>
        <v>-0.13317333359647754</v>
      </c>
      <c r="Y280" s="30">
        <f t="shared" si="40"/>
        <v>-0.13330880731972206</v>
      </c>
      <c r="Z280" s="30">
        <f t="shared" si="41"/>
        <v>-0.13322219865352891</v>
      </c>
      <c r="AA280" s="46">
        <f t="shared" si="42"/>
        <v>-0.13337340030498518</v>
      </c>
      <c r="AB280" s="30">
        <v>1.3068781217216801</v>
      </c>
      <c r="AC280" s="30">
        <v>-0.13339933176587099</v>
      </c>
      <c r="AD280" s="19" t="str">
        <f t="shared" si="44"/>
        <v/>
      </c>
      <c r="AE280" s="19" t="str">
        <f t="shared" si="45"/>
        <v/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370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40">
        <v>0</v>
      </c>
      <c r="U281" s="30">
        <f t="shared" si="43"/>
        <v>0</v>
      </c>
      <c r="V281" s="30">
        <f t="shared" si="37"/>
        <v>0</v>
      </c>
      <c r="W281" s="30">
        <f t="shared" si="38"/>
        <v>0</v>
      </c>
      <c r="X281" s="30">
        <f t="shared" si="39"/>
        <v>0</v>
      </c>
      <c r="Y281" s="30">
        <f t="shared" si="40"/>
        <v>0</v>
      </c>
      <c r="Z281" s="30">
        <f t="shared" si="41"/>
        <v>0</v>
      </c>
      <c r="AA281" s="46">
        <f t="shared" si="42"/>
        <v>0</v>
      </c>
      <c r="AB281" s="30">
        <v>0</v>
      </c>
      <c r="AC281" s="30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371</v>
      </c>
      <c r="M282" s="38">
        <v>7406</v>
      </c>
      <c r="N282" s="38">
        <v>7469.565538951163</v>
      </c>
      <c r="O282" s="38">
        <v>7482.9620109949801</v>
      </c>
      <c r="P282" s="38">
        <v>7490.3850572047149</v>
      </c>
      <c r="Q282" s="38">
        <v>7494.7664675374217</v>
      </c>
      <c r="R282" s="38">
        <v>7496.25533771964</v>
      </c>
      <c r="S282" s="38">
        <v>7498.7632201904526</v>
      </c>
      <c r="T282" s="40">
        <v>7499.0775708344372</v>
      </c>
      <c r="U282" s="30">
        <f t="shared" si="43"/>
        <v>8.5829785243266322E-3</v>
      </c>
      <c r="V282" s="30">
        <f t="shared" si="37"/>
        <v>1.7934740613706627E-3</v>
      </c>
      <c r="W282" s="30">
        <f t="shared" si="38"/>
        <v>9.9199303682524081E-4</v>
      </c>
      <c r="X282" s="30">
        <f t="shared" si="39"/>
        <v>5.8493793032608559E-4</v>
      </c>
      <c r="Y282" s="30">
        <f t="shared" si="40"/>
        <v>1.986546463678553E-4</v>
      </c>
      <c r="Z282" s="30">
        <f t="shared" si="41"/>
        <v>3.3455136702633238E-4</v>
      </c>
      <c r="AA282" s="46">
        <f t="shared" si="42"/>
        <v>4.1920332027321895E-5</v>
      </c>
      <c r="AB282" s="30">
        <v>2.59340126152353</v>
      </c>
      <c r="AC282" s="30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372</v>
      </c>
      <c r="M283" s="38">
        <v>6</v>
      </c>
      <c r="N283" s="38">
        <v>8.2197078823440641</v>
      </c>
      <c r="O283" s="38">
        <v>11.058056094498863</v>
      </c>
      <c r="P283" s="38">
        <v>14.41702418937693</v>
      </c>
      <c r="Q283" s="38">
        <v>17.167175148815382</v>
      </c>
      <c r="R283" s="38">
        <v>14.560359497957673</v>
      </c>
      <c r="S283" s="38">
        <v>15.188432082312833</v>
      </c>
      <c r="T283" s="40">
        <v>11.605732686229207</v>
      </c>
      <c r="U283" s="30">
        <f t="shared" si="43"/>
        <v>0.36995131372401069</v>
      </c>
      <c r="V283" s="30">
        <f t="shared" si="37"/>
        <v>0.34531010746155244</v>
      </c>
      <c r="W283" s="30">
        <f t="shared" si="38"/>
        <v>0.30375755613584554</v>
      </c>
      <c r="X283" s="30">
        <f t="shared" si="39"/>
        <v>0.19075718562398467</v>
      </c>
      <c r="Y283" s="30">
        <f t="shared" si="40"/>
        <v>-0.15184884107375063</v>
      </c>
      <c r="Z283" s="30">
        <f t="shared" si="41"/>
        <v>4.3135788264242837E-2</v>
      </c>
      <c r="AA283" s="46">
        <f t="shared" si="42"/>
        <v>-0.23588342606184715</v>
      </c>
      <c r="AB283" s="30">
        <v>1</v>
      </c>
      <c r="AC283" s="30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373</v>
      </c>
      <c r="M284" s="38">
        <v>8502</v>
      </c>
      <c r="N284" s="38">
        <v>7955.7854510966263</v>
      </c>
      <c r="O284" s="38">
        <v>7379.8091016696571</v>
      </c>
      <c r="P284" s="38">
        <v>6837.7051523887303</v>
      </c>
      <c r="Q284" s="38">
        <v>6330.7999722917812</v>
      </c>
      <c r="R284" s="38">
        <v>5857.5569225457384</v>
      </c>
      <c r="S284" s="38">
        <v>5421.3502797750971</v>
      </c>
      <c r="T284" s="40">
        <v>5014.6766394148399</v>
      </c>
      <c r="U284" s="30">
        <f t="shared" si="43"/>
        <v>-6.424541859602137E-2</v>
      </c>
      <c r="V284" s="30">
        <f t="shared" si="37"/>
        <v>-7.2397169703410799E-2</v>
      </c>
      <c r="W284" s="30">
        <f t="shared" si="38"/>
        <v>-7.3457719815310352E-2</v>
      </c>
      <c r="X284" s="30">
        <f t="shared" si="39"/>
        <v>-7.4133816653364104E-2</v>
      </c>
      <c r="Y284" s="30">
        <f t="shared" si="40"/>
        <v>-7.4752488124297259E-2</v>
      </c>
      <c r="Z284" s="30">
        <f t="shared" si="41"/>
        <v>-7.4469040342003648E-2</v>
      </c>
      <c r="AA284" s="46">
        <f t="shared" si="42"/>
        <v>-7.5013348957988363E-2</v>
      </c>
      <c r="AB284" s="30">
        <v>10.0634068773604</v>
      </c>
      <c r="AC284" s="30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374</v>
      </c>
      <c r="M285" s="38">
        <v>5367256</v>
      </c>
      <c r="N285" s="38">
        <v>3877023.920942015</v>
      </c>
      <c r="O285" s="38">
        <v>2800439.1104610241</v>
      </c>
      <c r="P285" s="38">
        <v>2022793.4379045917</v>
      </c>
      <c r="Q285" s="38">
        <v>1461084.0577028152</v>
      </c>
      <c r="R285" s="38">
        <v>1055349.3201278641</v>
      </c>
      <c r="S285" s="38">
        <v>762290.12847948051</v>
      </c>
      <c r="T285" s="40">
        <v>550604.80157325091</v>
      </c>
      <c r="U285" s="30">
        <f t="shared" si="43"/>
        <v>-0.27765250605858655</v>
      </c>
      <c r="V285" s="30">
        <f t="shared" si="37"/>
        <v>-0.277683303594219</v>
      </c>
      <c r="W285" s="30">
        <f t="shared" si="38"/>
        <v>-0.27768704902439817</v>
      </c>
      <c r="X285" s="30">
        <f t="shared" si="39"/>
        <v>-0.2776899359450416</v>
      </c>
      <c r="Y285" s="30">
        <f t="shared" si="40"/>
        <v>-0.27769431569383229</v>
      </c>
      <c r="Z285" s="30">
        <f t="shared" si="41"/>
        <v>-0.27768927885685957</v>
      </c>
      <c r="AA285" s="46">
        <f t="shared" si="42"/>
        <v>-0.27769653442642972</v>
      </c>
      <c r="AB285" s="30">
        <v>0.86725745986417901</v>
      </c>
      <c r="AC285" s="30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375</v>
      </c>
      <c r="M286" s="38">
        <v>307608</v>
      </c>
      <c r="N286" s="38">
        <v>307830.70615546854</v>
      </c>
      <c r="O286" s="38">
        <v>307877.82708018128</v>
      </c>
      <c r="P286" s="38">
        <v>307902.00877138023</v>
      </c>
      <c r="Q286" s="38">
        <v>307914.98617888265</v>
      </c>
      <c r="R286" s="38">
        <v>307919.24572079338</v>
      </c>
      <c r="S286" s="38">
        <v>307926.4587286124</v>
      </c>
      <c r="T286" s="40">
        <v>307927.34796088253</v>
      </c>
      <c r="U286" s="30">
        <f t="shared" si="43"/>
        <v>7.239933794587109E-4</v>
      </c>
      <c r="V286" s="30">
        <f t="shared" si="37"/>
        <v>1.530741533268049E-4</v>
      </c>
      <c r="W286" s="30">
        <f t="shared" si="38"/>
        <v>7.8543139752189188E-5</v>
      </c>
      <c r="X286" s="30">
        <f t="shared" si="39"/>
        <v>4.2147849421969016E-5</v>
      </c>
      <c r="Y286" s="30">
        <f t="shared" si="40"/>
        <v>1.3833499835728067E-5</v>
      </c>
      <c r="Z286" s="30">
        <f t="shared" si="41"/>
        <v>2.3424998337272915E-5</v>
      </c>
      <c r="AA286" s="46">
        <f t="shared" si="42"/>
        <v>2.8878072829469791E-6</v>
      </c>
      <c r="AB286" s="30">
        <v>4.5077529095792297</v>
      </c>
      <c r="AC286" s="30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376</v>
      </c>
      <c r="M287" s="38">
        <v>1553656</v>
      </c>
      <c r="N287" s="38">
        <v>4058797.2773685958</v>
      </c>
      <c r="O287" s="38">
        <v>9306147.0956665743</v>
      </c>
      <c r="P287" s="38">
        <v>7355955.9192574043</v>
      </c>
      <c r="Q287" s="38">
        <v>5814418.1115099899</v>
      </c>
      <c r="R287" s="38">
        <v>4595912.6633356474</v>
      </c>
      <c r="S287" s="38">
        <v>3632775.3894965528</v>
      </c>
      <c r="T287" s="40">
        <v>2871464.5041762115</v>
      </c>
      <c r="U287" s="30">
        <f t="shared" si="43"/>
        <v>1.6124169554705776</v>
      </c>
      <c r="V287" s="30">
        <f t="shared" si="37"/>
        <v>1.2928336794637711</v>
      </c>
      <c r="W287" s="30">
        <f t="shared" si="38"/>
        <v>-0.20955946175805457</v>
      </c>
      <c r="X287" s="30">
        <f t="shared" si="39"/>
        <v>-0.2095632198816976</v>
      </c>
      <c r="Y287" s="30">
        <f t="shared" si="40"/>
        <v>-0.20956618956628484</v>
      </c>
      <c r="Z287" s="30">
        <f t="shared" si="41"/>
        <v>-0.20956387651197519</v>
      </c>
      <c r="AA287" s="46">
        <f t="shared" si="42"/>
        <v>-0.20956728773309799</v>
      </c>
      <c r="AB287" s="30">
        <v>1.6126399728252201</v>
      </c>
      <c r="AC287" s="30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377</v>
      </c>
      <c r="M288" s="38">
        <v>0</v>
      </c>
      <c r="N288" s="38">
        <v>0</v>
      </c>
      <c r="O288" s="38">
        <v>0</v>
      </c>
      <c r="P288" s="38">
        <v>0</v>
      </c>
      <c r="Q288" s="38">
        <v>0</v>
      </c>
      <c r="R288" s="38">
        <v>0</v>
      </c>
      <c r="S288" s="38">
        <v>0</v>
      </c>
      <c r="T288" s="40">
        <v>0</v>
      </c>
      <c r="U288" s="30">
        <f t="shared" si="43"/>
        <v>0</v>
      </c>
      <c r="V288" s="30">
        <f t="shared" si="37"/>
        <v>0</v>
      </c>
      <c r="W288" s="30">
        <f t="shared" si="38"/>
        <v>0</v>
      </c>
      <c r="X288" s="30">
        <f t="shared" si="39"/>
        <v>0</v>
      </c>
      <c r="Y288" s="30">
        <f t="shared" si="40"/>
        <v>0</v>
      </c>
      <c r="Z288" s="30">
        <f t="shared" si="41"/>
        <v>0</v>
      </c>
      <c r="AA288" s="46">
        <f t="shared" si="42"/>
        <v>0</v>
      </c>
      <c r="AB288" s="30">
        <v>0</v>
      </c>
      <c r="AC288" s="30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378</v>
      </c>
      <c r="M289" s="38">
        <v>191275</v>
      </c>
      <c r="N289" s="38">
        <v>193639.2047370644</v>
      </c>
      <c r="O289" s="38">
        <v>193809.56674466078</v>
      </c>
      <c r="P289" s="38">
        <v>193859.22395943702</v>
      </c>
      <c r="Q289" s="38">
        <v>193884.1050135596</v>
      </c>
      <c r="R289" s="38">
        <v>193891.74405730693</v>
      </c>
      <c r="S289" s="38">
        <v>193905.19147650545</v>
      </c>
      <c r="T289" s="40">
        <v>193906.78059114265</v>
      </c>
      <c r="U289" s="30">
        <f t="shared" si="43"/>
        <v>1.236023911679205E-2</v>
      </c>
      <c r="V289" s="30">
        <f t="shared" si="37"/>
        <v>8.7979088649797364E-4</v>
      </c>
      <c r="W289" s="30">
        <f t="shared" si="38"/>
        <v>2.5621653053719786E-4</v>
      </c>
      <c r="X289" s="30">
        <f t="shared" si="39"/>
        <v>1.2834599053068068E-4</v>
      </c>
      <c r="Y289" s="30">
        <f t="shared" si="40"/>
        <v>3.9400051627732799E-5</v>
      </c>
      <c r="Z289" s="30">
        <f t="shared" si="41"/>
        <v>6.9355295471200718E-5</v>
      </c>
      <c r="AA289" s="46">
        <f t="shared" si="42"/>
        <v>8.1953176451903534E-6</v>
      </c>
      <c r="AB289" s="30">
        <v>0.396777111727456</v>
      </c>
      <c r="AC289" s="30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379</v>
      </c>
      <c r="M290" s="38">
        <v>2009</v>
      </c>
      <c r="N290" s="38">
        <v>2335.8966951692582</v>
      </c>
      <c r="O290" s="38">
        <v>2367.1529059832174</v>
      </c>
      <c r="P290" s="38">
        <v>2252.3366079326324</v>
      </c>
      <c r="Q290" s="38">
        <v>2139.6868553981235</v>
      </c>
      <c r="R290" s="38">
        <v>2028.7131646241392</v>
      </c>
      <c r="S290" s="38">
        <v>1927.2416065823659</v>
      </c>
      <c r="T290" s="40">
        <v>1823.0257672702489</v>
      </c>
      <c r="U290" s="30">
        <f t="shared" si="43"/>
        <v>0.16271612502202998</v>
      </c>
      <c r="V290" s="30">
        <f t="shared" si="37"/>
        <v>1.3380818971403315E-2</v>
      </c>
      <c r="W290" s="30">
        <f t="shared" si="38"/>
        <v>-4.8503963457694331E-2</v>
      </c>
      <c r="X290" s="30">
        <f t="shared" si="39"/>
        <v>-5.0014616881757977E-2</v>
      </c>
      <c r="Y290" s="30">
        <f t="shared" si="40"/>
        <v>-5.1864454134498056E-2</v>
      </c>
      <c r="Z290" s="30">
        <f t="shared" si="41"/>
        <v>-5.0017695853308557E-2</v>
      </c>
      <c r="AA290" s="46">
        <f t="shared" si="42"/>
        <v>-5.4075129426520603E-2</v>
      </c>
      <c r="AB290" s="30">
        <v>0.45742683796799</v>
      </c>
      <c r="AC290" s="30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380</v>
      </c>
      <c r="M291" s="38">
        <v>519</v>
      </c>
      <c r="N291" s="38">
        <v>712.22877118218798</v>
      </c>
      <c r="O291" s="38">
        <v>741.56902791301343</v>
      </c>
      <c r="P291" s="38">
        <v>742.32291327433188</v>
      </c>
      <c r="Q291" s="38">
        <v>739.58993411679353</v>
      </c>
      <c r="R291" s="38">
        <v>732.60161206578562</v>
      </c>
      <c r="S291" s="38">
        <v>727.62734062436334</v>
      </c>
      <c r="T291" s="40">
        <v>718.58543967701519</v>
      </c>
      <c r="U291" s="30">
        <f t="shared" si="43"/>
        <v>0.37230977106394603</v>
      </c>
      <c r="V291" s="30">
        <f t="shared" si="37"/>
        <v>4.1194989472448894E-2</v>
      </c>
      <c r="W291" s="30">
        <f t="shared" si="38"/>
        <v>1.0166084787010335E-3</v>
      </c>
      <c r="X291" s="30">
        <f t="shared" si="39"/>
        <v>-3.6816580879652254E-3</v>
      </c>
      <c r="Y291" s="30">
        <f t="shared" si="40"/>
        <v>-9.4489144979416941E-3</v>
      </c>
      <c r="Z291" s="30">
        <f t="shared" si="41"/>
        <v>-6.7898723665047005E-3</v>
      </c>
      <c r="AA291" s="46">
        <f t="shared" si="42"/>
        <v>-1.2426554697064392E-2</v>
      </c>
      <c r="AB291" s="30">
        <v>1.01532567049808</v>
      </c>
      <c r="AC291" s="30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381</v>
      </c>
      <c r="M292" s="38">
        <v>44331</v>
      </c>
      <c r="N292" s="38">
        <v>44449.946413929094</v>
      </c>
      <c r="O292" s="38">
        <v>44477.776763606336</v>
      </c>
      <c r="P292" s="38">
        <v>44493.046611008642</v>
      </c>
      <c r="Q292" s="38">
        <v>44501.185595497634</v>
      </c>
      <c r="R292" s="38">
        <v>44503.888776237305</v>
      </c>
      <c r="S292" s="38">
        <v>44508.473015073723</v>
      </c>
      <c r="T292" s="40">
        <v>44509.04788095651</v>
      </c>
      <c r="U292" s="30">
        <f t="shared" si="43"/>
        <v>2.6831430360040147E-3</v>
      </c>
      <c r="V292" s="30">
        <f t="shared" si="37"/>
        <v>6.2610535945485993E-4</v>
      </c>
      <c r="W292" s="30">
        <f t="shared" si="38"/>
        <v>3.4331408881929361E-4</v>
      </c>
      <c r="X292" s="30">
        <f t="shared" si="39"/>
        <v>1.8292711128886687E-4</v>
      </c>
      <c r="Y292" s="30">
        <f t="shared" si="40"/>
        <v>6.0744016221089948E-5</v>
      </c>
      <c r="Z292" s="30">
        <f t="shared" si="41"/>
        <v>1.0300760141360542E-4</v>
      </c>
      <c r="AA292" s="46">
        <f t="shared" si="42"/>
        <v>1.2915875199589302E-5</v>
      </c>
      <c r="AB292" s="30">
        <v>5.0050269101213196</v>
      </c>
      <c r="AC292" s="30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382</v>
      </c>
      <c r="M293" s="38">
        <v>0</v>
      </c>
      <c r="N293" s="38">
        <v>0</v>
      </c>
      <c r="O293" s="38">
        <v>0</v>
      </c>
      <c r="P293" s="38">
        <v>0</v>
      </c>
      <c r="Q293" s="38">
        <v>0</v>
      </c>
      <c r="R293" s="38">
        <v>0</v>
      </c>
      <c r="S293" s="38">
        <v>0</v>
      </c>
      <c r="T293" s="40">
        <v>0</v>
      </c>
      <c r="U293" s="48">
        <f t="shared" si="43"/>
        <v>0</v>
      </c>
      <c r="V293" s="48">
        <f t="shared" si="37"/>
        <v>0</v>
      </c>
      <c r="W293" s="48">
        <f t="shared" si="38"/>
        <v>0</v>
      </c>
      <c r="X293" s="48">
        <f t="shared" si="39"/>
        <v>0</v>
      </c>
      <c r="Y293" s="48">
        <f t="shared" si="40"/>
        <v>0</v>
      </c>
      <c r="Z293" s="48">
        <f t="shared" si="41"/>
        <v>0</v>
      </c>
      <c r="AA293" s="49">
        <f t="shared" si="42"/>
        <v>0</v>
      </c>
      <c r="AB293" s="48">
        <v>0</v>
      </c>
      <c r="AC293" s="48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383</v>
      </c>
      <c r="M294" s="38">
        <v>176206</v>
      </c>
      <c r="N294" s="38">
        <v>104993.07707414652</v>
      </c>
      <c r="O294" s="38">
        <v>62541.451684590924</v>
      </c>
      <c r="P294" s="38">
        <v>37253.697659075806</v>
      </c>
      <c r="Q294" s="38">
        <v>22190.353100724875</v>
      </c>
      <c r="R294" s="38">
        <v>13216.818332320901</v>
      </c>
      <c r="S294" s="38">
        <v>7873.4685828366682</v>
      </c>
      <c r="T294" s="40">
        <v>4689.3433155835901</v>
      </c>
      <c r="U294" s="30">
        <f t="shared" si="43"/>
        <v>-0.40414584591814967</v>
      </c>
      <c r="V294" s="30">
        <f t="shared" si="37"/>
        <v>-0.4043278525838051</v>
      </c>
      <c r="W294" s="30">
        <f t="shared" si="38"/>
        <v>-0.4043358979424771</v>
      </c>
      <c r="X294" s="30">
        <f t="shared" si="39"/>
        <v>-0.40434495110262364</v>
      </c>
      <c r="Y294" s="30">
        <f t="shared" si="40"/>
        <v>-0.40438900308039</v>
      </c>
      <c r="Z294" s="30">
        <f t="shared" si="41"/>
        <v>-0.40428411854745755</v>
      </c>
      <c r="AA294" s="46">
        <f t="shared" si="42"/>
        <v>-0.4044120115236296</v>
      </c>
      <c r="AB294" s="30">
        <v>2.7009825658511</v>
      </c>
      <c r="AC294" s="30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384</v>
      </c>
      <c r="M295" s="38">
        <v>8133</v>
      </c>
      <c r="N295" s="38">
        <v>8215.860308860405</v>
      </c>
      <c r="O295" s="38">
        <v>8237.7614995822114</v>
      </c>
      <c r="P295" s="38">
        <v>8249.0606903267671</v>
      </c>
      <c r="Q295" s="38">
        <v>8254.8743150613027</v>
      </c>
      <c r="R295" s="38">
        <v>8256.8538207946258</v>
      </c>
      <c r="S295" s="38">
        <v>8260.1829905585855</v>
      </c>
      <c r="T295" s="40">
        <v>8260.6076603052843</v>
      </c>
      <c r="U295" s="30">
        <f t="shared" si="43"/>
        <v>1.0188160440231769E-2</v>
      </c>
      <c r="V295" s="30">
        <f t="shared" si="37"/>
        <v>2.6657209225170305E-3</v>
      </c>
      <c r="W295" s="30">
        <f t="shared" si="38"/>
        <v>1.3716336343470004E-3</v>
      </c>
      <c r="X295" s="30">
        <f t="shared" si="39"/>
        <v>7.0476202719091136E-4</v>
      </c>
      <c r="Y295" s="30">
        <f t="shared" si="40"/>
        <v>2.3979840973610195E-4</v>
      </c>
      <c r="Z295" s="30">
        <f t="shared" si="41"/>
        <v>4.0320076341612311E-4</v>
      </c>
      <c r="AA295" s="46">
        <f t="shared" si="42"/>
        <v>5.1411663299006981E-5</v>
      </c>
      <c r="AB295" s="30">
        <v>0.23399911602811099</v>
      </c>
      <c r="AC295" s="30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385</v>
      </c>
      <c r="M296" s="38">
        <v>21481</v>
      </c>
      <c r="N296" s="38">
        <v>6096.3897729032087</v>
      </c>
      <c r="O296" s="38">
        <v>1723.7580708822948</v>
      </c>
      <c r="P296" s="38">
        <v>491.73679971578827</v>
      </c>
      <c r="Q296" s="38">
        <v>142.55513068574015</v>
      </c>
      <c r="R296" s="38">
        <v>41.551753193807052</v>
      </c>
      <c r="S296" s="38">
        <v>13.255517050468509</v>
      </c>
      <c r="T296" s="40">
        <v>4.0472412656101646</v>
      </c>
      <c r="U296" s="30">
        <f t="shared" si="43"/>
        <v>-0.71619618393449058</v>
      </c>
      <c r="V296" s="30">
        <f t="shared" si="37"/>
        <v>-0.7172493664129006</v>
      </c>
      <c r="W296" s="30">
        <f t="shared" si="38"/>
        <v>-0.71472980575278999</v>
      </c>
      <c r="X296" s="30">
        <f t="shared" si="39"/>
        <v>-0.71009871384827516</v>
      </c>
      <c r="Y296" s="30">
        <f t="shared" si="40"/>
        <v>-0.70852151729700252</v>
      </c>
      <c r="Z296" s="30">
        <f t="shared" si="41"/>
        <v>-0.6809877795374436</v>
      </c>
      <c r="AA296" s="46">
        <f t="shared" si="42"/>
        <v>-0.69467496060690315</v>
      </c>
      <c r="AB296" s="30">
        <v>3.0127265238496399</v>
      </c>
      <c r="AC296" s="30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386</v>
      </c>
      <c r="M297" s="38">
        <v>22433</v>
      </c>
      <c r="N297" s="38">
        <v>5620.5091373671585</v>
      </c>
      <c r="O297" s="38">
        <v>1421.2678479216329</v>
      </c>
      <c r="P297" s="38">
        <v>364.03589410517799</v>
      </c>
      <c r="Q297" s="38">
        <v>96.488352673081877</v>
      </c>
      <c r="R297" s="38">
        <v>25.81803902309867</v>
      </c>
      <c r="S297" s="38">
        <v>8.6643459841604482</v>
      </c>
      <c r="T297" s="40">
        <v>2.443689244731682</v>
      </c>
      <c r="U297" s="30">
        <f t="shared" si="43"/>
        <v>-0.74945352216078276</v>
      </c>
      <c r="V297" s="30">
        <f t="shared" si="37"/>
        <v>-0.74712827375859336</v>
      </c>
      <c r="W297" s="30">
        <f t="shared" si="38"/>
        <v>-0.74386538425004145</v>
      </c>
      <c r="X297" s="30">
        <f t="shared" si="39"/>
        <v>-0.73494824484202026</v>
      </c>
      <c r="Y297" s="30">
        <f t="shared" si="40"/>
        <v>-0.73242325827061883</v>
      </c>
      <c r="Z297" s="30">
        <f t="shared" si="41"/>
        <v>-0.6644072783216145</v>
      </c>
      <c r="AA297" s="46">
        <f t="shared" si="42"/>
        <v>-0.7179603343173202</v>
      </c>
      <c r="AB297" s="30">
        <v>2.4780955429421301</v>
      </c>
      <c r="AC297" s="30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387</v>
      </c>
      <c r="M298" s="38">
        <v>1124375</v>
      </c>
      <c r="N298" s="38">
        <v>1027778.8562382993</v>
      </c>
      <c r="O298" s="38">
        <v>939428.8411845892</v>
      </c>
      <c r="P298" s="38">
        <v>858668.03674086346</v>
      </c>
      <c r="Q298" s="38">
        <v>784846.99989613169</v>
      </c>
      <c r="R298" s="38">
        <v>717369.67509164277</v>
      </c>
      <c r="S298" s="38">
        <v>655695.05686594266</v>
      </c>
      <c r="T298" s="40">
        <v>599320.54288934683</v>
      </c>
      <c r="U298" s="30">
        <f t="shared" si="43"/>
        <v>-8.5910967214408648E-2</v>
      </c>
      <c r="V298" s="30">
        <f t="shared" si="37"/>
        <v>-8.5962086607885402E-2</v>
      </c>
      <c r="W298" s="30">
        <f t="shared" si="38"/>
        <v>-8.5967984910798559E-2</v>
      </c>
      <c r="X298" s="30">
        <f t="shared" si="39"/>
        <v>-8.597156722512328E-2</v>
      </c>
      <c r="Y298" s="30">
        <f t="shared" si="40"/>
        <v>-8.5975132495147474E-2</v>
      </c>
      <c r="Z298" s="30">
        <f t="shared" si="41"/>
        <v>-8.5973272034145121E-2</v>
      </c>
      <c r="AA298" s="46">
        <f t="shared" si="42"/>
        <v>-8.5976725592612852E-2</v>
      </c>
      <c r="AB298" s="30">
        <v>0.44514534846985698</v>
      </c>
      <c r="AC298" s="30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388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40">
        <v>0</v>
      </c>
      <c r="U299" s="30">
        <f t="shared" si="43"/>
        <v>0</v>
      </c>
      <c r="V299" s="30">
        <f t="shared" si="37"/>
        <v>0</v>
      </c>
      <c r="W299" s="30">
        <f t="shared" si="38"/>
        <v>0</v>
      </c>
      <c r="X299" s="30">
        <f t="shared" si="39"/>
        <v>0</v>
      </c>
      <c r="Y299" s="30">
        <f t="shared" si="40"/>
        <v>0</v>
      </c>
      <c r="Z299" s="30">
        <f t="shared" si="41"/>
        <v>0</v>
      </c>
      <c r="AA299" s="46">
        <f t="shared" si="42"/>
        <v>0</v>
      </c>
      <c r="AB299" s="30">
        <v>0</v>
      </c>
      <c r="AC299" s="30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389</v>
      </c>
      <c r="M300" s="38">
        <v>0</v>
      </c>
      <c r="N300" s="38">
        <v>0</v>
      </c>
      <c r="O300" s="38">
        <v>0</v>
      </c>
      <c r="P300" s="38">
        <v>0</v>
      </c>
      <c r="Q300" s="38">
        <v>0</v>
      </c>
      <c r="R300" s="38">
        <v>0</v>
      </c>
      <c r="S300" s="38">
        <v>0</v>
      </c>
      <c r="T300" s="40">
        <v>0</v>
      </c>
      <c r="U300" s="30">
        <f t="shared" si="43"/>
        <v>0</v>
      </c>
      <c r="V300" s="30">
        <f t="shared" si="37"/>
        <v>0</v>
      </c>
      <c r="W300" s="30">
        <f t="shared" si="38"/>
        <v>0</v>
      </c>
      <c r="X300" s="30">
        <f t="shared" si="39"/>
        <v>0</v>
      </c>
      <c r="Y300" s="30">
        <f t="shared" si="40"/>
        <v>0</v>
      </c>
      <c r="Z300" s="30">
        <f t="shared" si="41"/>
        <v>0</v>
      </c>
      <c r="AA300" s="46">
        <f t="shared" si="42"/>
        <v>0</v>
      </c>
      <c r="AB300" s="30">
        <v>0</v>
      </c>
      <c r="AC300" s="30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390</v>
      </c>
      <c r="M301" s="38">
        <v>3786630</v>
      </c>
      <c r="N301" s="38">
        <v>3786733.8416626761</v>
      </c>
      <c r="O301" s="38">
        <v>3786756.8221362578</v>
      </c>
      <c r="P301" s="38">
        <v>3786770.0611354499</v>
      </c>
      <c r="Q301" s="38">
        <v>3786777.5573012251</v>
      </c>
      <c r="R301" s="38">
        <v>3786780.1537736412</v>
      </c>
      <c r="S301" s="38">
        <v>3786784.5639728531</v>
      </c>
      <c r="T301" s="40">
        <v>3786785.1221314273</v>
      </c>
      <c r="U301" s="30">
        <f t="shared" si="43"/>
        <v>2.7423239840193948E-5</v>
      </c>
      <c r="V301" s="30">
        <f t="shared" si="37"/>
        <v>6.0686793798032734E-6</v>
      </c>
      <c r="W301" s="30">
        <f t="shared" si="38"/>
        <v>3.4961313371764479E-6</v>
      </c>
      <c r="X301" s="30">
        <f t="shared" si="39"/>
        <v>1.9795671916188628E-6</v>
      </c>
      <c r="Y301" s="30">
        <f t="shared" si="40"/>
        <v>6.8566805860219248E-7</v>
      </c>
      <c r="Z301" s="30">
        <f t="shared" si="41"/>
        <v>1.1646303806455385E-6</v>
      </c>
      <c r="AA301" s="46">
        <f t="shared" si="42"/>
        <v>1.4739644274207246E-7</v>
      </c>
      <c r="AB301" s="30">
        <v>0.35854247386302801</v>
      </c>
      <c r="AC301" s="30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391</v>
      </c>
      <c r="M302" s="38">
        <v>56483</v>
      </c>
      <c r="N302" s="38">
        <v>56543.098707118756</v>
      </c>
      <c r="O302" s="38">
        <v>56556.596461820482</v>
      </c>
      <c r="P302" s="38">
        <v>56564.220653665026</v>
      </c>
      <c r="Q302" s="38">
        <v>56568.45034319751</v>
      </c>
      <c r="R302" s="38">
        <v>56569.89711782035</v>
      </c>
      <c r="S302" s="38">
        <v>56572.353986573355</v>
      </c>
      <c r="T302" s="40">
        <v>56572.664040182448</v>
      </c>
      <c r="U302" s="30">
        <f t="shared" si="43"/>
        <v>1.0640140771339263E-3</v>
      </c>
      <c r="V302" s="30">
        <f t="shared" si="37"/>
        <v>2.3871621843085721E-4</v>
      </c>
      <c r="W302" s="30">
        <f t="shared" si="38"/>
        <v>1.3480641201051911E-4</v>
      </c>
      <c r="X302" s="30">
        <f t="shared" si="39"/>
        <v>7.4776766719394439E-5</v>
      </c>
      <c r="Y302" s="30">
        <f t="shared" si="40"/>
        <v>2.5575645329908612E-5</v>
      </c>
      <c r="Z302" s="30">
        <f t="shared" si="41"/>
        <v>4.3430673877442464E-5</v>
      </c>
      <c r="AA302" s="46">
        <f t="shared" si="42"/>
        <v>5.480655960805321E-6</v>
      </c>
      <c r="AB302" s="30">
        <v>47.571346899736596</v>
      </c>
      <c r="AC302" s="30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392</v>
      </c>
      <c r="M303" s="38">
        <v>324179</v>
      </c>
      <c r="N303" s="38">
        <v>272917.6787093489</v>
      </c>
      <c r="O303" s="38">
        <v>229674.54406608181</v>
      </c>
      <c r="P303" s="38">
        <v>193274.67525072349</v>
      </c>
      <c r="Q303" s="38">
        <v>162638.84757727303</v>
      </c>
      <c r="R303" s="38">
        <v>136854.52434512402</v>
      </c>
      <c r="S303" s="38">
        <v>115160.56591406801</v>
      </c>
      <c r="T303" s="40">
        <v>96901.831734010804</v>
      </c>
      <c r="U303" s="30">
        <f t="shared" si="43"/>
        <v>-0.15812659453774336</v>
      </c>
      <c r="V303" s="30">
        <f t="shared" si="37"/>
        <v>-0.15844753937439149</v>
      </c>
      <c r="W303" s="30">
        <f t="shared" si="38"/>
        <v>-0.15848455893695113</v>
      </c>
      <c r="X303" s="30">
        <f t="shared" si="39"/>
        <v>-0.15850926994811124</v>
      </c>
      <c r="Y303" s="30">
        <f t="shared" si="40"/>
        <v>-0.15853729669289712</v>
      </c>
      <c r="Z303" s="30">
        <f t="shared" si="41"/>
        <v>-0.15851838684081437</v>
      </c>
      <c r="AA303" s="46">
        <f t="shared" si="42"/>
        <v>-0.15855022971736471</v>
      </c>
      <c r="AB303" s="30">
        <v>0.282707978760453</v>
      </c>
      <c r="AC303" s="30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393</v>
      </c>
      <c r="M304" s="38">
        <v>670852</v>
      </c>
      <c r="N304" s="38">
        <v>335265.1400555803</v>
      </c>
      <c r="O304" s="38">
        <v>167539.65911871011</v>
      </c>
      <c r="P304" s="38">
        <v>83724.148648637871</v>
      </c>
      <c r="Q304" s="38">
        <v>41839.66058103781</v>
      </c>
      <c r="R304" s="38">
        <v>20908.160886935548</v>
      </c>
      <c r="S304" s="38">
        <v>10449.55606305123</v>
      </c>
      <c r="T304" s="40">
        <v>5221.8261426507506</v>
      </c>
      <c r="U304" s="30">
        <f t="shared" si="43"/>
        <v>-0.50023978454922946</v>
      </c>
      <c r="V304" s="30">
        <f t="shared" si="37"/>
        <v>-0.50027712666179558</v>
      </c>
      <c r="W304" s="30">
        <f t="shared" si="38"/>
        <v>-0.50027265729772563</v>
      </c>
      <c r="X304" s="30">
        <f t="shared" si="39"/>
        <v>-0.50026770942007648</v>
      </c>
      <c r="Y304" s="30">
        <f t="shared" si="40"/>
        <v>-0.50027890770195793</v>
      </c>
      <c r="Z304" s="30">
        <f t="shared" si="41"/>
        <v>-0.50021639303624121</v>
      </c>
      <c r="AA304" s="46">
        <f t="shared" si="42"/>
        <v>-0.50028248940500941</v>
      </c>
      <c r="AB304" s="30">
        <v>0.709303362541436</v>
      </c>
      <c r="AC304" s="30">
        <v>-0.50030493200461901</v>
      </c>
      <c r="AD304" s="19" t="str">
        <f t="shared" si="44"/>
        <v/>
      </c>
      <c r="AE304" s="19" t="str">
        <f t="shared" si="45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394</v>
      </c>
      <c r="M305" s="38">
        <v>89196</v>
      </c>
      <c r="N305" s="38">
        <v>73005.622212991191</v>
      </c>
      <c r="O305" s="38">
        <v>59655.724924472088</v>
      </c>
      <c r="P305" s="38">
        <v>48738.143145739785</v>
      </c>
      <c r="Q305" s="38">
        <v>39814.425210430156</v>
      </c>
      <c r="R305" s="38">
        <v>32519.854956081224</v>
      </c>
      <c r="S305" s="38">
        <v>26564.731577858827</v>
      </c>
      <c r="T305" s="40">
        <v>21696.17877528771</v>
      </c>
      <c r="U305" s="30">
        <f t="shared" si="43"/>
        <v>-0.1815146171017625</v>
      </c>
      <c r="V305" s="30">
        <f t="shared" si="37"/>
        <v>-0.18286122196960769</v>
      </c>
      <c r="W305" s="30">
        <f t="shared" si="38"/>
        <v>-0.18300979147524651</v>
      </c>
      <c r="X305" s="30">
        <f t="shared" si="39"/>
        <v>-0.18309515626447606</v>
      </c>
      <c r="Y305" s="30">
        <f t="shared" si="40"/>
        <v>-0.18321425502930477</v>
      </c>
      <c r="Z305" s="30">
        <f t="shared" si="41"/>
        <v>-0.18312269185286717</v>
      </c>
      <c r="AA305" s="46">
        <f t="shared" si="42"/>
        <v>-0.18327129669282857</v>
      </c>
      <c r="AB305" s="30">
        <v>0.46532205929868697</v>
      </c>
      <c r="AC305" s="30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395</v>
      </c>
      <c r="M306" s="38">
        <v>144225</v>
      </c>
      <c r="N306" s="38">
        <v>139096.39377687513</v>
      </c>
      <c r="O306" s="38">
        <v>134057.78160867383</v>
      </c>
      <c r="P306" s="38">
        <v>129190.69489787392</v>
      </c>
      <c r="Q306" s="38">
        <v>124494.33821619436</v>
      </c>
      <c r="R306" s="38">
        <v>119963.6618295938</v>
      </c>
      <c r="S306" s="38">
        <v>115599.80185479319</v>
      </c>
      <c r="T306" s="40">
        <v>111390.90445559548</v>
      </c>
      <c r="U306" s="30">
        <f t="shared" si="43"/>
        <v>-3.5559758870687228E-2</v>
      </c>
      <c r="V306" s="30">
        <f t="shared" si="37"/>
        <v>-3.6223887847759401E-2</v>
      </c>
      <c r="W306" s="30">
        <f t="shared" si="38"/>
        <v>-3.6305887300204259E-2</v>
      </c>
      <c r="X306" s="30">
        <f t="shared" si="39"/>
        <v>-3.6352128033617787E-2</v>
      </c>
      <c r="Y306" s="30">
        <f t="shared" si="40"/>
        <v>-3.639262999039107E-2</v>
      </c>
      <c r="Z306" s="30">
        <f t="shared" si="41"/>
        <v>-3.6376515256756607E-2</v>
      </c>
      <c r="AA306" s="46">
        <f t="shared" si="42"/>
        <v>-3.6409209459412187E-2</v>
      </c>
      <c r="AB306" s="30">
        <v>1.1430370541517101</v>
      </c>
      <c r="AC306" s="30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396</v>
      </c>
      <c r="M307" s="38">
        <v>1364</v>
      </c>
      <c r="N307" s="38">
        <v>1079.7692911785475</v>
      </c>
      <c r="O307" s="38">
        <v>831.84160733288172</v>
      </c>
      <c r="P307" s="38">
        <v>638.24500494313384</v>
      </c>
      <c r="Q307" s="38">
        <v>488.35635583291383</v>
      </c>
      <c r="R307" s="38">
        <v>372.42457196521593</v>
      </c>
      <c r="S307" s="38">
        <v>284.89341688812391</v>
      </c>
      <c r="T307" s="40">
        <v>216.9021470969551</v>
      </c>
      <c r="U307" s="30">
        <f t="shared" si="43"/>
        <v>-0.2083802850597159</v>
      </c>
      <c r="V307" s="30">
        <f t="shared" si="37"/>
        <v>-0.22961171971751251</v>
      </c>
      <c r="W307" s="30">
        <f t="shared" si="38"/>
        <v>-0.23273253066827598</v>
      </c>
      <c r="X307" s="30">
        <f t="shared" si="39"/>
        <v>-0.23484500144826786</v>
      </c>
      <c r="Y307" s="30">
        <f t="shared" si="40"/>
        <v>-0.23739177853019033</v>
      </c>
      <c r="Z307" s="30">
        <f t="shared" si="41"/>
        <v>-0.23503055830931407</v>
      </c>
      <c r="AA307" s="46">
        <f t="shared" si="42"/>
        <v>-0.23865511015956051</v>
      </c>
      <c r="AB307" s="30">
        <v>1.23606557377049</v>
      </c>
      <c r="AC307" s="30">
        <v>-0.239401496259352</v>
      </c>
      <c r="AD307" s="19" t="str">
        <f t="shared" si="44"/>
        <v/>
      </c>
      <c r="AE307" s="19" t="str">
        <f t="shared" si="45"/>
        <v/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397</v>
      </c>
      <c r="M308" s="38">
        <v>3817</v>
      </c>
      <c r="N308" s="38">
        <v>1130.3747725713099</v>
      </c>
      <c r="O308" s="38">
        <v>332.15595400766949</v>
      </c>
      <c r="P308" s="38">
        <v>99.971374567088446</v>
      </c>
      <c r="Q308" s="38">
        <v>31.737586850612946</v>
      </c>
      <c r="R308" s="38">
        <v>10.155758687389621</v>
      </c>
      <c r="S308" s="38">
        <v>3.332003385227317</v>
      </c>
      <c r="T308" s="40">
        <v>1.1697588959762166</v>
      </c>
      <c r="U308" s="30">
        <f t="shared" si="43"/>
        <v>-0.70385780126504849</v>
      </c>
      <c r="V308" s="30">
        <f t="shared" si="37"/>
        <v>-0.70615413394966287</v>
      </c>
      <c r="W308" s="30">
        <f t="shared" si="38"/>
        <v>-0.6990227832412117</v>
      </c>
      <c r="X308" s="30">
        <f t="shared" si="39"/>
        <v>-0.68253325526383968</v>
      </c>
      <c r="Y308" s="30">
        <f t="shared" si="40"/>
        <v>-0.68000847905695505</v>
      </c>
      <c r="Z308" s="30">
        <f t="shared" si="41"/>
        <v>-0.67190994904549506</v>
      </c>
      <c r="AA308" s="46">
        <f t="shared" si="42"/>
        <v>-0.64893226064462328</v>
      </c>
      <c r="AB308" s="30">
        <v>6.7423935091277896</v>
      </c>
      <c r="AC308" s="30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398</v>
      </c>
      <c r="M309" s="38">
        <v>26634</v>
      </c>
      <c r="N309" s="38">
        <v>26747.780484782532</v>
      </c>
      <c r="O309" s="38">
        <v>26787.577971029288</v>
      </c>
      <c r="P309" s="38">
        <v>26806.441859836017</v>
      </c>
      <c r="Q309" s="38">
        <v>26817.154068281649</v>
      </c>
      <c r="R309" s="38">
        <v>26820.699131626407</v>
      </c>
      <c r="S309" s="38">
        <v>26826.777132838666</v>
      </c>
      <c r="T309" s="40">
        <v>26827.543175605704</v>
      </c>
      <c r="U309" s="30">
        <f t="shared" si="43"/>
        <v>4.2720013810367144E-3</v>
      </c>
      <c r="V309" s="30">
        <f t="shared" si="37"/>
        <v>1.4878799483717189E-3</v>
      </c>
      <c r="W309" s="30">
        <f t="shared" si="38"/>
        <v>7.0420285205068545E-4</v>
      </c>
      <c r="X309" s="30">
        <f t="shared" si="39"/>
        <v>3.9961321616806825E-4</v>
      </c>
      <c r="Y309" s="30">
        <f t="shared" si="40"/>
        <v>1.3219386873535035E-4</v>
      </c>
      <c r="Z309" s="30">
        <f t="shared" si="41"/>
        <v>2.2661606181221798E-4</v>
      </c>
      <c r="AA309" s="46">
        <f t="shared" si="42"/>
        <v>2.8555154547442925E-5</v>
      </c>
      <c r="AB309" s="30">
        <v>0.22022333820693701</v>
      </c>
      <c r="AC309" s="30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399</v>
      </c>
      <c r="M310" s="38">
        <v>30952</v>
      </c>
      <c r="N310" s="38">
        <v>31094.299423799421</v>
      </c>
      <c r="O310" s="38">
        <v>31125.616537358681</v>
      </c>
      <c r="P310" s="38">
        <v>31139.98874166534</v>
      </c>
      <c r="Q310" s="38">
        <v>31147.851020681788</v>
      </c>
      <c r="R310" s="38">
        <v>31150.459694864818</v>
      </c>
      <c r="S310" s="38">
        <v>31154.909307334889</v>
      </c>
      <c r="T310" s="40">
        <v>31155.469602888617</v>
      </c>
      <c r="U310" s="30">
        <f t="shared" si="43"/>
        <v>4.5974225833361583E-3</v>
      </c>
      <c r="V310" s="30">
        <f t="shared" si="37"/>
        <v>1.0071657551252052E-3</v>
      </c>
      <c r="W310" s="30">
        <f t="shared" si="38"/>
        <v>4.6174842157451894E-4</v>
      </c>
      <c r="X310" s="30">
        <f t="shared" si="39"/>
        <v>2.5248175526564715E-4</v>
      </c>
      <c r="Y310" s="30">
        <f t="shared" si="40"/>
        <v>8.3751337493472003E-5</v>
      </c>
      <c r="Z310" s="30">
        <f t="shared" si="41"/>
        <v>1.4284259409514858E-4</v>
      </c>
      <c r="AA310" s="46">
        <f t="shared" si="42"/>
        <v>1.7984181825137929E-5</v>
      </c>
      <c r="AB310" s="30">
        <v>0.22022333820693701</v>
      </c>
      <c r="AC310" s="30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400</v>
      </c>
      <c r="M311" s="38">
        <v>36518</v>
      </c>
      <c r="N311" s="38">
        <v>32227.819592309799</v>
      </c>
      <c r="O311" s="38">
        <v>28366.061774814032</v>
      </c>
      <c r="P311" s="38">
        <v>24955.811588853619</v>
      </c>
      <c r="Q311" s="38">
        <v>21951.476467305689</v>
      </c>
      <c r="R311" s="38">
        <v>19305.437262523294</v>
      </c>
      <c r="S311" s="38">
        <v>16980.024681356987</v>
      </c>
      <c r="T311" s="40">
        <v>14932.105772449411</v>
      </c>
      <c r="U311" s="30">
        <f t="shared" si="43"/>
        <v>-0.11748125329125912</v>
      </c>
      <c r="V311" s="30">
        <f t="shared" si="37"/>
        <v>-0.11982684110647249</v>
      </c>
      <c r="W311" s="30">
        <f t="shared" si="38"/>
        <v>-0.12022289921783724</v>
      </c>
      <c r="X311" s="30">
        <f t="shared" si="39"/>
        <v>-0.12038619184357847</v>
      </c>
      <c r="Y311" s="30">
        <f t="shared" si="40"/>
        <v>-0.12054037498221952</v>
      </c>
      <c r="Z311" s="30">
        <f t="shared" si="41"/>
        <v>-0.12045376385649226</v>
      </c>
      <c r="AA311" s="46">
        <f t="shared" si="42"/>
        <v>-0.12060753428445031</v>
      </c>
      <c r="AB311" s="30">
        <v>0.259328229533071</v>
      </c>
      <c r="AC311" s="30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401</v>
      </c>
      <c r="M312" s="38">
        <v>82</v>
      </c>
      <c r="N312" s="38">
        <v>145.38458830311177</v>
      </c>
      <c r="O312" s="38">
        <v>222.32132466652052</v>
      </c>
      <c r="P312" s="38">
        <v>209.05908155696497</v>
      </c>
      <c r="Q312" s="38">
        <v>109.89467326211624</v>
      </c>
      <c r="R312" s="38">
        <v>51.858078855857258</v>
      </c>
      <c r="S312" s="38">
        <v>45.541955393645878</v>
      </c>
      <c r="T312" s="40">
        <v>22.147869513704144</v>
      </c>
      <c r="U312" s="30">
        <f t="shared" si="43"/>
        <v>0.7729827841842899</v>
      </c>
      <c r="V312" s="30">
        <f t="shared" si="37"/>
        <v>0.52919458149858123</v>
      </c>
      <c r="W312" s="30">
        <f t="shared" si="38"/>
        <v>-5.9653490862600654E-2</v>
      </c>
      <c r="X312" s="30">
        <f t="shared" si="39"/>
        <v>-0.47433676430759669</v>
      </c>
      <c r="Y312" s="30">
        <f t="shared" si="40"/>
        <v>-0.52811107839442306</v>
      </c>
      <c r="Z312" s="30">
        <f t="shared" si="41"/>
        <v>-0.121796325694352</v>
      </c>
      <c r="AA312" s="46">
        <f t="shared" si="42"/>
        <v>-0.51368206915431947</v>
      </c>
      <c r="AB312" s="30">
        <v>2.1538461538461502</v>
      </c>
      <c r="AC312" s="30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402</v>
      </c>
      <c r="M313" s="38">
        <v>99917</v>
      </c>
      <c r="N313" s="38">
        <v>61848.944350788588</v>
      </c>
      <c r="O313" s="38">
        <v>38260.518551828762</v>
      </c>
      <c r="P313" s="38">
        <v>23667.736898383595</v>
      </c>
      <c r="Q313" s="38">
        <v>14640.264325426528</v>
      </c>
      <c r="R313" s="38">
        <v>9054.8756243076605</v>
      </c>
      <c r="S313" s="38">
        <v>5601.9761164499077</v>
      </c>
      <c r="T313" s="40">
        <v>3464.5197217396949</v>
      </c>
      <c r="U313" s="30">
        <f t="shared" si="43"/>
        <v>-0.38099678382268692</v>
      </c>
      <c r="V313" s="30">
        <f t="shared" si="37"/>
        <v>-0.38138768650881699</v>
      </c>
      <c r="W313" s="30">
        <f t="shared" si="38"/>
        <v>-0.38140574685827583</v>
      </c>
      <c r="X313" s="30">
        <f t="shared" si="39"/>
        <v>-0.3814252546289546</v>
      </c>
      <c r="Y313" s="30">
        <f t="shared" si="40"/>
        <v>-0.38150873351503806</v>
      </c>
      <c r="Z313" s="30">
        <f t="shared" si="41"/>
        <v>-0.38133041812175777</v>
      </c>
      <c r="AA313" s="46">
        <f t="shared" si="42"/>
        <v>-0.38155399992400624</v>
      </c>
      <c r="AB313" s="30">
        <v>2.0751261849070501</v>
      </c>
      <c r="AC313" s="30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403</v>
      </c>
      <c r="M314" s="38">
        <v>262710</v>
      </c>
      <c r="N314" s="38">
        <v>214672.35660885301</v>
      </c>
      <c r="O314" s="38">
        <v>175369.23056714359</v>
      </c>
      <c r="P314" s="38">
        <v>143257.33427850105</v>
      </c>
      <c r="Q314" s="38">
        <v>117022.88175879706</v>
      </c>
      <c r="R314" s="38">
        <v>95590.082136756595</v>
      </c>
      <c r="S314" s="38">
        <v>78084.370044244599</v>
      </c>
      <c r="T314" s="40">
        <v>63782.331668231847</v>
      </c>
      <c r="U314" s="30">
        <f t="shared" si="43"/>
        <v>-0.18285426284171519</v>
      </c>
      <c r="V314" s="30">
        <f t="shared" si="37"/>
        <v>-0.18308424364727252</v>
      </c>
      <c r="W314" s="30">
        <f t="shared" si="38"/>
        <v>-0.18311020801535574</v>
      </c>
      <c r="X314" s="30">
        <f t="shared" si="39"/>
        <v>-0.18312816339792143</v>
      </c>
      <c r="Y314" s="30">
        <f t="shared" si="40"/>
        <v>-0.18315050270439331</v>
      </c>
      <c r="Z314" s="30">
        <f t="shared" si="41"/>
        <v>-0.18313314207081999</v>
      </c>
      <c r="AA314" s="46">
        <f t="shared" si="42"/>
        <v>-0.18316134673186005</v>
      </c>
      <c r="AB314" s="30">
        <v>0.95297603866846403</v>
      </c>
      <c r="AC314" s="30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404</v>
      </c>
      <c r="M315" s="38">
        <v>371295</v>
      </c>
      <c r="N315" s="38">
        <v>289766.54815676989</v>
      </c>
      <c r="O315" s="38">
        <v>226111.44830797901</v>
      </c>
      <c r="P315" s="38">
        <v>176437.54422315586</v>
      </c>
      <c r="Q315" s="38">
        <v>137674.95884380487</v>
      </c>
      <c r="R315" s="38">
        <v>107426.7659067013</v>
      </c>
      <c r="S315" s="38">
        <v>83825.456964998157</v>
      </c>
      <c r="T315" s="40">
        <v>65407.905923963153</v>
      </c>
      <c r="U315" s="30">
        <f t="shared" si="43"/>
        <v>-0.21957864189722487</v>
      </c>
      <c r="V315" s="30">
        <f t="shared" si="37"/>
        <v>-0.21967718583703497</v>
      </c>
      <c r="W315" s="30">
        <f t="shared" si="38"/>
        <v>-0.21968770027585668</v>
      </c>
      <c r="X315" s="30">
        <f t="shared" si="39"/>
        <v>-0.21969578838801218</v>
      </c>
      <c r="Y315" s="30">
        <f t="shared" si="40"/>
        <v>-0.21970729601902969</v>
      </c>
      <c r="Z315" s="30">
        <f t="shared" si="41"/>
        <v>-0.21969672774288451</v>
      </c>
      <c r="AA315" s="46">
        <f t="shared" si="42"/>
        <v>-0.21971310038578576</v>
      </c>
      <c r="AB315" s="30">
        <v>0.13618696666689101</v>
      </c>
      <c r="AC315" s="30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405</v>
      </c>
      <c r="M316" s="38">
        <v>46413</v>
      </c>
      <c r="N316" s="38">
        <v>37114.694493750707</v>
      </c>
      <c r="O316" s="38">
        <v>29470.04568754615</v>
      </c>
      <c r="P316" s="38">
        <v>23381.075887117811</v>
      </c>
      <c r="Q316" s="38">
        <v>18544.397819291808</v>
      </c>
      <c r="R316" s="38">
        <v>14702.568855593607</v>
      </c>
      <c r="S316" s="38">
        <v>11660.362430354986</v>
      </c>
      <c r="T316" s="40">
        <v>9243.0437078349532</v>
      </c>
      <c r="U316" s="30">
        <f t="shared" si="43"/>
        <v>-0.20033838593172804</v>
      </c>
      <c r="V316" s="30">
        <f t="shared" si="37"/>
        <v>-0.20597364225891032</v>
      </c>
      <c r="W316" s="30">
        <f t="shared" si="38"/>
        <v>-0.20661555346693938</v>
      </c>
      <c r="X316" s="30">
        <f t="shared" si="39"/>
        <v>-0.20686293869354622</v>
      </c>
      <c r="Y316" s="30">
        <f t="shared" si="40"/>
        <v>-0.20716924869361525</v>
      </c>
      <c r="Z316" s="30">
        <f t="shared" si="41"/>
        <v>-0.20691665892666167</v>
      </c>
      <c r="AA316" s="46">
        <f t="shared" si="42"/>
        <v>-0.20731077073789037</v>
      </c>
      <c r="AB316" s="30">
        <v>0.81928181108509002</v>
      </c>
      <c r="AC316" s="30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406</v>
      </c>
      <c r="M317" s="38">
        <v>96870</v>
      </c>
      <c r="N317" s="38">
        <v>85411.086925330179</v>
      </c>
      <c r="O317" s="38">
        <v>75197.944747868241</v>
      </c>
      <c r="P317" s="38">
        <v>66194.20967732578</v>
      </c>
      <c r="Q317" s="38">
        <v>58261.879478382245</v>
      </c>
      <c r="R317" s="38">
        <v>51274.130856792559</v>
      </c>
      <c r="S317" s="38">
        <v>45127.422876576973</v>
      </c>
      <c r="T317" s="40">
        <v>39712.933713373655</v>
      </c>
      <c r="U317" s="30">
        <f t="shared" si="43"/>
        <v>-0.11829165969515661</v>
      </c>
      <c r="V317" s="30">
        <f t="shared" si="37"/>
        <v>-0.11957630496367151</v>
      </c>
      <c r="W317" s="30">
        <f t="shared" si="38"/>
        <v>-0.11973379193714873</v>
      </c>
      <c r="X317" s="30">
        <f t="shared" si="39"/>
        <v>-0.11983420056846274</v>
      </c>
      <c r="Y317" s="30">
        <f t="shared" si="40"/>
        <v>-0.1199368898523511</v>
      </c>
      <c r="Z317" s="30">
        <f t="shared" si="41"/>
        <v>-0.11987932077060841</v>
      </c>
      <c r="AA317" s="46">
        <f t="shared" si="42"/>
        <v>-0.11998223736400566</v>
      </c>
      <c r="AB317" s="30">
        <v>1.60423801478274</v>
      </c>
      <c r="AC317" s="30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407</v>
      </c>
      <c r="M318" s="38">
        <v>6130</v>
      </c>
      <c r="N318" s="38">
        <v>6261.0076535797934</v>
      </c>
      <c r="O318" s="38">
        <v>6289.6234170865291</v>
      </c>
      <c r="P318" s="38">
        <v>6305.1031601307404</v>
      </c>
      <c r="Q318" s="38">
        <v>6313.8873518122127</v>
      </c>
      <c r="R318" s="38">
        <v>6316.8343098154191</v>
      </c>
      <c r="S318" s="38">
        <v>6321.8287239878873</v>
      </c>
      <c r="T318" s="40">
        <v>6322.456179142102</v>
      </c>
      <c r="U318" s="30">
        <f t="shared" si="43"/>
        <v>2.1371558495888E-2</v>
      </c>
      <c r="V318" s="30">
        <f t="shared" si="37"/>
        <v>4.5704725325442343E-3</v>
      </c>
      <c r="W318" s="30">
        <f t="shared" si="38"/>
        <v>2.4611557827387102E-3</v>
      </c>
      <c r="X318" s="30">
        <f t="shared" si="39"/>
        <v>1.3931876225305325E-3</v>
      </c>
      <c r="Y318" s="30">
        <f t="shared" si="40"/>
        <v>4.6674225227673447E-4</v>
      </c>
      <c r="Z318" s="30">
        <f t="shared" si="41"/>
        <v>7.9065144461800958E-4</v>
      </c>
      <c r="AA318" s="46">
        <f t="shared" si="42"/>
        <v>9.9252159716666899E-5</v>
      </c>
      <c r="AB318" s="30">
        <v>6.4148070199260001</v>
      </c>
      <c r="AC318" s="30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408</v>
      </c>
      <c r="M319" s="38">
        <v>0</v>
      </c>
      <c r="N319" s="38">
        <v>0</v>
      </c>
      <c r="O319" s="38">
        <v>0</v>
      </c>
      <c r="P319" s="38">
        <v>0</v>
      </c>
      <c r="Q319" s="38">
        <v>0</v>
      </c>
      <c r="R319" s="38">
        <v>0</v>
      </c>
      <c r="S319" s="38">
        <v>0</v>
      </c>
      <c r="T319" s="40">
        <v>0</v>
      </c>
      <c r="U319" s="30">
        <f t="shared" si="43"/>
        <v>0</v>
      </c>
      <c r="V319" s="30">
        <f t="shared" si="37"/>
        <v>0</v>
      </c>
      <c r="W319" s="30">
        <f t="shared" si="38"/>
        <v>0</v>
      </c>
      <c r="X319" s="30">
        <f t="shared" si="39"/>
        <v>0</v>
      </c>
      <c r="Y319" s="30">
        <f t="shared" si="40"/>
        <v>0</v>
      </c>
      <c r="Z319" s="30">
        <f t="shared" si="41"/>
        <v>0</v>
      </c>
      <c r="AA319" s="46">
        <f t="shared" si="42"/>
        <v>0</v>
      </c>
      <c r="AB319" s="30">
        <v>0</v>
      </c>
      <c r="AC319" s="30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409</v>
      </c>
      <c r="M320" s="38">
        <v>11</v>
      </c>
      <c r="N320" s="38">
        <v>14.292131381277844</v>
      </c>
      <c r="O320" s="38">
        <v>18.523431448755552</v>
      </c>
      <c r="P320" s="38">
        <v>23.904879280543319</v>
      </c>
      <c r="Q320" s="38">
        <v>30.462501699767582</v>
      </c>
      <c r="R320" s="38">
        <v>36.565747342617939</v>
      </c>
      <c r="S320" s="38">
        <v>44.817556308316114</v>
      </c>
      <c r="T320" s="40">
        <v>44.945854939571426</v>
      </c>
      <c r="U320" s="30">
        <f t="shared" si="43"/>
        <v>0.29928467102525858</v>
      </c>
      <c r="V320" s="30">
        <f t="shared" si="37"/>
        <v>0.29605801644256868</v>
      </c>
      <c r="W320" s="30">
        <f t="shared" si="38"/>
        <v>0.29052110817994825</v>
      </c>
      <c r="X320" s="30">
        <f t="shared" si="39"/>
        <v>0.27432150324898935</v>
      </c>
      <c r="Y320" s="30">
        <f t="shared" si="40"/>
        <v>0.20035273868846179</v>
      </c>
      <c r="Z320" s="30">
        <f t="shared" si="41"/>
        <v>0.22567045843147759</v>
      </c>
      <c r="AA320" s="46">
        <f t="shared" si="42"/>
        <v>2.8626868982480781E-3</v>
      </c>
      <c r="AB320" s="30">
        <v>0.6</v>
      </c>
      <c r="AC320" s="30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410</v>
      </c>
      <c r="M321" s="38">
        <v>27</v>
      </c>
      <c r="N321" s="38">
        <v>32.293577000872254</v>
      </c>
      <c r="O321" s="38">
        <v>38.4254566401126</v>
      </c>
      <c r="P321" s="38">
        <v>45.344320189424337</v>
      </c>
      <c r="Q321" s="38">
        <v>52.299290179243741</v>
      </c>
      <c r="R321" s="38">
        <v>54.664945055749783</v>
      </c>
      <c r="S321" s="38">
        <v>59.93784959354074</v>
      </c>
      <c r="T321" s="40">
        <v>53.054759176036171</v>
      </c>
      <c r="U321" s="30">
        <f t="shared" si="43"/>
        <v>0.19605840743971312</v>
      </c>
      <c r="V321" s="30">
        <f t="shared" si="37"/>
        <v>0.18987923323188147</v>
      </c>
      <c r="W321" s="30">
        <f t="shared" si="38"/>
        <v>0.18005937090384733</v>
      </c>
      <c r="X321" s="30">
        <f t="shared" si="39"/>
        <v>0.15338128261191822</v>
      </c>
      <c r="Y321" s="30">
        <f t="shared" si="40"/>
        <v>4.5233020723575906E-2</v>
      </c>
      <c r="Z321" s="30">
        <f t="shared" si="41"/>
        <v>9.6458608572887267E-2</v>
      </c>
      <c r="AA321" s="46">
        <f t="shared" si="42"/>
        <v>-0.11483712652658015</v>
      </c>
      <c r="AB321" s="30">
        <v>0.51515151515151503</v>
      </c>
      <c r="AC321" s="30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411</v>
      </c>
      <c r="M322" s="38">
        <v>13</v>
      </c>
      <c r="N322" s="38">
        <v>23.314556901699884</v>
      </c>
      <c r="O322" s="38">
        <v>40.803497832907155</v>
      </c>
      <c r="P322" s="38">
        <v>66.949214709556244</v>
      </c>
      <c r="Q322" s="38">
        <v>87.760674136891069</v>
      </c>
      <c r="R322" s="38">
        <v>88.452768593268445</v>
      </c>
      <c r="S322" s="38">
        <v>90.722734222028464</v>
      </c>
      <c r="T322" s="40">
        <v>91.479257847529865</v>
      </c>
      <c r="U322" s="30">
        <f t="shared" si="43"/>
        <v>0.79342745397691417</v>
      </c>
      <c r="V322" s="30">
        <f t="shared" si="37"/>
        <v>0.75012967241646944</v>
      </c>
      <c r="W322" s="30">
        <f t="shared" si="38"/>
        <v>0.64077145993016127</v>
      </c>
      <c r="X322" s="30">
        <f t="shared" si="39"/>
        <v>0.31085442178254891</v>
      </c>
      <c r="Y322" s="30">
        <f t="shared" si="40"/>
        <v>7.8861570194621727E-3</v>
      </c>
      <c r="Z322" s="30">
        <f t="shared" si="41"/>
        <v>2.5663025192551987E-2</v>
      </c>
      <c r="AA322" s="46">
        <f t="shared" si="42"/>
        <v>8.3388538935559239E-3</v>
      </c>
      <c r="AB322" s="30">
        <v>1.6</v>
      </c>
      <c r="AC322" s="30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412</v>
      </c>
      <c r="M323" s="38">
        <v>427320</v>
      </c>
      <c r="N323" s="38">
        <v>294587.13404975197</v>
      </c>
      <c r="O323" s="38">
        <v>202802.64242685025</v>
      </c>
      <c r="P323" s="38">
        <v>139575.5551902595</v>
      </c>
      <c r="Q323" s="38">
        <v>96046.693334748838</v>
      </c>
      <c r="R323" s="38">
        <v>66082.707504744874</v>
      </c>
      <c r="S323" s="38">
        <v>45474.923328384059</v>
      </c>
      <c r="T323" s="40">
        <v>31285.833702181619</v>
      </c>
      <c r="U323" s="30">
        <f t="shared" si="43"/>
        <v>-0.31061702225556498</v>
      </c>
      <c r="V323" s="30">
        <f t="shared" ref="V323:V386" si="46">IF(N323=0,0,(O323-N323)/N323)</f>
        <v>-0.31156992622563245</v>
      </c>
      <c r="W323" s="30">
        <f t="shared" ref="W323:W386" si="47">IF(O323=0,0,(P323-O323)/O323)</f>
        <v>-0.31176658489248427</v>
      </c>
      <c r="X323" s="30">
        <f t="shared" ref="X323:X386" si="48">IF(P323=0,0,(Q323-P323)/P323)</f>
        <v>-0.31186594096778053</v>
      </c>
      <c r="Y323" s="30">
        <f t="shared" ref="Y323:Y386" si="49">IF(Q323=0,0,(R323-Q323)/Q323)</f>
        <v>-0.31197311213589962</v>
      </c>
      <c r="Z323" s="30">
        <f t="shared" ref="Z323:Z386" si="50">IF(R323=0,0,(S323-R323)/R323)</f>
        <v>-0.31184836327841342</v>
      </c>
      <c r="AA323" s="46">
        <f t="shared" ref="AA323:AA386" si="51">IF(S323=0,0,(T323-S323)/S323)</f>
        <v>-0.31202008904424128</v>
      </c>
      <c r="AB323" s="30">
        <v>1.3651831229140301</v>
      </c>
      <c r="AC323" s="30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413</v>
      </c>
      <c r="M324" s="38">
        <v>6778</v>
      </c>
      <c r="N324" s="38">
        <v>7301.4165962846191</v>
      </c>
      <c r="O324" s="38">
        <v>7351.3331590351181</v>
      </c>
      <c r="P324" s="38">
        <v>7386.2030959913873</v>
      </c>
      <c r="Q324" s="38">
        <v>7399.8161810288511</v>
      </c>
      <c r="R324" s="38">
        <v>7404.4510255851874</v>
      </c>
      <c r="S324" s="38">
        <v>7412.2519685243478</v>
      </c>
      <c r="T324" s="40">
        <v>7413.2539993052178</v>
      </c>
      <c r="U324" s="30">
        <f t="shared" ref="U324:U387" si="52">IF(M324=0,0,(N324-M324)/M324)</f>
        <v>7.7222867554532185E-2</v>
      </c>
      <c r="V324" s="30">
        <f t="shared" si="46"/>
        <v>6.8365586447840018E-3</v>
      </c>
      <c r="W324" s="30">
        <f t="shared" si="47"/>
        <v>4.7433487507517521E-3</v>
      </c>
      <c r="X324" s="30">
        <f t="shared" si="48"/>
        <v>1.8430423399610964E-3</v>
      </c>
      <c r="Y324" s="30">
        <f t="shared" si="49"/>
        <v>6.2634590413458496E-4</v>
      </c>
      <c r="Z324" s="30">
        <f t="shared" si="50"/>
        <v>1.0535477798698692E-3</v>
      </c>
      <c r="AA324" s="46">
        <f t="shared" si="51"/>
        <v>1.3518574181301877E-4</v>
      </c>
      <c r="AB324" s="30">
        <v>0.32370975983648398</v>
      </c>
      <c r="AC324" s="30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414</v>
      </c>
      <c r="M325" s="38">
        <v>198393</v>
      </c>
      <c r="N325" s="38">
        <v>104352.85071071477</v>
      </c>
      <c r="O325" s="38">
        <v>54815.070506801108</v>
      </c>
      <c r="P325" s="38">
        <v>28791.863623217796</v>
      </c>
      <c r="Q325" s="38">
        <v>15122.755166860981</v>
      </c>
      <c r="R325" s="38">
        <v>7940.1608235921758</v>
      </c>
      <c r="S325" s="38">
        <v>4174.2708263226841</v>
      </c>
      <c r="T325" s="40">
        <v>2191.3938739447517</v>
      </c>
      <c r="U325" s="30">
        <f t="shared" si="52"/>
        <v>-0.47400941207242808</v>
      </c>
      <c r="V325" s="30">
        <f t="shared" si="46"/>
        <v>-0.47471420154339117</v>
      </c>
      <c r="W325" s="30">
        <f t="shared" si="47"/>
        <v>-0.47474547862443262</v>
      </c>
      <c r="X325" s="30">
        <f t="shared" si="48"/>
        <v>-0.47475594616716743</v>
      </c>
      <c r="Y325" s="30">
        <f t="shared" si="49"/>
        <v>-0.47495276251038393</v>
      </c>
      <c r="Z325" s="30">
        <f t="shared" si="50"/>
        <v>-0.47428384398463364</v>
      </c>
      <c r="AA325" s="46">
        <f t="shared" si="51"/>
        <v>-0.47502355138867308</v>
      </c>
      <c r="AB325" s="30">
        <v>0.85178651433691799</v>
      </c>
      <c r="AC325" s="30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415</v>
      </c>
      <c r="M326" s="38">
        <v>1941</v>
      </c>
      <c r="N326" s="38">
        <v>837.58328650723433</v>
      </c>
      <c r="O326" s="38">
        <v>11694.286299761681</v>
      </c>
      <c r="P326" s="38">
        <v>163770.20406583347</v>
      </c>
      <c r="Q326" s="38">
        <v>58094.744803102345</v>
      </c>
      <c r="R326" s="38">
        <v>20605.099480652982</v>
      </c>
      <c r="S326" s="38">
        <v>7311.6828438613375</v>
      </c>
      <c r="T326" s="40">
        <v>2593.5123313956228</v>
      </c>
      <c r="U326" s="30">
        <f t="shared" si="52"/>
        <v>-0.56847847166036358</v>
      </c>
      <c r="V326" s="30">
        <f t="shared" si="46"/>
        <v>12.961938458117352</v>
      </c>
      <c r="W326" s="30">
        <f t="shared" si="47"/>
        <v>13.004292341395042</v>
      </c>
      <c r="X326" s="30">
        <f t="shared" si="48"/>
        <v>-0.64526670077452541</v>
      </c>
      <c r="Y326" s="30">
        <f t="shared" si="49"/>
        <v>-0.64531904649054173</v>
      </c>
      <c r="Z326" s="30">
        <f t="shared" si="50"/>
        <v>-0.64515178144485097</v>
      </c>
      <c r="AA326" s="46">
        <f t="shared" si="51"/>
        <v>-0.64529200913397722</v>
      </c>
      <c r="AB326" s="30">
        <v>13.0074768066406</v>
      </c>
      <c r="AC326" s="30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416</v>
      </c>
      <c r="M327" s="38">
        <v>25664</v>
      </c>
      <c r="N327" s="38">
        <v>20217.161644050077</v>
      </c>
      <c r="O327" s="38">
        <v>36498.987524765042</v>
      </c>
      <c r="P327" s="38">
        <v>65935.35575195952</v>
      </c>
      <c r="Q327" s="38">
        <v>51431.377915564684</v>
      </c>
      <c r="R327" s="38">
        <v>40107.046545743382</v>
      </c>
      <c r="S327" s="38">
        <v>31278.937036449199</v>
      </c>
      <c r="T327" s="40">
        <v>24390.413703743237</v>
      </c>
      <c r="U327" s="30">
        <f t="shared" si="52"/>
        <v>-0.21223653194942033</v>
      </c>
      <c r="V327" s="30">
        <f t="shared" si="46"/>
        <v>0.80534677257757969</v>
      </c>
      <c r="W327" s="30">
        <f t="shared" si="47"/>
        <v>0.80649821333321958</v>
      </c>
      <c r="X327" s="30">
        <f t="shared" si="48"/>
        <v>-0.219972694027116</v>
      </c>
      <c r="Y327" s="30">
        <f t="shared" si="49"/>
        <v>-0.22018331665957988</v>
      </c>
      <c r="Z327" s="30">
        <f t="shared" si="50"/>
        <v>-0.22011367751114355</v>
      </c>
      <c r="AA327" s="46">
        <f t="shared" si="51"/>
        <v>-0.22022881802788877</v>
      </c>
      <c r="AB327" s="30">
        <v>0.80821531740999097</v>
      </c>
      <c r="AC327" s="30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417</v>
      </c>
      <c r="M328" s="38">
        <v>0</v>
      </c>
      <c r="N328" s="38">
        <v>0</v>
      </c>
      <c r="O328" s="38">
        <v>0</v>
      </c>
      <c r="P328" s="38">
        <v>0</v>
      </c>
      <c r="Q328" s="38">
        <v>0</v>
      </c>
      <c r="R328" s="38">
        <v>0</v>
      </c>
      <c r="S328" s="38">
        <v>0</v>
      </c>
      <c r="T328" s="40">
        <v>0</v>
      </c>
      <c r="U328" s="30">
        <f t="shared" si="52"/>
        <v>0</v>
      </c>
      <c r="V328" s="30">
        <f t="shared" si="46"/>
        <v>0</v>
      </c>
      <c r="W328" s="30">
        <f t="shared" si="47"/>
        <v>0</v>
      </c>
      <c r="X328" s="30">
        <f t="shared" si="48"/>
        <v>0</v>
      </c>
      <c r="Y328" s="30">
        <f t="shared" si="49"/>
        <v>0</v>
      </c>
      <c r="Z328" s="30">
        <f t="shared" si="50"/>
        <v>0</v>
      </c>
      <c r="AA328" s="46">
        <f t="shared" si="51"/>
        <v>0</v>
      </c>
      <c r="AB328" s="30">
        <v>0</v>
      </c>
      <c r="AC328" s="30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418</v>
      </c>
      <c r="M329" s="38">
        <v>0</v>
      </c>
      <c r="N329" s="38">
        <v>0</v>
      </c>
      <c r="O329" s="38">
        <v>0</v>
      </c>
      <c r="P329" s="38">
        <v>0</v>
      </c>
      <c r="Q329" s="38">
        <v>0</v>
      </c>
      <c r="R329" s="38">
        <v>0</v>
      </c>
      <c r="S329" s="38">
        <v>0</v>
      </c>
      <c r="T329" s="40">
        <v>0</v>
      </c>
      <c r="U329" s="30">
        <f t="shared" si="52"/>
        <v>0</v>
      </c>
      <c r="V329" s="30">
        <f t="shared" si="46"/>
        <v>0</v>
      </c>
      <c r="W329" s="30">
        <f t="shared" si="47"/>
        <v>0</v>
      </c>
      <c r="X329" s="30">
        <f t="shared" si="48"/>
        <v>0</v>
      </c>
      <c r="Y329" s="30">
        <f t="shared" si="49"/>
        <v>0</v>
      </c>
      <c r="Z329" s="30">
        <f t="shared" si="50"/>
        <v>0</v>
      </c>
      <c r="AA329" s="46">
        <f t="shared" si="51"/>
        <v>0</v>
      </c>
      <c r="AB329" s="30">
        <v>0</v>
      </c>
      <c r="AC329" s="30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419</v>
      </c>
      <c r="M330" s="38">
        <v>0</v>
      </c>
      <c r="N330" s="38">
        <v>0</v>
      </c>
      <c r="O330" s="38">
        <v>0</v>
      </c>
      <c r="P330" s="38">
        <v>0</v>
      </c>
      <c r="Q330" s="38">
        <v>0</v>
      </c>
      <c r="R330" s="38">
        <v>0</v>
      </c>
      <c r="S330" s="38">
        <v>0</v>
      </c>
      <c r="T330" s="40">
        <v>0</v>
      </c>
      <c r="U330" s="30">
        <f t="shared" si="52"/>
        <v>0</v>
      </c>
      <c r="V330" s="30">
        <f t="shared" si="46"/>
        <v>0</v>
      </c>
      <c r="W330" s="30">
        <f t="shared" si="47"/>
        <v>0</v>
      </c>
      <c r="X330" s="30">
        <f t="shared" si="48"/>
        <v>0</v>
      </c>
      <c r="Y330" s="30">
        <f t="shared" si="49"/>
        <v>0</v>
      </c>
      <c r="Z330" s="30">
        <f t="shared" si="50"/>
        <v>0</v>
      </c>
      <c r="AA330" s="46">
        <f t="shared" si="51"/>
        <v>0</v>
      </c>
      <c r="AB330" s="30">
        <v>0</v>
      </c>
      <c r="AC330" s="30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420</v>
      </c>
      <c r="M331" s="38">
        <v>0</v>
      </c>
      <c r="N331" s="38">
        <v>0</v>
      </c>
      <c r="O331" s="38">
        <v>0</v>
      </c>
      <c r="P331" s="38">
        <v>0</v>
      </c>
      <c r="Q331" s="38">
        <v>0</v>
      </c>
      <c r="R331" s="38">
        <v>0</v>
      </c>
      <c r="S331" s="38">
        <v>0</v>
      </c>
      <c r="T331" s="40">
        <v>0</v>
      </c>
      <c r="U331" s="30">
        <f t="shared" si="52"/>
        <v>0</v>
      </c>
      <c r="V331" s="30">
        <f t="shared" si="46"/>
        <v>0</v>
      </c>
      <c r="W331" s="30">
        <f t="shared" si="47"/>
        <v>0</v>
      </c>
      <c r="X331" s="30">
        <f t="shared" si="48"/>
        <v>0</v>
      </c>
      <c r="Y331" s="30">
        <f t="shared" si="49"/>
        <v>0</v>
      </c>
      <c r="Z331" s="30">
        <f t="shared" si="50"/>
        <v>0</v>
      </c>
      <c r="AA331" s="46">
        <f t="shared" si="51"/>
        <v>0</v>
      </c>
      <c r="AB331" s="30">
        <v>0</v>
      </c>
      <c r="AC331" s="30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421</v>
      </c>
      <c r="M332" s="38">
        <v>0</v>
      </c>
      <c r="N332" s="38">
        <v>0</v>
      </c>
      <c r="O332" s="38">
        <v>0</v>
      </c>
      <c r="P332" s="38">
        <v>0</v>
      </c>
      <c r="Q332" s="38">
        <v>0</v>
      </c>
      <c r="R332" s="38">
        <v>0</v>
      </c>
      <c r="S332" s="38">
        <v>0</v>
      </c>
      <c r="T332" s="40">
        <v>0</v>
      </c>
      <c r="U332" s="30">
        <f t="shared" si="52"/>
        <v>0</v>
      </c>
      <c r="V332" s="30">
        <f t="shared" si="46"/>
        <v>0</v>
      </c>
      <c r="W332" s="30">
        <f t="shared" si="47"/>
        <v>0</v>
      </c>
      <c r="X332" s="30">
        <f t="shared" si="48"/>
        <v>0</v>
      </c>
      <c r="Y332" s="30">
        <f t="shared" si="49"/>
        <v>0</v>
      </c>
      <c r="Z332" s="30">
        <f t="shared" si="50"/>
        <v>0</v>
      </c>
      <c r="AA332" s="46">
        <f t="shared" si="51"/>
        <v>0</v>
      </c>
      <c r="AB332" s="30">
        <v>1.2</v>
      </c>
      <c r="AC332" s="30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422</v>
      </c>
      <c r="M333" s="38">
        <v>0</v>
      </c>
      <c r="N333" s="38">
        <v>0</v>
      </c>
      <c r="O333" s="38">
        <v>0</v>
      </c>
      <c r="P333" s="38">
        <v>0</v>
      </c>
      <c r="Q333" s="38">
        <v>0</v>
      </c>
      <c r="R333" s="38">
        <v>0</v>
      </c>
      <c r="S333" s="38">
        <v>0</v>
      </c>
      <c r="T333" s="40">
        <v>0</v>
      </c>
      <c r="U333" s="30">
        <f t="shared" si="52"/>
        <v>0</v>
      </c>
      <c r="V333" s="30">
        <f t="shared" si="46"/>
        <v>0</v>
      </c>
      <c r="W333" s="30">
        <f t="shared" si="47"/>
        <v>0</v>
      </c>
      <c r="X333" s="30">
        <f t="shared" si="48"/>
        <v>0</v>
      </c>
      <c r="Y333" s="30">
        <f t="shared" si="49"/>
        <v>0</v>
      </c>
      <c r="Z333" s="30">
        <f t="shared" si="50"/>
        <v>0</v>
      </c>
      <c r="AA333" s="46">
        <f t="shared" si="51"/>
        <v>0</v>
      </c>
      <c r="AB333" s="30">
        <v>0</v>
      </c>
      <c r="AC333" s="30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423</v>
      </c>
      <c r="M334" s="38">
        <v>2632</v>
      </c>
      <c r="N334" s="38">
        <v>2650.4067009551554</v>
      </c>
      <c r="O334" s="38">
        <v>2667.7101503678141</v>
      </c>
      <c r="P334" s="38">
        <v>2683.6103785255714</v>
      </c>
      <c r="Q334" s="38">
        <v>2696.2482602097566</v>
      </c>
      <c r="R334" s="38">
        <v>2699.1395837643818</v>
      </c>
      <c r="S334" s="38">
        <v>2706.5672004789581</v>
      </c>
      <c r="T334" s="40">
        <v>2706.9721507510653</v>
      </c>
      <c r="U334" s="30">
        <f t="shared" si="52"/>
        <v>6.9934274145727312E-3</v>
      </c>
      <c r="V334" s="30">
        <f t="shared" si="46"/>
        <v>6.5286015940205838E-3</v>
      </c>
      <c r="W334" s="30">
        <f t="shared" si="47"/>
        <v>5.9602532739791905E-3</v>
      </c>
      <c r="X334" s="30">
        <f t="shared" si="48"/>
        <v>4.709283353989983E-3</v>
      </c>
      <c r="Y334" s="30">
        <f t="shared" si="49"/>
        <v>1.0723506426667949E-3</v>
      </c>
      <c r="Z334" s="30">
        <f t="shared" si="50"/>
        <v>2.7518460917153788E-3</v>
      </c>
      <c r="AA334" s="46">
        <f t="shared" si="51"/>
        <v>1.4961766773631584E-4</v>
      </c>
      <c r="AB334" s="30">
        <v>1.42581888246628E-2</v>
      </c>
      <c r="AC334" s="30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424</v>
      </c>
      <c r="M335" s="38">
        <v>1060</v>
      </c>
      <c r="N335" s="38">
        <v>1061.0007291180466</v>
      </c>
      <c r="O335" s="38">
        <v>1061.9985036368057</v>
      </c>
      <c r="P335" s="38">
        <v>1062.9925940094226</v>
      </c>
      <c r="Q335" s="38">
        <v>1063.977092438829</v>
      </c>
      <c r="R335" s="38">
        <v>1064.9185700590476</v>
      </c>
      <c r="S335" s="38">
        <v>1065.8852285809207</v>
      </c>
      <c r="T335" s="40">
        <v>1066.54862999703</v>
      </c>
      <c r="U335" s="30">
        <f t="shared" si="52"/>
        <v>9.4408407362886102E-4</v>
      </c>
      <c r="V335" s="30">
        <f t="shared" si="46"/>
        <v>9.4040889075402631E-4</v>
      </c>
      <c r="W335" s="30">
        <f t="shared" si="47"/>
        <v>9.3605628370725875E-4</v>
      </c>
      <c r="X335" s="30">
        <f t="shared" si="48"/>
        <v>9.261573739596826E-4</v>
      </c>
      <c r="Y335" s="30">
        <f t="shared" si="49"/>
        <v>8.8486643829951495E-4</v>
      </c>
      <c r="Z335" s="30">
        <f t="shared" si="50"/>
        <v>9.0772998898828007E-4</v>
      </c>
      <c r="AA335" s="46">
        <f t="shared" si="51"/>
        <v>6.2239479291080588E-4</v>
      </c>
      <c r="AB335" s="30">
        <v>1.8903591682419699E-3</v>
      </c>
      <c r="AC335" s="30">
        <v>0</v>
      </c>
      <c r="AD335" s="19" t="str">
        <f t="shared" si="53"/>
        <v/>
      </c>
      <c r="AE335" s="19" t="str">
        <f t="shared" si="54"/>
        <v/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425</v>
      </c>
      <c r="M336" s="38">
        <v>0</v>
      </c>
      <c r="N336" s="38">
        <v>0</v>
      </c>
      <c r="O336" s="38">
        <v>0</v>
      </c>
      <c r="P336" s="38">
        <v>0</v>
      </c>
      <c r="Q336" s="38">
        <v>0</v>
      </c>
      <c r="R336" s="38">
        <v>0</v>
      </c>
      <c r="S336" s="38">
        <v>0</v>
      </c>
      <c r="T336" s="40">
        <v>0</v>
      </c>
      <c r="U336" s="30">
        <f t="shared" si="52"/>
        <v>0</v>
      </c>
      <c r="V336" s="30">
        <f t="shared" si="46"/>
        <v>0</v>
      </c>
      <c r="W336" s="30">
        <f t="shared" si="47"/>
        <v>0</v>
      </c>
      <c r="X336" s="30">
        <f t="shared" si="48"/>
        <v>0</v>
      </c>
      <c r="Y336" s="30">
        <f t="shared" si="49"/>
        <v>0</v>
      </c>
      <c r="Z336" s="30">
        <f t="shared" si="50"/>
        <v>0</v>
      </c>
      <c r="AA336" s="46">
        <f t="shared" si="51"/>
        <v>0</v>
      </c>
      <c r="AB336" s="30">
        <v>0</v>
      </c>
      <c r="AC336" s="30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426</v>
      </c>
      <c r="M337" s="38">
        <v>30370</v>
      </c>
      <c r="N337" s="38">
        <v>30662.20818653236</v>
      </c>
      <c r="O337" s="38">
        <v>30332.880506487829</v>
      </c>
      <c r="P337" s="38">
        <v>29943.231394920116</v>
      </c>
      <c r="Q337" s="38">
        <v>29541.309921070464</v>
      </c>
      <c r="R337" s="38">
        <v>29131.553786093569</v>
      </c>
      <c r="S337" s="38">
        <v>28732.370167884397</v>
      </c>
      <c r="T337" s="40">
        <v>28328.921584854001</v>
      </c>
      <c r="U337" s="30">
        <f t="shared" si="52"/>
        <v>9.6216064054119137E-3</v>
      </c>
      <c r="V337" s="30">
        <f t="shared" si="46"/>
        <v>-1.0740507599487904E-2</v>
      </c>
      <c r="W337" s="30">
        <f t="shared" si="47"/>
        <v>-1.2845766872828696E-2</v>
      </c>
      <c r="X337" s="30">
        <f t="shared" si="48"/>
        <v>-1.3422782215744366E-2</v>
      </c>
      <c r="Y337" s="30">
        <f t="shared" si="49"/>
        <v>-1.3870614948074273E-2</v>
      </c>
      <c r="Z337" s="30">
        <f t="shared" si="50"/>
        <v>-1.3702791864117077E-2</v>
      </c>
      <c r="AA337" s="46">
        <f t="shared" si="51"/>
        <v>-1.4041604666549617E-2</v>
      </c>
      <c r="AB337" s="30">
        <v>1.11012875979591</v>
      </c>
      <c r="AC337" s="30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427</v>
      </c>
      <c r="M338" s="38">
        <v>6248</v>
      </c>
      <c r="N338" s="38">
        <v>6101.7798623328072</v>
      </c>
      <c r="O338" s="38">
        <v>5840.6572112204667</v>
      </c>
      <c r="P338" s="38">
        <v>5574.8140820168464</v>
      </c>
      <c r="Q338" s="38">
        <v>5312.8729815436272</v>
      </c>
      <c r="R338" s="38">
        <v>5056.9932982874589</v>
      </c>
      <c r="S338" s="38">
        <v>4815.887041639714</v>
      </c>
      <c r="T338" s="40">
        <v>4581.6598613293081</v>
      </c>
      <c r="U338" s="30">
        <f t="shared" si="52"/>
        <v>-2.3402710894237008E-2</v>
      </c>
      <c r="V338" s="30">
        <f t="shared" si="46"/>
        <v>-4.2794505374454651E-2</v>
      </c>
      <c r="W338" s="30">
        <f t="shared" si="47"/>
        <v>-4.5515961575849709E-2</v>
      </c>
      <c r="X338" s="30">
        <f t="shared" si="48"/>
        <v>-4.698651768821941E-2</v>
      </c>
      <c r="Y338" s="30">
        <f t="shared" si="49"/>
        <v>-4.8162206050298591E-2</v>
      </c>
      <c r="Z338" s="30">
        <f t="shared" si="50"/>
        <v>-4.7677788445833036E-2</v>
      </c>
      <c r="AA338" s="46">
        <f t="shared" si="51"/>
        <v>-4.8636352614835447E-2</v>
      </c>
      <c r="AB338" s="30">
        <v>159.20512820512801</v>
      </c>
      <c r="AC338" s="30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428</v>
      </c>
      <c r="M339" s="38">
        <v>259</v>
      </c>
      <c r="N339" s="38">
        <v>259</v>
      </c>
      <c r="O339" s="38">
        <v>259</v>
      </c>
      <c r="P339" s="38">
        <v>259</v>
      </c>
      <c r="Q339" s="38">
        <v>259</v>
      </c>
      <c r="R339" s="38">
        <v>259</v>
      </c>
      <c r="S339" s="38">
        <v>259</v>
      </c>
      <c r="T339" s="40">
        <v>259</v>
      </c>
      <c r="U339" s="30">
        <f t="shared" si="52"/>
        <v>0</v>
      </c>
      <c r="V339" s="30">
        <f t="shared" si="46"/>
        <v>0</v>
      </c>
      <c r="W339" s="30">
        <f t="shared" si="47"/>
        <v>0</v>
      </c>
      <c r="X339" s="30">
        <f t="shared" si="48"/>
        <v>0</v>
      </c>
      <c r="Y339" s="30">
        <f t="shared" si="49"/>
        <v>0</v>
      </c>
      <c r="Z339" s="30">
        <f t="shared" si="50"/>
        <v>0</v>
      </c>
      <c r="AA339" s="46">
        <f t="shared" si="51"/>
        <v>0</v>
      </c>
      <c r="AB339" s="30">
        <v>0</v>
      </c>
      <c r="AC339" s="30">
        <v>0</v>
      </c>
      <c r="AD339" s="19" t="str">
        <f t="shared" si="53"/>
        <v/>
      </c>
      <c r="AE339" s="19" t="str">
        <f t="shared" si="54"/>
        <v/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429</v>
      </c>
      <c r="M340" s="38">
        <v>1844</v>
      </c>
      <c r="N340" s="38">
        <v>1713.6264263904498</v>
      </c>
      <c r="O340" s="38">
        <v>1423.3495383885108</v>
      </c>
      <c r="P340" s="38">
        <v>1165.0314952793585</v>
      </c>
      <c r="Q340" s="38">
        <v>945.48991039194209</v>
      </c>
      <c r="R340" s="38">
        <v>760.71582967810218</v>
      </c>
      <c r="S340" s="38">
        <v>615.92975054047338</v>
      </c>
      <c r="T340" s="40">
        <v>493.65380555936531</v>
      </c>
      <c r="U340" s="30">
        <f t="shared" si="52"/>
        <v>-7.0701504126654144E-2</v>
      </c>
      <c r="V340" s="30">
        <f t="shared" si="46"/>
        <v>-0.16939333073508481</v>
      </c>
      <c r="W340" s="30">
        <f t="shared" si="47"/>
        <v>-0.18148602022354612</v>
      </c>
      <c r="X340" s="30">
        <f t="shared" si="48"/>
        <v>-0.18844261788371083</v>
      </c>
      <c r="Y340" s="30">
        <f t="shared" si="49"/>
        <v>-0.19542681384854113</v>
      </c>
      <c r="Z340" s="30">
        <f t="shared" si="50"/>
        <v>-0.19032873181946958</v>
      </c>
      <c r="AA340" s="46">
        <f t="shared" si="51"/>
        <v>-0.19852255045938585</v>
      </c>
      <c r="AB340" s="30">
        <v>152.666666666667</v>
      </c>
      <c r="AC340" s="30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430</v>
      </c>
      <c r="M341" s="38">
        <v>280</v>
      </c>
      <c r="N341" s="38">
        <v>280</v>
      </c>
      <c r="O341" s="38">
        <v>280</v>
      </c>
      <c r="P341" s="38">
        <v>280</v>
      </c>
      <c r="Q341" s="38">
        <v>280</v>
      </c>
      <c r="R341" s="38">
        <v>280</v>
      </c>
      <c r="S341" s="38">
        <v>280</v>
      </c>
      <c r="T341" s="40">
        <v>280</v>
      </c>
      <c r="U341" s="30">
        <f t="shared" si="52"/>
        <v>0</v>
      </c>
      <c r="V341" s="30">
        <f t="shared" si="46"/>
        <v>0</v>
      </c>
      <c r="W341" s="30">
        <f t="shared" si="47"/>
        <v>0</v>
      </c>
      <c r="X341" s="30">
        <f t="shared" si="48"/>
        <v>0</v>
      </c>
      <c r="Y341" s="30">
        <f t="shared" si="49"/>
        <v>0</v>
      </c>
      <c r="Z341" s="30">
        <f t="shared" si="50"/>
        <v>0</v>
      </c>
      <c r="AA341" s="46">
        <f t="shared" si="51"/>
        <v>0</v>
      </c>
      <c r="AB341" s="30">
        <v>0</v>
      </c>
      <c r="AC341" s="30">
        <v>0</v>
      </c>
      <c r="AD341" s="19" t="str">
        <f t="shared" si="53"/>
        <v/>
      </c>
      <c r="AE341" s="19" t="str">
        <f t="shared" si="54"/>
        <v/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431</v>
      </c>
      <c r="M342" s="38">
        <v>91300</v>
      </c>
      <c r="N342" s="38">
        <v>75596.102477437351</v>
      </c>
      <c r="O342" s="38">
        <v>62508.674445580895</v>
      </c>
      <c r="P342" s="38">
        <v>51679.071652477389</v>
      </c>
      <c r="Q342" s="38">
        <v>42721.690404875859</v>
      </c>
      <c r="R342" s="38">
        <v>35312.757426292192</v>
      </c>
      <c r="S342" s="38">
        <v>29191.104330890445</v>
      </c>
      <c r="T342" s="40">
        <v>24127.372013903336</v>
      </c>
      <c r="U342" s="30">
        <f t="shared" si="52"/>
        <v>-0.17200325873562594</v>
      </c>
      <c r="V342" s="30">
        <f t="shared" si="46"/>
        <v>-0.17312305268333869</v>
      </c>
      <c r="W342" s="30">
        <f t="shared" si="47"/>
        <v>-0.17324959918213581</v>
      </c>
      <c r="X342" s="30">
        <f t="shared" si="48"/>
        <v>-0.17332705408945037</v>
      </c>
      <c r="Y342" s="30">
        <f t="shared" si="49"/>
        <v>-0.1734232168336223</v>
      </c>
      <c r="Z342" s="30">
        <f t="shared" si="50"/>
        <v>-0.17335528408336237</v>
      </c>
      <c r="AA342" s="46">
        <f t="shared" si="51"/>
        <v>-0.17346833677781059</v>
      </c>
      <c r="AB342" s="30">
        <v>2.20826494724502</v>
      </c>
      <c r="AC342" s="30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432</v>
      </c>
      <c r="M343" s="38">
        <v>972</v>
      </c>
      <c r="N343" s="38">
        <v>1523.9227929588351</v>
      </c>
      <c r="O343" s="38">
        <v>582.90169322686097</v>
      </c>
      <c r="P343" s="38">
        <v>95.890630264406013</v>
      </c>
      <c r="Q343" s="38">
        <v>53.392069359757102</v>
      </c>
      <c r="R343" s="38">
        <v>5.8306362992204868</v>
      </c>
      <c r="S343" s="38">
        <v>12.69993523769733</v>
      </c>
      <c r="T343" s="40">
        <v>1.7744648380147048</v>
      </c>
      <c r="U343" s="30">
        <f t="shared" si="52"/>
        <v>0.56782180345559163</v>
      </c>
      <c r="V343" s="30">
        <f t="shared" si="46"/>
        <v>-0.61749919620592841</v>
      </c>
      <c r="W343" s="30">
        <f t="shared" si="47"/>
        <v>-0.83549433570252796</v>
      </c>
      <c r="X343" s="30">
        <f t="shared" si="48"/>
        <v>-0.4431982643920957</v>
      </c>
      <c r="Y343" s="30">
        <f t="shared" si="49"/>
        <v>-0.89079583598954537</v>
      </c>
      <c r="Z343" s="30">
        <f t="shared" si="50"/>
        <v>1.1781388146942415</v>
      </c>
      <c r="AA343" s="46">
        <f t="shared" si="51"/>
        <v>-0.86027764671212303</v>
      </c>
      <c r="AB343" s="30">
        <v>3.9591836734693899</v>
      </c>
      <c r="AC343" s="30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433</v>
      </c>
      <c r="M344" s="38">
        <v>592457</v>
      </c>
      <c r="N344" s="38">
        <v>454125.87558460963</v>
      </c>
      <c r="O344" s="38">
        <v>347972.22066246305</v>
      </c>
      <c r="P344" s="38">
        <v>266613.62037599535</v>
      </c>
      <c r="Q344" s="38">
        <v>204268.03578935927</v>
      </c>
      <c r="R344" s="38">
        <v>156494.5471521288</v>
      </c>
      <c r="S344" s="38">
        <v>119898.61532352971</v>
      </c>
      <c r="T344" s="40">
        <v>91855.330438792662</v>
      </c>
      <c r="U344" s="30">
        <f t="shared" si="52"/>
        <v>-0.2334871972402898</v>
      </c>
      <c r="V344" s="30">
        <f t="shared" si="46"/>
        <v>-0.23375381282885907</v>
      </c>
      <c r="W344" s="30">
        <f t="shared" si="47"/>
        <v>-0.23380774514580133</v>
      </c>
      <c r="X344" s="30">
        <f t="shared" si="48"/>
        <v>-0.23384245898132436</v>
      </c>
      <c r="Y344" s="30">
        <f t="shared" si="49"/>
        <v>-0.23387647730893338</v>
      </c>
      <c r="Z344" s="30">
        <f t="shared" si="50"/>
        <v>-0.233847967833819</v>
      </c>
      <c r="AA344" s="46">
        <f t="shared" si="51"/>
        <v>-0.23389164928273901</v>
      </c>
      <c r="AB344" s="30">
        <v>1.2729633920829899</v>
      </c>
      <c r="AC344" s="30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434</v>
      </c>
      <c r="M345" s="38">
        <v>41</v>
      </c>
      <c r="N345" s="38">
        <v>42.559683751548981</v>
      </c>
      <c r="O345" s="38">
        <v>43.820712697182728</v>
      </c>
      <c r="P345" s="38">
        <v>44.648534728470977</v>
      </c>
      <c r="Q345" s="38">
        <v>44.40550293834486</v>
      </c>
      <c r="R345" s="38">
        <v>40.107382282729738</v>
      </c>
      <c r="S345" s="38">
        <v>38.597675480167752</v>
      </c>
      <c r="T345" s="40">
        <v>27.951460211884182</v>
      </c>
      <c r="U345" s="30">
        <f t="shared" si="52"/>
        <v>3.8041067110950753E-2</v>
      </c>
      <c r="V345" s="30">
        <f t="shared" si="46"/>
        <v>2.9629659679692784E-2</v>
      </c>
      <c r="W345" s="30">
        <f t="shared" si="47"/>
        <v>1.8891112908382045E-2</v>
      </c>
      <c r="X345" s="30">
        <f t="shared" si="48"/>
        <v>-5.443219841459743E-3</v>
      </c>
      <c r="Y345" s="30">
        <f t="shared" si="49"/>
        <v>-9.6792522800223171E-2</v>
      </c>
      <c r="Z345" s="30">
        <f t="shared" si="50"/>
        <v>-3.7641618989730646E-2</v>
      </c>
      <c r="AA345" s="46">
        <f t="shared" si="51"/>
        <v>-0.27582529610504147</v>
      </c>
      <c r="AB345" s="30">
        <v>0.35798816568047398</v>
      </c>
      <c r="AC345" s="30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435</v>
      </c>
      <c r="M346" s="38">
        <v>112</v>
      </c>
      <c r="N346" s="38">
        <v>132.64275756344441</v>
      </c>
      <c r="O346" s="38">
        <v>156.05428003450749</v>
      </c>
      <c r="P346" s="38">
        <v>181.62354679177582</v>
      </c>
      <c r="Q346" s="38">
        <v>205.66729267452567</v>
      </c>
      <c r="R346" s="38">
        <v>212.40409650170756</v>
      </c>
      <c r="S346" s="38">
        <v>228.44676984506387</v>
      </c>
      <c r="T346" s="40">
        <v>229.32442696435879</v>
      </c>
      <c r="U346" s="30">
        <f t="shared" si="52"/>
        <v>0.18431033538789648</v>
      </c>
      <c r="V346" s="30">
        <f t="shared" si="46"/>
        <v>0.17650057116661727</v>
      </c>
      <c r="W346" s="30">
        <f t="shared" si="47"/>
        <v>0.16384854520884873</v>
      </c>
      <c r="X346" s="30">
        <f t="shared" si="48"/>
        <v>0.13238231665145844</v>
      </c>
      <c r="Y346" s="30">
        <f t="shared" si="49"/>
        <v>3.2755834627740593E-2</v>
      </c>
      <c r="Z346" s="30">
        <f t="shared" si="50"/>
        <v>7.552902042653091E-2</v>
      </c>
      <c r="AA346" s="46">
        <f t="shared" si="51"/>
        <v>3.8418451698405019E-3</v>
      </c>
      <c r="AB346" s="30">
        <v>0.37179487179487197</v>
      </c>
      <c r="AC346" s="30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436</v>
      </c>
      <c r="M347" s="38">
        <v>37</v>
      </c>
      <c r="N347" s="38">
        <v>41.309275509125527</v>
      </c>
      <c r="O347" s="38">
        <v>46.076581103242631</v>
      </c>
      <c r="P347" s="38">
        <v>51.317051357291305</v>
      </c>
      <c r="Q347" s="38">
        <v>56.945941098001931</v>
      </c>
      <c r="R347" s="38">
        <v>62.195078186312884</v>
      </c>
      <c r="S347" s="38">
        <v>68.441764794583108</v>
      </c>
      <c r="T347" s="40">
        <v>69.063285724556977</v>
      </c>
      <c r="U347" s="30">
        <f t="shared" si="52"/>
        <v>0.11646690565204128</v>
      </c>
      <c r="V347" s="30">
        <f t="shared" si="46"/>
        <v>0.11540520949257439</v>
      </c>
      <c r="W347" s="30">
        <f t="shared" si="47"/>
        <v>0.11373392141023841</v>
      </c>
      <c r="X347" s="30">
        <f t="shared" si="48"/>
        <v>0.10968848739028055</v>
      </c>
      <c r="Y347" s="30">
        <f t="shared" si="49"/>
        <v>9.2177545705625891E-2</v>
      </c>
      <c r="Z347" s="30">
        <f t="shared" si="50"/>
        <v>0.10043699261149762</v>
      </c>
      <c r="AA347" s="46">
        <f t="shared" si="51"/>
        <v>9.0810184664183256E-3</v>
      </c>
      <c r="AB347" s="30">
        <v>0.233333333333333</v>
      </c>
      <c r="AC347" s="30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437</v>
      </c>
      <c r="M348" s="38">
        <v>37</v>
      </c>
      <c r="N348" s="38">
        <v>44.028281703897008</v>
      </c>
      <c r="O348" s="38">
        <v>52.243823236064493</v>
      </c>
      <c r="P348" s="38">
        <v>61.724471614278443</v>
      </c>
      <c r="Q348" s="38">
        <v>72.062958793043379</v>
      </c>
      <c r="R348" s="38">
        <v>79.925599018551523</v>
      </c>
      <c r="S348" s="38">
        <v>90.620391331953954</v>
      </c>
      <c r="T348" s="40">
        <v>90.874235759236285</v>
      </c>
      <c r="U348" s="30">
        <f t="shared" si="52"/>
        <v>0.18995355956478399</v>
      </c>
      <c r="V348" s="30">
        <f t="shared" si="46"/>
        <v>0.18659691485167171</v>
      </c>
      <c r="W348" s="30">
        <f t="shared" si="47"/>
        <v>0.1814692683453793</v>
      </c>
      <c r="X348" s="30">
        <f t="shared" si="48"/>
        <v>0.16749413819807216</v>
      </c>
      <c r="Y348" s="30">
        <f t="shared" si="49"/>
        <v>0.10910792947162706</v>
      </c>
      <c r="Z348" s="30">
        <f t="shared" si="50"/>
        <v>0.13380934825299293</v>
      </c>
      <c r="AA348" s="46">
        <f t="shared" si="51"/>
        <v>2.8011844084017139E-3</v>
      </c>
      <c r="AB348" s="30">
        <v>0.38157894736842102</v>
      </c>
      <c r="AC348" s="30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438</v>
      </c>
      <c r="M349" s="38">
        <v>14</v>
      </c>
      <c r="N349" s="38">
        <v>19.023808651117054</v>
      </c>
      <c r="O349" s="38">
        <v>25.490554650970324</v>
      </c>
      <c r="P349" s="38">
        <v>33.045312189052282</v>
      </c>
      <c r="Q349" s="38">
        <v>39.134452095405543</v>
      </c>
      <c r="R349" s="38">
        <v>30.390422467818492</v>
      </c>
      <c r="S349" s="38">
        <v>32.086334950201348</v>
      </c>
      <c r="T349" s="40">
        <v>17.679616021956924</v>
      </c>
      <c r="U349" s="30">
        <f t="shared" si="52"/>
        <v>0.35884347507978959</v>
      </c>
      <c r="V349" s="30">
        <f t="shared" si="46"/>
        <v>0.33992909193152293</v>
      </c>
      <c r="W349" s="30">
        <f t="shared" si="47"/>
        <v>0.29637478044419008</v>
      </c>
      <c r="X349" s="30">
        <f t="shared" si="48"/>
        <v>0.18426637556084449</v>
      </c>
      <c r="Y349" s="30">
        <f t="shared" si="49"/>
        <v>-0.22343559598764934</v>
      </c>
      <c r="Z349" s="30">
        <f t="shared" si="50"/>
        <v>5.5804175943217564E-2</v>
      </c>
      <c r="AA349" s="46">
        <f t="shared" si="51"/>
        <v>-0.4489985830604819</v>
      </c>
      <c r="AB349" s="30">
        <v>1.1875</v>
      </c>
      <c r="AC349" s="30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439</v>
      </c>
      <c r="M350" s="38">
        <v>0</v>
      </c>
      <c r="N350" s="38">
        <v>0</v>
      </c>
      <c r="O350" s="38">
        <v>0</v>
      </c>
      <c r="P350" s="38">
        <v>0</v>
      </c>
      <c r="Q350" s="38">
        <v>0</v>
      </c>
      <c r="R350" s="38">
        <v>0</v>
      </c>
      <c r="S350" s="38">
        <v>0</v>
      </c>
      <c r="T350" s="40">
        <v>0</v>
      </c>
      <c r="U350" s="30">
        <f t="shared" si="52"/>
        <v>0</v>
      </c>
      <c r="V350" s="30">
        <f t="shared" si="46"/>
        <v>0</v>
      </c>
      <c r="W350" s="30">
        <f t="shared" si="47"/>
        <v>0</v>
      </c>
      <c r="X350" s="30">
        <f t="shared" si="48"/>
        <v>0</v>
      </c>
      <c r="Y350" s="30">
        <f t="shared" si="49"/>
        <v>0</v>
      </c>
      <c r="Z350" s="30">
        <f t="shared" si="50"/>
        <v>0</v>
      </c>
      <c r="AA350" s="46">
        <f t="shared" si="51"/>
        <v>0</v>
      </c>
      <c r="AB350" s="30">
        <v>0</v>
      </c>
      <c r="AC350" s="30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440</v>
      </c>
      <c r="M351" s="38">
        <v>0</v>
      </c>
      <c r="N351" s="38">
        <v>0</v>
      </c>
      <c r="O351" s="38">
        <v>0</v>
      </c>
      <c r="P351" s="38">
        <v>0</v>
      </c>
      <c r="Q351" s="38">
        <v>0</v>
      </c>
      <c r="R351" s="38">
        <v>0</v>
      </c>
      <c r="S351" s="38">
        <v>0</v>
      </c>
      <c r="T351" s="40">
        <v>0</v>
      </c>
      <c r="U351" s="30">
        <f t="shared" si="52"/>
        <v>0</v>
      </c>
      <c r="V351" s="30">
        <f t="shared" si="46"/>
        <v>0</v>
      </c>
      <c r="W351" s="30">
        <f t="shared" si="47"/>
        <v>0</v>
      </c>
      <c r="X351" s="30">
        <f t="shared" si="48"/>
        <v>0</v>
      </c>
      <c r="Y351" s="30">
        <f t="shared" si="49"/>
        <v>0</v>
      </c>
      <c r="Z351" s="30">
        <f t="shared" si="50"/>
        <v>0</v>
      </c>
      <c r="AA351" s="46">
        <f t="shared" si="51"/>
        <v>0</v>
      </c>
      <c r="AB351" s="30">
        <v>0</v>
      </c>
      <c r="AC351" s="30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441</v>
      </c>
      <c r="M352" s="38">
        <v>0</v>
      </c>
      <c r="N352" s="38">
        <v>0</v>
      </c>
      <c r="O352" s="38">
        <v>0</v>
      </c>
      <c r="P352" s="38">
        <v>0</v>
      </c>
      <c r="Q352" s="38">
        <v>0</v>
      </c>
      <c r="R352" s="38">
        <v>0</v>
      </c>
      <c r="S352" s="38">
        <v>0</v>
      </c>
      <c r="T352" s="40">
        <v>0</v>
      </c>
      <c r="U352" s="30">
        <f t="shared" si="52"/>
        <v>0</v>
      </c>
      <c r="V352" s="30">
        <f t="shared" si="46"/>
        <v>0</v>
      </c>
      <c r="W352" s="30">
        <f t="shared" si="47"/>
        <v>0</v>
      </c>
      <c r="X352" s="30">
        <f t="shared" si="48"/>
        <v>0</v>
      </c>
      <c r="Y352" s="30">
        <f t="shared" si="49"/>
        <v>0</v>
      </c>
      <c r="Z352" s="30">
        <f t="shared" si="50"/>
        <v>0</v>
      </c>
      <c r="AA352" s="46">
        <f t="shared" si="51"/>
        <v>0</v>
      </c>
      <c r="AB352" s="30">
        <v>0</v>
      </c>
      <c r="AC352" s="30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442</v>
      </c>
      <c r="M353" s="38">
        <v>0</v>
      </c>
      <c r="N353" s="38">
        <v>0</v>
      </c>
      <c r="O353" s="38">
        <v>0</v>
      </c>
      <c r="P353" s="38">
        <v>0</v>
      </c>
      <c r="Q353" s="38">
        <v>0</v>
      </c>
      <c r="R353" s="38">
        <v>0</v>
      </c>
      <c r="S353" s="38">
        <v>0</v>
      </c>
      <c r="T353" s="40">
        <v>0</v>
      </c>
      <c r="U353" s="30">
        <f t="shared" si="52"/>
        <v>0</v>
      </c>
      <c r="V353" s="30">
        <f t="shared" si="46"/>
        <v>0</v>
      </c>
      <c r="W353" s="30">
        <f t="shared" si="47"/>
        <v>0</v>
      </c>
      <c r="X353" s="30">
        <f t="shared" si="48"/>
        <v>0</v>
      </c>
      <c r="Y353" s="30">
        <f t="shared" si="49"/>
        <v>0</v>
      </c>
      <c r="Z353" s="30">
        <f t="shared" si="50"/>
        <v>0</v>
      </c>
      <c r="AA353" s="46">
        <f t="shared" si="51"/>
        <v>0</v>
      </c>
      <c r="AB353" s="30">
        <v>0</v>
      </c>
      <c r="AC353" s="30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443</v>
      </c>
      <c r="M354" s="38">
        <v>0</v>
      </c>
      <c r="N354" s="38">
        <v>0</v>
      </c>
      <c r="O354" s="38">
        <v>0</v>
      </c>
      <c r="P354" s="38">
        <v>0</v>
      </c>
      <c r="Q354" s="38">
        <v>0</v>
      </c>
      <c r="R354" s="38">
        <v>0</v>
      </c>
      <c r="S354" s="38">
        <v>0</v>
      </c>
      <c r="T354" s="40">
        <v>0</v>
      </c>
      <c r="U354" s="30">
        <f t="shared" si="52"/>
        <v>0</v>
      </c>
      <c r="V354" s="30">
        <f t="shared" si="46"/>
        <v>0</v>
      </c>
      <c r="W354" s="30">
        <f t="shared" si="47"/>
        <v>0</v>
      </c>
      <c r="X354" s="30">
        <f t="shared" si="48"/>
        <v>0</v>
      </c>
      <c r="Y354" s="30">
        <f t="shared" si="49"/>
        <v>0</v>
      </c>
      <c r="Z354" s="30">
        <f t="shared" si="50"/>
        <v>0</v>
      </c>
      <c r="AA354" s="46">
        <f t="shared" si="51"/>
        <v>0</v>
      </c>
      <c r="AB354" s="30">
        <v>0</v>
      </c>
      <c r="AC354" s="30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444</v>
      </c>
      <c r="M355" s="38">
        <v>0</v>
      </c>
      <c r="N355" s="38">
        <v>0</v>
      </c>
      <c r="O355" s="38">
        <v>0</v>
      </c>
      <c r="P355" s="38">
        <v>0</v>
      </c>
      <c r="Q355" s="38">
        <v>0</v>
      </c>
      <c r="R355" s="38">
        <v>0</v>
      </c>
      <c r="S355" s="38">
        <v>0</v>
      </c>
      <c r="T355" s="40">
        <v>0</v>
      </c>
      <c r="U355" s="30">
        <f t="shared" si="52"/>
        <v>0</v>
      </c>
      <c r="V355" s="30">
        <f t="shared" si="46"/>
        <v>0</v>
      </c>
      <c r="W355" s="30">
        <f t="shared" si="47"/>
        <v>0</v>
      </c>
      <c r="X355" s="30">
        <f t="shared" si="48"/>
        <v>0</v>
      </c>
      <c r="Y355" s="30">
        <f t="shared" si="49"/>
        <v>0</v>
      </c>
      <c r="Z355" s="30">
        <f t="shared" si="50"/>
        <v>0</v>
      </c>
      <c r="AA355" s="46">
        <f t="shared" si="51"/>
        <v>0</v>
      </c>
      <c r="AB355" s="30">
        <v>0</v>
      </c>
      <c r="AC355" s="30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445</v>
      </c>
      <c r="M356" s="38">
        <v>0</v>
      </c>
      <c r="N356" s="38">
        <v>0</v>
      </c>
      <c r="O356" s="38">
        <v>0</v>
      </c>
      <c r="P356" s="38">
        <v>0</v>
      </c>
      <c r="Q356" s="38">
        <v>0</v>
      </c>
      <c r="R356" s="38">
        <v>0</v>
      </c>
      <c r="S356" s="38">
        <v>0</v>
      </c>
      <c r="T356" s="40">
        <v>0</v>
      </c>
      <c r="U356" s="30">
        <f t="shared" si="52"/>
        <v>0</v>
      </c>
      <c r="V356" s="30">
        <f t="shared" si="46"/>
        <v>0</v>
      </c>
      <c r="W356" s="30">
        <f t="shared" si="47"/>
        <v>0</v>
      </c>
      <c r="X356" s="30">
        <f t="shared" si="48"/>
        <v>0</v>
      </c>
      <c r="Y356" s="30">
        <f t="shared" si="49"/>
        <v>0</v>
      </c>
      <c r="Z356" s="30">
        <f t="shared" si="50"/>
        <v>0</v>
      </c>
      <c r="AA356" s="46">
        <f t="shared" si="51"/>
        <v>0</v>
      </c>
      <c r="AB356" s="30">
        <v>0</v>
      </c>
      <c r="AC356" s="30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446</v>
      </c>
      <c r="M357" s="38">
        <v>0</v>
      </c>
      <c r="N357" s="38">
        <v>0</v>
      </c>
      <c r="O357" s="38">
        <v>0</v>
      </c>
      <c r="P357" s="38">
        <v>0</v>
      </c>
      <c r="Q357" s="38">
        <v>0</v>
      </c>
      <c r="R357" s="38">
        <v>0</v>
      </c>
      <c r="S357" s="38">
        <v>0</v>
      </c>
      <c r="T357" s="40">
        <v>0</v>
      </c>
      <c r="U357" s="30">
        <f t="shared" si="52"/>
        <v>0</v>
      </c>
      <c r="V357" s="30">
        <f t="shared" si="46"/>
        <v>0</v>
      </c>
      <c r="W357" s="30">
        <f t="shared" si="47"/>
        <v>0</v>
      </c>
      <c r="X357" s="30">
        <f t="shared" si="48"/>
        <v>0</v>
      </c>
      <c r="Y357" s="30">
        <f t="shared" si="49"/>
        <v>0</v>
      </c>
      <c r="Z357" s="30">
        <f t="shared" si="50"/>
        <v>0</v>
      </c>
      <c r="AA357" s="46">
        <f t="shared" si="51"/>
        <v>0</v>
      </c>
      <c r="AB357" s="30">
        <v>0</v>
      </c>
      <c r="AC357" s="30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447</v>
      </c>
      <c r="M358" s="38">
        <v>0</v>
      </c>
      <c r="N358" s="38">
        <v>0</v>
      </c>
      <c r="O358" s="38">
        <v>0</v>
      </c>
      <c r="P358" s="38">
        <v>0</v>
      </c>
      <c r="Q358" s="38">
        <v>0</v>
      </c>
      <c r="R358" s="38">
        <v>0</v>
      </c>
      <c r="S358" s="38">
        <v>0</v>
      </c>
      <c r="T358" s="40">
        <v>0</v>
      </c>
      <c r="U358" s="30">
        <f t="shared" si="52"/>
        <v>0</v>
      </c>
      <c r="V358" s="30">
        <f t="shared" si="46"/>
        <v>0</v>
      </c>
      <c r="W358" s="30">
        <f t="shared" si="47"/>
        <v>0</v>
      </c>
      <c r="X358" s="30">
        <f t="shared" si="48"/>
        <v>0</v>
      </c>
      <c r="Y358" s="30">
        <f t="shared" si="49"/>
        <v>0</v>
      </c>
      <c r="Z358" s="30">
        <f t="shared" si="50"/>
        <v>0</v>
      </c>
      <c r="AA358" s="46">
        <f t="shared" si="51"/>
        <v>0</v>
      </c>
      <c r="AB358" s="30">
        <v>0</v>
      </c>
      <c r="AC358" s="30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448</v>
      </c>
      <c r="M359" s="38">
        <v>34573</v>
      </c>
      <c r="N359" s="38">
        <v>20525.529978406576</v>
      </c>
      <c r="O359" s="38">
        <v>12075.912643356389</v>
      </c>
      <c r="P359" s="38">
        <v>7088.5309817115149</v>
      </c>
      <c r="Q359" s="38">
        <v>4158.3421473845738</v>
      </c>
      <c r="R359" s="38">
        <v>2435.8132713456707</v>
      </c>
      <c r="S359" s="38">
        <v>1431.3337027551818</v>
      </c>
      <c r="T359" s="40">
        <v>837.88381974993365</v>
      </c>
      <c r="U359" s="30">
        <f t="shared" si="52"/>
        <v>-0.40631330869734833</v>
      </c>
      <c r="V359" s="30">
        <f t="shared" si="46"/>
        <v>-0.41166378378241231</v>
      </c>
      <c r="W359" s="30">
        <f t="shared" si="47"/>
        <v>-0.41300246274874319</v>
      </c>
      <c r="X359" s="30">
        <f t="shared" si="48"/>
        <v>-0.41337039252376262</v>
      </c>
      <c r="Y359" s="30">
        <f t="shared" si="49"/>
        <v>-0.41423452303517228</v>
      </c>
      <c r="Z359" s="30">
        <f t="shared" si="50"/>
        <v>-0.41237954501970581</v>
      </c>
      <c r="AA359" s="46">
        <f t="shared" si="51"/>
        <v>-0.41461322531769729</v>
      </c>
      <c r="AB359" s="30">
        <v>0.59653659662895397</v>
      </c>
      <c r="AC359" s="30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449</v>
      </c>
      <c r="M360" s="38">
        <v>3</v>
      </c>
      <c r="N360" s="38">
        <v>3.7497757597327972</v>
      </c>
      <c r="O360" s="38">
        <v>4.6857412146687079</v>
      </c>
      <c r="P360" s="38">
        <v>5.8518175263264194</v>
      </c>
      <c r="Q360" s="38">
        <v>7.2946134394460591</v>
      </c>
      <c r="R360" s="38">
        <v>9.0129565031330152</v>
      </c>
      <c r="S360" s="38">
        <v>11.168560902655429</v>
      </c>
      <c r="T360" s="40">
        <v>12.691126875331507</v>
      </c>
      <c r="U360" s="30">
        <f t="shared" si="52"/>
        <v>0.24992525324426573</v>
      </c>
      <c r="V360" s="30">
        <f t="shared" si="46"/>
        <v>0.24960571375676235</v>
      </c>
      <c r="W360" s="30">
        <f t="shared" si="47"/>
        <v>0.24885631925367771</v>
      </c>
      <c r="X360" s="30">
        <f t="shared" si="48"/>
        <v>0.24655517822090739</v>
      </c>
      <c r="Y360" s="30">
        <f t="shared" si="49"/>
        <v>0.23556327939118926</v>
      </c>
      <c r="Z360" s="30">
        <f t="shared" si="50"/>
        <v>0.23916729197273934</v>
      </c>
      <c r="AA360" s="46">
        <f t="shared" si="51"/>
        <v>0.13632606617331283</v>
      </c>
      <c r="AB360" s="30">
        <v>0.5</v>
      </c>
      <c r="AC360" s="30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450</v>
      </c>
      <c r="M361" s="38">
        <v>842703</v>
      </c>
      <c r="N361" s="38">
        <v>842836.07748871413</v>
      </c>
      <c r="O361" s="38">
        <v>842869.01306456164</v>
      </c>
      <c r="P361" s="38">
        <v>842886.21648373327</v>
      </c>
      <c r="Q361" s="38">
        <v>842895.05259682238</v>
      </c>
      <c r="R361" s="38">
        <v>842897.93778082216</v>
      </c>
      <c r="S361" s="38">
        <v>842902.82436029171</v>
      </c>
      <c r="T361" s="40">
        <v>842903.43507907761</v>
      </c>
      <c r="U361" s="30">
        <f t="shared" si="52"/>
        <v>1.5791742608502711E-4</v>
      </c>
      <c r="V361" s="30">
        <f t="shared" si="46"/>
        <v>3.9077083583853813E-5</v>
      </c>
      <c r="W361" s="30">
        <f t="shared" si="47"/>
        <v>2.0410548857495151E-5</v>
      </c>
      <c r="X361" s="30">
        <f t="shared" si="48"/>
        <v>1.0483162396432452E-5</v>
      </c>
      <c r="Y361" s="30">
        <f t="shared" si="49"/>
        <v>3.4229457046779233E-6</v>
      </c>
      <c r="Z361" s="30">
        <f t="shared" si="50"/>
        <v>5.7973560623605004E-6</v>
      </c>
      <c r="AA361" s="46">
        <f t="shared" si="51"/>
        <v>7.2454234136070154E-7</v>
      </c>
      <c r="AB361" s="30">
        <v>1.8394488921235601</v>
      </c>
      <c r="AC361" s="30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451</v>
      </c>
      <c r="M362" s="38">
        <v>23217</v>
      </c>
      <c r="N362" s="38">
        <v>23358.363691989267</v>
      </c>
      <c r="O362" s="38">
        <v>23391.508476848183</v>
      </c>
      <c r="P362" s="38">
        <v>23409.121397177572</v>
      </c>
      <c r="Q362" s="38">
        <v>23418.403278106594</v>
      </c>
      <c r="R362" s="38">
        <v>23421.459792362813</v>
      </c>
      <c r="S362" s="38">
        <v>23426.640025070548</v>
      </c>
      <c r="T362" s="40">
        <v>23427.286295902799</v>
      </c>
      <c r="U362" s="30">
        <f t="shared" si="52"/>
        <v>6.0888009643479757E-3</v>
      </c>
      <c r="V362" s="30">
        <f t="shared" si="46"/>
        <v>1.4189686099580225E-3</v>
      </c>
      <c r="W362" s="30">
        <f t="shared" si="47"/>
        <v>7.5296214208766805E-4</v>
      </c>
      <c r="X362" s="30">
        <f t="shared" si="48"/>
        <v>3.9650701841979942E-4</v>
      </c>
      <c r="Y362" s="30">
        <f t="shared" si="49"/>
        <v>1.3051761983604422E-4</v>
      </c>
      <c r="Z362" s="30">
        <f t="shared" si="50"/>
        <v>2.211746301750151E-4</v>
      </c>
      <c r="AA362" s="46">
        <f t="shared" si="51"/>
        <v>2.7587004861088568E-5</v>
      </c>
      <c r="AB362" s="30">
        <v>20.8085106382979</v>
      </c>
      <c r="AC362" s="30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452</v>
      </c>
      <c r="M363" s="38">
        <v>402400</v>
      </c>
      <c r="N363" s="38">
        <v>316562.08835676545</v>
      </c>
      <c r="O363" s="38">
        <v>248934.43023210886</v>
      </c>
      <c r="P363" s="38">
        <v>195721.0083835423</v>
      </c>
      <c r="Q363" s="38">
        <v>153868.70502423396</v>
      </c>
      <c r="R363" s="38">
        <v>120958.23892414651</v>
      </c>
      <c r="S363" s="38">
        <v>95091.05853832078</v>
      </c>
      <c r="T363" s="40">
        <v>74750.423627791723</v>
      </c>
      <c r="U363" s="30">
        <f t="shared" si="52"/>
        <v>-0.21331488976946955</v>
      </c>
      <c r="V363" s="30">
        <f t="shared" si="46"/>
        <v>-0.21363157690708756</v>
      </c>
      <c r="W363" s="30">
        <f t="shared" si="47"/>
        <v>-0.21376481268159594</v>
      </c>
      <c r="X363" s="30">
        <f t="shared" si="48"/>
        <v>-0.21383654061955873</v>
      </c>
      <c r="Y363" s="30">
        <f t="shared" si="49"/>
        <v>-0.21388667757296148</v>
      </c>
      <c r="Z363" s="30">
        <f t="shared" si="50"/>
        <v>-0.2138521577025205</v>
      </c>
      <c r="AA363" s="46">
        <f t="shared" si="51"/>
        <v>-0.21390691431131748</v>
      </c>
      <c r="AB363" s="30">
        <v>3.5697673098106901</v>
      </c>
      <c r="AC363" s="30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453</v>
      </c>
      <c r="M364" s="38">
        <v>187</v>
      </c>
      <c r="N364" s="38">
        <v>228.88745204602495</v>
      </c>
      <c r="O364" s="38">
        <v>272.73268158968017</v>
      </c>
      <c r="P364" s="38">
        <v>309.44275923653748</v>
      </c>
      <c r="Q364" s="38">
        <v>317.13836000778861</v>
      </c>
      <c r="R364" s="38">
        <v>308.93948003864421</v>
      </c>
      <c r="S364" s="38">
        <v>300.69068366209444</v>
      </c>
      <c r="T364" s="40">
        <v>292.11705528918139</v>
      </c>
      <c r="U364" s="30">
        <f t="shared" si="52"/>
        <v>0.2239970697648393</v>
      </c>
      <c r="V364" s="30">
        <f t="shared" si="46"/>
        <v>0.19155803060291296</v>
      </c>
      <c r="W364" s="30">
        <f t="shared" si="47"/>
        <v>0.1346009485657709</v>
      </c>
      <c r="X364" s="30">
        <f t="shared" si="48"/>
        <v>2.4869222308635825E-2</v>
      </c>
      <c r="Y364" s="30">
        <f t="shared" si="49"/>
        <v>-2.5852690822210984E-2</v>
      </c>
      <c r="Z364" s="30">
        <f t="shared" si="50"/>
        <v>-2.6700363370579728E-2</v>
      </c>
      <c r="AA364" s="46">
        <f t="shared" si="51"/>
        <v>-2.851311609822867E-2</v>
      </c>
      <c r="AB364" s="30">
        <v>0.496</v>
      </c>
      <c r="AC364" s="30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454</v>
      </c>
      <c r="M365" s="38">
        <v>3368</v>
      </c>
      <c r="N365" s="38">
        <v>3370.9342688493325</v>
      </c>
      <c r="O365" s="38">
        <v>3190.101478309693</v>
      </c>
      <c r="P365" s="38">
        <v>3004.6000285910422</v>
      </c>
      <c r="Q365" s="38">
        <v>2816.7824557704189</v>
      </c>
      <c r="R365" s="38">
        <v>2635.0284916179899</v>
      </c>
      <c r="S365" s="38">
        <v>2467.3135453296372</v>
      </c>
      <c r="T365" s="40">
        <v>2306.0086959271325</v>
      </c>
      <c r="U365" s="30">
        <f t="shared" si="52"/>
        <v>8.7121996714148203E-4</v>
      </c>
      <c r="V365" s="30">
        <f t="shared" si="46"/>
        <v>-5.3644709779928974E-2</v>
      </c>
      <c r="W365" s="30">
        <f t="shared" si="47"/>
        <v>-5.8149074874238968E-2</v>
      </c>
      <c r="X365" s="30">
        <f t="shared" si="48"/>
        <v>-6.2510008331690431E-2</v>
      </c>
      <c r="Y365" s="30">
        <f t="shared" si="49"/>
        <v>-6.4525382064948095E-2</v>
      </c>
      <c r="Z365" s="30">
        <f t="shared" si="50"/>
        <v>-6.3648247759693258E-2</v>
      </c>
      <c r="AA365" s="46">
        <f t="shared" si="51"/>
        <v>-6.5376712946693658E-2</v>
      </c>
      <c r="AB365" s="30">
        <v>0.60994263862332698</v>
      </c>
      <c r="AC365" s="30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455</v>
      </c>
      <c r="M366" s="38">
        <v>102200</v>
      </c>
      <c r="N366" s="38">
        <v>318696.98218884261</v>
      </c>
      <c r="O366" s="38">
        <v>168460.0463341531</v>
      </c>
      <c r="P366" s="38">
        <v>88932.193624059917</v>
      </c>
      <c r="Q366" s="38">
        <v>46944.013125373633</v>
      </c>
      <c r="R366" s="38">
        <v>24769.804326729773</v>
      </c>
      <c r="S366" s="38">
        <v>13086.574054005205</v>
      </c>
      <c r="T366" s="40">
        <v>6904.1407009981276</v>
      </c>
      <c r="U366" s="30">
        <f t="shared" si="52"/>
        <v>2.1183657748419042</v>
      </c>
      <c r="V366" s="30">
        <f t="shared" si="46"/>
        <v>-0.47140997326942752</v>
      </c>
      <c r="W366" s="30">
        <f t="shared" si="47"/>
        <v>-0.47208732539669224</v>
      </c>
      <c r="X366" s="30">
        <f t="shared" si="48"/>
        <v>-0.47213701571538325</v>
      </c>
      <c r="Y366" s="30">
        <f t="shared" si="49"/>
        <v>-0.47235434983845714</v>
      </c>
      <c r="Z366" s="30">
        <f t="shared" si="50"/>
        <v>-0.47167228770220337</v>
      </c>
      <c r="AA366" s="46">
        <f t="shared" si="51"/>
        <v>-0.47242565758567773</v>
      </c>
      <c r="AB366" s="30">
        <v>2.1312233830693299</v>
      </c>
      <c r="AC366" s="30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456</v>
      </c>
      <c r="M367" s="38">
        <v>370433</v>
      </c>
      <c r="N367" s="38">
        <v>371034.43388611806</v>
      </c>
      <c r="O367" s="38">
        <v>371741.44601668167</v>
      </c>
      <c r="P367" s="38">
        <v>371835.01622169925</v>
      </c>
      <c r="Q367" s="38">
        <v>371863.14566726657</v>
      </c>
      <c r="R367" s="38">
        <v>371870.62114893389</v>
      </c>
      <c r="S367" s="38">
        <v>371883.11641662795</v>
      </c>
      <c r="T367" s="40">
        <v>371884.63573345682</v>
      </c>
      <c r="U367" s="30">
        <f t="shared" si="52"/>
        <v>1.6235969422758194E-3</v>
      </c>
      <c r="V367" s="30">
        <f t="shared" si="46"/>
        <v>1.9055162162674554E-3</v>
      </c>
      <c r="W367" s="30">
        <f t="shared" si="47"/>
        <v>2.5170775553871427E-4</v>
      </c>
      <c r="X367" s="30">
        <f t="shared" si="48"/>
        <v>7.5650340447086913E-5</v>
      </c>
      <c r="Y367" s="30">
        <f t="shared" si="49"/>
        <v>2.0102776396163507E-5</v>
      </c>
      <c r="Z367" s="30">
        <f t="shared" si="50"/>
        <v>3.3601115504779141E-5</v>
      </c>
      <c r="AA367" s="46">
        <f t="shared" si="51"/>
        <v>4.0854686910974623E-6</v>
      </c>
      <c r="AB367" s="30">
        <v>0.61741929401624196</v>
      </c>
      <c r="AC367" s="30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457</v>
      </c>
      <c r="M368" s="38">
        <v>11079</v>
      </c>
      <c r="N368" s="38">
        <v>111421.69534198169</v>
      </c>
      <c r="O368" s="38">
        <v>1123473.5791423791</v>
      </c>
      <c r="P368" s="38">
        <v>11329170.09657133</v>
      </c>
      <c r="Q368" s="38">
        <v>15268039.605679296</v>
      </c>
      <c r="R368" s="38">
        <v>15268163.103104146</v>
      </c>
      <c r="S368" s="38">
        <v>17286581.645356447</v>
      </c>
      <c r="T368" s="40">
        <v>17286603.318971373</v>
      </c>
      <c r="U368" s="30">
        <f t="shared" si="52"/>
        <v>9.0570173609515017</v>
      </c>
      <c r="V368" s="30">
        <f t="shared" si="46"/>
        <v>9.0830774087052912</v>
      </c>
      <c r="W368" s="30">
        <f t="shared" si="47"/>
        <v>9.0840556528437695</v>
      </c>
      <c r="X368" s="30">
        <f t="shared" si="48"/>
        <v>0.34767502610804907</v>
      </c>
      <c r="Y368" s="30">
        <f t="shared" si="49"/>
        <v>8.0886235587378657E-6</v>
      </c>
      <c r="Z368" s="30">
        <f t="shared" si="50"/>
        <v>0.13219786352963042</v>
      </c>
      <c r="AA368" s="46">
        <f t="shared" si="51"/>
        <v>1.2537825795337754E-6</v>
      </c>
      <c r="AB368" s="30">
        <v>9.0849056603773608</v>
      </c>
      <c r="AC368" s="30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458</v>
      </c>
      <c r="M369" s="38">
        <v>6</v>
      </c>
      <c r="N369" s="38">
        <v>8.9995231263702795</v>
      </c>
      <c r="O369" s="38">
        <v>13.480075315022949</v>
      </c>
      <c r="P369" s="38">
        <v>20.108369950997542</v>
      </c>
      <c r="Q369" s="38">
        <v>29.611840779074672</v>
      </c>
      <c r="R369" s="38">
        <v>40.537514167401049</v>
      </c>
      <c r="S369" s="38">
        <v>56.507186719807265</v>
      </c>
      <c r="T369" s="40">
        <v>56.804481694749384</v>
      </c>
      <c r="U369" s="30">
        <f t="shared" si="52"/>
        <v>0.49992052106171325</v>
      </c>
      <c r="V369" s="30">
        <f t="shared" si="46"/>
        <v>0.49786551195405199</v>
      </c>
      <c r="W369" s="30">
        <f t="shared" si="47"/>
        <v>0.49171050465776334</v>
      </c>
      <c r="X369" s="30">
        <f t="shared" si="48"/>
        <v>0.47261269069727252</v>
      </c>
      <c r="Y369" s="30">
        <f t="shared" si="49"/>
        <v>0.36896299253530529</v>
      </c>
      <c r="Z369" s="30">
        <f t="shared" si="50"/>
        <v>0.39394799805579855</v>
      </c>
      <c r="AA369" s="46">
        <f t="shared" si="51"/>
        <v>5.2611887478360205E-3</v>
      </c>
      <c r="AB369" s="30">
        <v>1</v>
      </c>
      <c r="AC369" s="30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459</v>
      </c>
      <c r="M370" s="38">
        <v>0</v>
      </c>
      <c r="N370" s="38">
        <v>0</v>
      </c>
      <c r="O370" s="38">
        <v>0</v>
      </c>
      <c r="P370" s="38">
        <v>0</v>
      </c>
      <c r="Q370" s="38">
        <v>0</v>
      </c>
      <c r="R370" s="38">
        <v>0</v>
      </c>
      <c r="S370" s="38">
        <v>0</v>
      </c>
      <c r="T370" s="40">
        <v>0</v>
      </c>
      <c r="U370" s="30">
        <f t="shared" si="52"/>
        <v>0</v>
      </c>
      <c r="V370" s="30">
        <f t="shared" si="46"/>
        <v>0</v>
      </c>
      <c r="W370" s="30">
        <f t="shared" si="47"/>
        <v>0</v>
      </c>
      <c r="X370" s="30">
        <f t="shared" si="48"/>
        <v>0</v>
      </c>
      <c r="Y370" s="30">
        <f t="shared" si="49"/>
        <v>0</v>
      </c>
      <c r="Z370" s="30">
        <f t="shared" si="50"/>
        <v>0</v>
      </c>
      <c r="AA370" s="46">
        <f t="shared" si="51"/>
        <v>0</v>
      </c>
      <c r="AB370" s="30">
        <v>1.7322356481730301</v>
      </c>
      <c r="AC370" s="30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460</v>
      </c>
      <c r="M371" s="38">
        <v>1369180</v>
      </c>
      <c r="N371" s="38">
        <v>1098926.9457810745</v>
      </c>
      <c r="O371" s="38">
        <v>881334.08243872225</v>
      </c>
      <c r="P371" s="38">
        <v>706774.41086910234</v>
      </c>
      <c r="Q371" s="38">
        <v>566770.79194852326</v>
      </c>
      <c r="R371" s="38">
        <v>454485.36929148098</v>
      </c>
      <c r="S371" s="38">
        <v>364454.46337546309</v>
      </c>
      <c r="T371" s="40">
        <v>292246.58336830762</v>
      </c>
      <c r="U371" s="30">
        <f t="shared" si="52"/>
        <v>-0.19738314481582081</v>
      </c>
      <c r="V371" s="30">
        <f t="shared" si="46"/>
        <v>-0.19800484843666807</v>
      </c>
      <c r="W371" s="30">
        <f t="shared" si="47"/>
        <v>-0.19806299909178512</v>
      </c>
      <c r="X371" s="30">
        <f t="shared" si="48"/>
        <v>-0.19808812651892735</v>
      </c>
      <c r="Y371" s="30">
        <f t="shared" si="49"/>
        <v>-0.19811434225643823</v>
      </c>
      <c r="Z371" s="30">
        <f t="shared" si="50"/>
        <v>-0.19809417860110962</v>
      </c>
      <c r="AA371" s="46">
        <f t="shared" si="51"/>
        <v>-0.19812593139452514</v>
      </c>
      <c r="AB371" s="30">
        <v>1.7322356481730301</v>
      </c>
      <c r="AC371" s="30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461</v>
      </c>
      <c r="M372" s="38">
        <v>794267</v>
      </c>
      <c r="N372" s="38">
        <v>419711.55715895479</v>
      </c>
      <c r="O372" s="38">
        <v>221758.53525227716</v>
      </c>
      <c r="P372" s="38">
        <v>117167.85707200259</v>
      </c>
      <c r="Q372" s="38">
        <v>61906.397950910417</v>
      </c>
      <c r="R372" s="38">
        <v>32707.350944795133</v>
      </c>
      <c r="S372" s="38">
        <v>17282.851226668456</v>
      </c>
      <c r="T372" s="40">
        <v>9131.0019329893985</v>
      </c>
      <c r="U372" s="30">
        <f t="shared" si="52"/>
        <v>-0.47157371871303377</v>
      </c>
      <c r="V372" s="30">
        <f t="shared" si="46"/>
        <v>-0.47164062683103125</v>
      </c>
      <c r="W372" s="30">
        <f t="shared" si="47"/>
        <v>-0.47164217630356381</v>
      </c>
      <c r="X372" s="30">
        <f t="shared" si="48"/>
        <v>-0.4716435078874287</v>
      </c>
      <c r="Y372" s="30">
        <f t="shared" si="49"/>
        <v>-0.47166444782119443</v>
      </c>
      <c r="Z372" s="30">
        <f t="shared" si="50"/>
        <v>-0.47159122559820904</v>
      </c>
      <c r="AA372" s="46">
        <f t="shared" si="51"/>
        <v>-0.47167271110337827</v>
      </c>
      <c r="AB372" s="30">
        <v>1.4614848238801501</v>
      </c>
      <c r="AC372" s="30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462</v>
      </c>
      <c r="M373" s="38">
        <v>471736</v>
      </c>
      <c r="N373" s="38">
        <v>336293.50002656813</v>
      </c>
      <c r="O373" s="38">
        <v>239684.31466467457</v>
      </c>
      <c r="P373" s="38">
        <v>170817.36473021642</v>
      </c>
      <c r="Q373" s="38">
        <v>121732.70061070226</v>
      </c>
      <c r="R373" s="38">
        <v>86749.336597332585</v>
      </c>
      <c r="S373" s="38">
        <v>61821.810885510633</v>
      </c>
      <c r="T373" s="40">
        <v>44054.821989721953</v>
      </c>
      <c r="U373" s="30">
        <f t="shared" si="52"/>
        <v>-0.287115038863754</v>
      </c>
      <c r="V373" s="30">
        <f t="shared" si="46"/>
        <v>-0.2872763980102534</v>
      </c>
      <c r="W373" s="30">
        <f t="shared" si="47"/>
        <v>-0.28732355736671816</v>
      </c>
      <c r="X373" s="30">
        <f t="shared" si="48"/>
        <v>-0.28735172326910052</v>
      </c>
      <c r="Y373" s="30">
        <f t="shared" si="49"/>
        <v>-0.28737852555531063</v>
      </c>
      <c r="Z373" s="30">
        <f t="shared" si="50"/>
        <v>-0.2873511970187036</v>
      </c>
      <c r="AA373" s="46">
        <f t="shared" si="51"/>
        <v>-0.2873903019225984</v>
      </c>
      <c r="AB373" s="30">
        <v>3.0496991207575301</v>
      </c>
      <c r="AC373" s="30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463</v>
      </c>
      <c r="M374" s="38">
        <v>52143</v>
      </c>
      <c r="N374" s="38">
        <v>37326.627549024255</v>
      </c>
      <c r="O374" s="38">
        <v>26626.522255690397</v>
      </c>
      <c r="P374" s="38">
        <v>18987.97842044276</v>
      </c>
      <c r="Q374" s="38">
        <v>13538.463524371282</v>
      </c>
      <c r="R374" s="38">
        <v>9650.0371855308858</v>
      </c>
      <c r="S374" s="38">
        <v>6880.961712351911</v>
      </c>
      <c r="T374" s="40">
        <v>4903.9150649810044</v>
      </c>
      <c r="U374" s="30">
        <f t="shared" si="52"/>
        <v>-0.28414883015890424</v>
      </c>
      <c r="V374" s="30">
        <f t="shared" si="46"/>
        <v>-0.2866614531216487</v>
      </c>
      <c r="W374" s="30">
        <f t="shared" si="47"/>
        <v>-0.28687726327516139</v>
      </c>
      <c r="X374" s="30">
        <f t="shared" si="48"/>
        <v>-0.28699816143694601</v>
      </c>
      <c r="Y374" s="30">
        <f t="shared" si="49"/>
        <v>-0.28721326698857963</v>
      </c>
      <c r="Z374" s="30">
        <f t="shared" si="50"/>
        <v>-0.28694972049754203</v>
      </c>
      <c r="AA374" s="46">
        <f t="shared" si="51"/>
        <v>-0.2873212684532076</v>
      </c>
      <c r="AB374" s="30">
        <v>3.0496991207575301</v>
      </c>
      <c r="AC374" s="30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464</v>
      </c>
      <c r="M375" s="38">
        <v>406</v>
      </c>
      <c r="N375" s="38">
        <v>508.20873367256468</v>
      </c>
      <c r="O375" s="38">
        <v>260.76083697552491</v>
      </c>
      <c r="P375" s="38">
        <v>136.48359056598144</v>
      </c>
      <c r="Q375" s="38">
        <v>68.467777352865212</v>
      </c>
      <c r="R375" s="38">
        <v>32.781492509754429</v>
      </c>
      <c r="S375" s="38">
        <v>16.722357203960982</v>
      </c>
      <c r="T375" s="40">
        <v>7.9042209278389803</v>
      </c>
      <c r="U375" s="30">
        <f t="shared" si="52"/>
        <v>0.25174564943981448</v>
      </c>
      <c r="V375" s="30">
        <f t="shared" si="46"/>
        <v>-0.48690209416288527</v>
      </c>
      <c r="W375" s="30">
        <f t="shared" si="47"/>
        <v>-0.47659475192284401</v>
      </c>
      <c r="X375" s="30">
        <f t="shared" si="48"/>
        <v>-0.49834425465407695</v>
      </c>
      <c r="Y375" s="30">
        <f t="shared" si="49"/>
        <v>-0.52121284234469745</v>
      </c>
      <c r="Z375" s="30">
        <f t="shared" si="50"/>
        <v>-0.48988420222218088</v>
      </c>
      <c r="AA375" s="46">
        <f t="shared" si="51"/>
        <v>-0.52732615196338894</v>
      </c>
      <c r="AB375" s="30">
        <v>8.5152111444277896</v>
      </c>
      <c r="AC375" s="30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465</v>
      </c>
      <c r="M376" s="38">
        <v>8</v>
      </c>
      <c r="N376" s="38">
        <v>7.6619870327848218</v>
      </c>
      <c r="O376" s="38">
        <v>7.3080421701331639</v>
      </c>
      <c r="P376" s="38">
        <v>6.9350804430470072</v>
      </c>
      <c r="Q376" s="38">
        <v>6.518321842166114</v>
      </c>
      <c r="R376" s="38">
        <v>5.8885563931557492</v>
      </c>
      <c r="S376" s="38">
        <v>5.4683149488102929</v>
      </c>
      <c r="T376" s="40">
        <v>3.9381477962348304</v>
      </c>
      <c r="U376" s="30">
        <f t="shared" si="52"/>
        <v>-4.2251620901897269E-2</v>
      </c>
      <c r="V376" s="30">
        <f t="shared" si="46"/>
        <v>-4.619491799413987E-2</v>
      </c>
      <c r="W376" s="30">
        <f t="shared" si="47"/>
        <v>-5.1034424597383075E-2</v>
      </c>
      <c r="X376" s="30">
        <f t="shared" si="48"/>
        <v>-6.0094270614946974E-2</v>
      </c>
      <c r="Y376" s="30">
        <f t="shared" si="49"/>
        <v>-9.6614660070403396E-2</v>
      </c>
      <c r="Z376" s="30">
        <f t="shared" si="50"/>
        <v>-7.1365784122217391E-2</v>
      </c>
      <c r="AA376" s="46">
        <f t="shared" si="51"/>
        <v>-0.27982425425374802</v>
      </c>
      <c r="AB376" s="30">
        <v>0.5</v>
      </c>
      <c r="AC376" s="30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466</v>
      </c>
      <c r="M377" s="38">
        <v>26</v>
      </c>
      <c r="N377" s="38">
        <v>30.399084997538914</v>
      </c>
      <c r="O377" s="38">
        <v>34.903963191274286</v>
      </c>
      <c r="P377" s="38">
        <v>38.800285061299753</v>
      </c>
      <c r="Q377" s="38">
        <v>39.956805785436806</v>
      </c>
      <c r="R377" s="38">
        <v>29.842716850869394</v>
      </c>
      <c r="S377" s="38">
        <v>28.741803610331477</v>
      </c>
      <c r="T377" s="40">
        <v>14.352223403567985</v>
      </c>
      <c r="U377" s="30">
        <f t="shared" si="52"/>
        <v>0.16919557682841976</v>
      </c>
      <c r="V377" s="30">
        <f t="shared" si="46"/>
        <v>0.14819124306208833</v>
      </c>
      <c r="W377" s="30">
        <f t="shared" si="47"/>
        <v>0.11162978394956355</v>
      </c>
      <c r="X377" s="30">
        <f t="shared" si="48"/>
        <v>2.9807016167790783E-2</v>
      </c>
      <c r="Y377" s="30">
        <f t="shared" si="49"/>
        <v>-0.253125562360486</v>
      </c>
      <c r="Z377" s="30">
        <f t="shared" si="50"/>
        <v>-3.6890516571913411E-2</v>
      </c>
      <c r="AA377" s="46">
        <f t="shared" si="51"/>
        <v>-0.50064986880611206</v>
      </c>
      <c r="AB377" s="30">
        <v>0.85202205882352999</v>
      </c>
      <c r="AC377" s="30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467</v>
      </c>
      <c r="M378" s="38">
        <v>5</v>
      </c>
      <c r="N378" s="38">
        <v>4.1983560440975989</v>
      </c>
      <c r="O378" s="38">
        <v>3.5170364867124784</v>
      </c>
      <c r="P378" s="38">
        <v>2.9413153078041336</v>
      </c>
      <c r="Q378" s="38">
        <v>2.4524131644079699</v>
      </c>
      <c r="R378" s="38">
        <v>2.0198354988455516</v>
      </c>
      <c r="S378" s="38">
        <v>1.680072733799604</v>
      </c>
      <c r="T378" s="40">
        <v>1.307320524873407</v>
      </c>
      <c r="U378" s="30">
        <f t="shared" si="52"/>
        <v>-0.16032879118048021</v>
      </c>
      <c r="V378" s="30">
        <f t="shared" si="46"/>
        <v>-0.16228246252315276</v>
      </c>
      <c r="W378" s="30">
        <f t="shared" si="47"/>
        <v>-0.1636949690693984</v>
      </c>
      <c r="X378" s="30">
        <f t="shared" si="48"/>
        <v>-0.16621888244996019</v>
      </c>
      <c r="Y378" s="30">
        <f t="shared" si="49"/>
        <v>-0.17638857588943241</v>
      </c>
      <c r="Z378" s="30">
        <f t="shared" si="50"/>
        <v>-0.16821308727376114</v>
      </c>
      <c r="AA378" s="46">
        <f t="shared" si="51"/>
        <v>-0.22186670935560709</v>
      </c>
      <c r="AB378" s="30">
        <v>0.125</v>
      </c>
      <c r="AC378" s="30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468</v>
      </c>
      <c r="M379" s="38">
        <v>19</v>
      </c>
      <c r="N379" s="38">
        <v>48.787862964612032</v>
      </c>
      <c r="O379" s="38">
        <v>103.05367326486933</v>
      </c>
      <c r="P379" s="38">
        <v>96.823695789156432</v>
      </c>
      <c r="Q379" s="38">
        <v>57.347388192438643</v>
      </c>
      <c r="R379" s="38">
        <v>35.252040064022665</v>
      </c>
      <c r="S379" s="38">
        <v>23.964318248005604</v>
      </c>
      <c r="T379" s="40">
        <v>14.31916993189763</v>
      </c>
      <c r="U379" s="30">
        <f t="shared" si="52"/>
        <v>1.56778226129537</v>
      </c>
      <c r="V379" s="30">
        <f t="shared" si="46"/>
        <v>1.1122809445377566</v>
      </c>
      <c r="W379" s="30">
        <f t="shared" si="47"/>
        <v>-6.0453715800120628E-2</v>
      </c>
      <c r="X379" s="30">
        <f t="shared" si="48"/>
        <v>-0.40771329037761078</v>
      </c>
      <c r="Y379" s="30">
        <f t="shared" si="49"/>
        <v>-0.38528952799509164</v>
      </c>
      <c r="Z379" s="30">
        <f t="shared" si="50"/>
        <v>-0.32020052727493131</v>
      </c>
      <c r="AA379" s="46">
        <f t="shared" si="51"/>
        <v>-0.40247956216783581</v>
      </c>
      <c r="AB379" s="30">
        <v>3.6534090909090899</v>
      </c>
      <c r="AC379" s="30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469</v>
      </c>
      <c r="M380" s="38">
        <v>1010</v>
      </c>
      <c r="N380" s="38">
        <v>693.76611641971681</v>
      </c>
      <c r="O380" s="38">
        <v>393.10436317135361</v>
      </c>
      <c r="P380" s="38">
        <v>218.05108931861849</v>
      </c>
      <c r="Q380" s="38">
        <v>121.26779104445565</v>
      </c>
      <c r="R380" s="38">
        <v>65.868675794855193</v>
      </c>
      <c r="S380" s="38">
        <v>38.317607891894809</v>
      </c>
      <c r="T380" s="40">
        <v>20.562333005805705</v>
      </c>
      <c r="U380" s="30">
        <f t="shared" si="52"/>
        <v>-0.31310285502998336</v>
      </c>
      <c r="V380" s="30">
        <f t="shared" si="46"/>
        <v>-0.43337624327918012</v>
      </c>
      <c r="W380" s="30">
        <f t="shared" si="47"/>
        <v>-0.44530992340176506</v>
      </c>
      <c r="X380" s="30">
        <f t="shared" si="48"/>
        <v>-0.44385606408387207</v>
      </c>
      <c r="Y380" s="30">
        <f t="shared" si="49"/>
        <v>-0.45683288837422342</v>
      </c>
      <c r="Z380" s="30">
        <f t="shared" si="50"/>
        <v>-0.41827268531656614</v>
      </c>
      <c r="AA380" s="46">
        <f t="shared" si="51"/>
        <v>-0.46337117223449681</v>
      </c>
      <c r="AB380" s="30">
        <v>9.9901808713957294</v>
      </c>
      <c r="AC380" s="30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470</v>
      </c>
      <c r="M381" s="38">
        <v>79224</v>
      </c>
      <c r="N381" s="38">
        <v>79390.708197505577</v>
      </c>
      <c r="O381" s="38">
        <v>79424.996861910055</v>
      </c>
      <c r="P381" s="38">
        <v>79443.83815148125</v>
      </c>
      <c r="Q381" s="38">
        <v>79454.160829983579</v>
      </c>
      <c r="R381" s="38">
        <v>79457.597991296119</v>
      </c>
      <c r="S381" s="38">
        <v>79463.449804255273</v>
      </c>
      <c r="T381" s="40">
        <v>79464.179263887258</v>
      </c>
      <c r="U381" s="30">
        <f t="shared" si="52"/>
        <v>2.1042638279508371E-3</v>
      </c>
      <c r="V381" s="30">
        <f t="shared" si="46"/>
        <v>4.3189770167026669E-4</v>
      </c>
      <c r="W381" s="30">
        <f t="shared" si="47"/>
        <v>2.372211560039874E-4</v>
      </c>
      <c r="X381" s="30">
        <f t="shared" si="48"/>
        <v>1.2993680494950328E-4</v>
      </c>
      <c r="Y381" s="30">
        <f t="shared" si="49"/>
        <v>4.325967673228928E-5</v>
      </c>
      <c r="Z381" s="30">
        <f t="shared" si="50"/>
        <v>7.3646990433752082E-5</v>
      </c>
      <c r="AA381" s="46">
        <f t="shared" si="51"/>
        <v>9.1798132824745835E-6</v>
      </c>
      <c r="AB381" s="30">
        <v>1.5471497926245099</v>
      </c>
      <c r="AC381" s="30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471</v>
      </c>
      <c r="M382" s="38">
        <v>538</v>
      </c>
      <c r="N382" s="38">
        <v>364.17246688856397</v>
      </c>
      <c r="O382" s="38">
        <v>176.90936503592519</v>
      </c>
      <c r="P382" s="38">
        <v>89.967599189344583</v>
      </c>
      <c r="Q382" s="38">
        <v>44.794363919174472</v>
      </c>
      <c r="R382" s="38">
        <v>17.58186036432436</v>
      </c>
      <c r="S382" s="38">
        <v>11.92690535948347</v>
      </c>
      <c r="T382" s="40">
        <v>4.0078899783839992</v>
      </c>
      <c r="U382" s="30">
        <f t="shared" si="52"/>
        <v>-0.32309950392460229</v>
      </c>
      <c r="V382" s="30">
        <f t="shared" si="46"/>
        <v>-0.51421543054198249</v>
      </c>
      <c r="W382" s="30">
        <f t="shared" si="47"/>
        <v>-0.4914480690659041</v>
      </c>
      <c r="X382" s="30">
        <f t="shared" si="48"/>
        <v>-0.50210559887342476</v>
      </c>
      <c r="Y382" s="30">
        <f t="shared" si="49"/>
        <v>-0.60749838091130148</v>
      </c>
      <c r="Z382" s="30">
        <f t="shared" si="50"/>
        <v>-0.32163575910973852</v>
      </c>
      <c r="AA382" s="46">
        <f t="shared" si="51"/>
        <v>-0.66396228882648123</v>
      </c>
      <c r="AB382" s="30">
        <v>0.29951690821256</v>
      </c>
      <c r="AC382" s="30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472</v>
      </c>
      <c r="M383" s="38">
        <v>29867</v>
      </c>
      <c r="N383" s="38">
        <v>3549.8353183748468</v>
      </c>
      <c r="O383" s="38">
        <v>434.50682271581366</v>
      </c>
      <c r="P383" s="38">
        <v>64.64398212355016</v>
      </c>
      <c r="Q383" s="38">
        <v>14.580547005608082</v>
      </c>
      <c r="R383" s="38">
        <v>3.8631204767477527</v>
      </c>
      <c r="S383" s="38">
        <v>9.1206845184294263</v>
      </c>
      <c r="T383" s="40">
        <v>1.6365133334608537</v>
      </c>
      <c r="U383" s="30">
        <f t="shared" si="52"/>
        <v>-0.88114523325493532</v>
      </c>
      <c r="V383" s="30">
        <f t="shared" si="46"/>
        <v>-0.87759803378294865</v>
      </c>
      <c r="W383" s="30">
        <f t="shared" si="47"/>
        <v>-0.85122447164464876</v>
      </c>
      <c r="X383" s="30">
        <f t="shared" si="48"/>
        <v>-0.77444850198520943</v>
      </c>
      <c r="Y383" s="30">
        <f t="shared" si="49"/>
        <v>-0.73504968810416438</v>
      </c>
      <c r="Z383" s="30">
        <f t="shared" si="50"/>
        <v>1.3609630021448003</v>
      </c>
      <c r="AA383" s="46">
        <f t="shared" si="51"/>
        <v>-0.82057121588252679</v>
      </c>
      <c r="AB383" s="30">
        <v>11.2427178966862</v>
      </c>
      <c r="AC383" s="30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473</v>
      </c>
      <c r="M384" s="38">
        <v>1323</v>
      </c>
      <c r="N384" s="38">
        <v>671.42548434225807</v>
      </c>
      <c r="O384" s="38">
        <v>254.61816661501993</v>
      </c>
      <c r="P384" s="38">
        <v>108.89777702612601</v>
      </c>
      <c r="Q384" s="38">
        <v>49.227076975274663</v>
      </c>
      <c r="R384" s="38">
        <v>18.853375360605312</v>
      </c>
      <c r="S384" s="38">
        <v>11.691821319865369</v>
      </c>
      <c r="T384" s="40">
        <v>4.0670749621446163</v>
      </c>
      <c r="U384" s="30">
        <f t="shared" si="52"/>
        <v>-0.49249774426133175</v>
      </c>
      <c r="V384" s="30">
        <f t="shared" si="46"/>
        <v>-0.62077971040308511</v>
      </c>
      <c r="W384" s="30">
        <f t="shared" si="47"/>
        <v>-0.57230947628816153</v>
      </c>
      <c r="X384" s="30">
        <f t="shared" si="48"/>
        <v>-0.54795149800473486</v>
      </c>
      <c r="Y384" s="30">
        <f t="shared" si="49"/>
        <v>-0.61701208930047147</v>
      </c>
      <c r="Z384" s="30">
        <f t="shared" si="50"/>
        <v>-0.37985527279662734</v>
      </c>
      <c r="AA384" s="46">
        <f t="shared" si="51"/>
        <v>-0.65214359244146847</v>
      </c>
      <c r="AB384" s="30">
        <v>0.127877237851662</v>
      </c>
      <c r="AC384" s="30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474</v>
      </c>
      <c r="M385" s="38">
        <v>6190</v>
      </c>
      <c r="N385" s="38">
        <v>2694.328027997939</v>
      </c>
      <c r="O385" s="38">
        <v>1131.8820152377987</v>
      </c>
      <c r="P385" s="38">
        <v>478.70097651811011</v>
      </c>
      <c r="Q385" s="38">
        <v>204.59259529048728</v>
      </c>
      <c r="R385" s="38">
        <v>86.601596923581894</v>
      </c>
      <c r="S385" s="38">
        <v>40.214660548569377</v>
      </c>
      <c r="T385" s="40">
        <v>17.068874254500784</v>
      </c>
      <c r="U385" s="30">
        <f t="shared" si="52"/>
        <v>-0.56472891308595496</v>
      </c>
      <c r="V385" s="30">
        <f t="shared" si="46"/>
        <v>-0.57990192601794643</v>
      </c>
      <c r="W385" s="30">
        <f t="shared" si="47"/>
        <v>-0.5770751985863658</v>
      </c>
      <c r="X385" s="30">
        <f t="shared" si="48"/>
        <v>-0.57260877807558186</v>
      </c>
      <c r="Y385" s="30">
        <f t="shared" si="49"/>
        <v>-0.57671196848242667</v>
      </c>
      <c r="Z385" s="30">
        <f t="shared" si="50"/>
        <v>-0.53563603932090087</v>
      </c>
      <c r="AA385" s="46">
        <f t="shared" si="51"/>
        <v>-0.57555592856774707</v>
      </c>
      <c r="AB385" s="30">
        <v>19.403223278139698</v>
      </c>
      <c r="AC385" s="30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475</v>
      </c>
      <c r="M386" s="38">
        <v>40195</v>
      </c>
      <c r="N386" s="38">
        <v>19358.777859049187</v>
      </c>
      <c r="O386" s="38">
        <v>9163.0758815258323</v>
      </c>
      <c r="P386" s="38">
        <v>4335.4781296628189</v>
      </c>
      <c r="Q386" s="38">
        <v>2053.0956220116973</v>
      </c>
      <c r="R386" s="38">
        <v>969.97743046232767</v>
      </c>
      <c r="S386" s="38">
        <v>464.40788122426983</v>
      </c>
      <c r="T386" s="40">
        <v>219.34772147969809</v>
      </c>
      <c r="U386" s="30">
        <f t="shared" si="52"/>
        <v>-0.51837845853839559</v>
      </c>
      <c r="V386" s="30">
        <f t="shared" si="46"/>
        <v>-0.52667074604388897</v>
      </c>
      <c r="W386" s="30">
        <f t="shared" si="47"/>
        <v>-0.52685340755457366</v>
      </c>
      <c r="X386" s="30">
        <f t="shared" si="48"/>
        <v>-0.52644309102503262</v>
      </c>
      <c r="Y386" s="30">
        <f t="shared" si="49"/>
        <v>-0.52755369985548517</v>
      </c>
      <c r="Z386" s="30">
        <f t="shared" si="50"/>
        <v>-0.52121784833393947</v>
      </c>
      <c r="AA386" s="46">
        <f t="shared" si="51"/>
        <v>-0.52768303392816096</v>
      </c>
      <c r="AB386" s="30">
        <v>2.61254451301803</v>
      </c>
      <c r="AC386" s="30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476</v>
      </c>
      <c r="M387" s="38">
        <v>93</v>
      </c>
      <c r="N387" s="38">
        <v>88.38331865980895</v>
      </c>
      <c r="O387" s="38">
        <v>79.044593981616131</v>
      </c>
      <c r="P387" s="38">
        <v>67.01702660445288</v>
      </c>
      <c r="Q387" s="38">
        <v>51.496546326505772</v>
      </c>
      <c r="R387" s="38">
        <v>30.318311189995022</v>
      </c>
      <c r="S387" s="38">
        <v>24.02966093877474</v>
      </c>
      <c r="T387" s="40">
        <v>12.764613696936465</v>
      </c>
      <c r="U387" s="30">
        <f t="shared" si="52"/>
        <v>-4.9641734840763979E-2</v>
      </c>
      <c r="V387" s="30">
        <f t="shared" ref="V387:V392" si="55">IF(N387=0,0,(O387-N387)/N387)</f>
        <v>-0.10566162053880276</v>
      </c>
      <c r="W387" s="30">
        <f t="shared" ref="W387:W392" si="56">IF(O387=0,0,(P387-O387)/O387)</f>
        <v>-0.15216179590928855</v>
      </c>
      <c r="X387" s="30">
        <f t="shared" ref="X387:X392" si="57">IF(P387=0,0,(Q387-P387)/P387)</f>
        <v>-0.23159010574360314</v>
      </c>
      <c r="Y387" s="30">
        <f t="shared" ref="Y387:Y392" si="58">IF(Q387=0,0,(R387-Q387)/Q387)</f>
        <v>-0.411255446185332</v>
      </c>
      <c r="Z387" s="30">
        <f t="shared" ref="Z387:Z392" si="59">IF(R387=0,0,(S387-R387)/R387)</f>
        <v>-0.20742086232347676</v>
      </c>
      <c r="AA387" s="46">
        <f t="shared" ref="AA387:AA392" si="60">IF(S387=0,0,(T387-S387)/S387)</f>
        <v>-0.46879759437890239</v>
      </c>
      <c r="AB387" s="30">
        <v>0.40952455426962803</v>
      </c>
      <c r="AC387" s="30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477</v>
      </c>
      <c r="M388" s="38">
        <v>791</v>
      </c>
      <c r="N388" s="38">
        <v>3189.7744787419547</v>
      </c>
      <c r="O388" s="38">
        <v>1903.6315057163954</v>
      </c>
      <c r="P388" s="38">
        <v>1072.9315419944962</v>
      </c>
      <c r="Q388" s="38">
        <v>601.77589206924358</v>
      </c>
      <c r="R388" s="38">
        <v>331.63052542340762</v>
      </c>
      <c r="S388" s="38">
        <v>191.69523065702668</v>
      </c>
      <c r="T388" s="40">
        <v>104.83304852229156</v>
      </c>
      <c r="U388" s="30">
        <f t="shared" ref="U388:U392" si="61">IF(M388=0,0,(N388-M388)/M388)</f>
        <v>3.0325846760328123</v>
      </c>
      <c r="V388" s="30">
        <f t="shared" si="55"/>
        <v>-0.40320812069849321</v>
      </c>
      <c r="W388" s="30">
        <f t="shared" si="56"/>
        <v>-0.43637645270494779</v>
      </c>
      <c r="X388" s="30">
        <f t="shared" si="57"/>
        <v>-0.43912927478058011</v>
      </c>
      <c r="Y388" s="30">
        <f t="shared" si="58"/>
        <v>-0.44891357431572149</v>
      </c>
      <c r="Z388" s="30">
        <f t="shared" si="59"/>
        <v>-0.42196144214323833</v>
      </c>
      <c r="AA388" s="46">
        <f t="shared" si="60"/>
        <v>-0.45312646452923705</v>
      </c>
      <c r="AB388" s="30">
        <v>4.6500000000000004</v>
      </c>
      <c r="AC388" s="30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478</v>
      </c>
      <c r="M389" s="38">
        <v>411</v>
      </c>
      <c r="N389" s="38">
        <v>438.06663911936721</v>
      </c>
      <c r="O389" s="38">
        <v>392.02161600245768</v>
      </c>
      <c r="P389" s="38">
        <v>297.14359268529455</v>
      </c>
      <c r="Q389" s="38">
        <v>200.63069153741446</v>
      </c>
      <c r="R389" s="38">
        <v>128.81992004498721</v>
      </c>
      <c r="S389" s="38">
        <v>91.042365344872294</v>
      </c>
      <c r="T389" s="40">
        <v>58.70306162833613</v>
      </c>
      <c r="U389" s="30">
        <f t="shared" si="61"/>
        <v>6.5855569633496855E-2</v>
      </c>
      <c r="V389" s="30">
        <f t="shared" si="55"/>
        <v>-0.105109631743409</v>
      </c>
      <c r="W389" s="30">
        <f t="shared" si="56"/>
        <v>-0.24202242795858561</v>
      </c>
      <c r="X389" s="30">
        <f t="shared" si="57"/>
        <v>-0.32480222869923064</v>
      </c>
      <c r="Y389" s="30">
        <f t="shared" si="58"/>
        <v>-0.35792515562872229</v>
      </c>
      <c r="Z389" s="30">
        <f t="shared" si="59"/>
        <v>-0.29325864110862693</v>
      </c>
      <c r="AA389" s="46">
        <f t="shared" si="60"/>
        <v>-0.35521159400937713</v>
      </c>
      <c r="AB389" s="30">
        <v>0.54365397218379097</v>
      </c>
      <c r="AC389" s="30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479</v>
      </c>
      <c r="M390" s="38">
        <v>4710</v>
      </c>
      <c r="N390" s="38">
        <v>5523.9308788924882</v>
      </c>
      <c r="O390" s="38">
        <v>5318.7372833500094</v>
      </c>
      <c r="P390" s="38">
        <v>5062.3088779945138</v>
      </c>
      <c r="Q390" s="38">
        <v>4802.9874743658729</v>
      </c>
      <c r="R390" s="38">
        <v>4544.6805034638382</v>
      </c>
      <c r="S390" s="38">
        <v>4305.4661502456493</v>
      </c>
      <c r="T390" s="40">
        <v>4069.5710180133274</v>
      </c>
      <c r="U390" s="30">
        <f t="shared" si="61"/>
        <v>0.17280910379882977</v>
      </c>
      <c r="V390" s="30">
        <f t="shared" si="55"/>
        <v>-3.7146300350452383E-2</v>
      </c>
      <c r="W390" s="30">
        <f t="shared" si="56"/>
        <v>-4.8212271389720548E-2</v>
      </c>
      <c r="X390" s="30">
        <f t="shared" si="57"/>
        <v>-5.1225914869772564E-2</v>
      </c>
      <c r="Y390" s="30">
        <f t="shared" si="58"/>
        <v>-5.3780479811919212E-2</v>
      </c>
      <c r="Z390" s="30">
        <f t="shared" si="59"/>
        <v>-5.2636121072948031E-2</v>
      </c>
      <c r="AA390" s="46">
        <f t="shared" si="60"/>
        <v>-5.4789684554566252E-2</v>
      </c>
      <c r="AB390" s="30">
        <v>4.1526771047227902</v>
      </c>
      <c r="AC390" s="30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480</v>
      </c>
      <c r="M391" s="38">
        <v>0</v>
      </c>
      <c r="N391" s="38">
        <v>0</v>
      </c>
      <c r="O391" s="38">
        <v>0</v>
      </c>
      <c r="P391" s="38">
        <v>0</v>
      </c>
      <c r="Q391" s="38">
        <v>0</v>
      </c>
      <c r="R391" s="38">
        <v>0</v>
      </c>
      <c r="S391" s="38">
        <v>0</v>
      </c>
      <c r="T391" s="40">
        <v>0</v>
      </c>
      <c r="U391" s="30">
        <f t="shared" si="61"/>
        <v>0</v>
      </c>
      <c r="V391" s="30">
        <f t="shared" si="55"/>
        <v>0</v>
      </c>
      <c r="W391" s="30">
        <f t="shared" si="56"/>
        <v>0</v>
      </c>
      <c r="X391" s="30">
        <f t="shared" si="57"/>
        <v>0</v>
      </c>
      <c r="Y391" s="30">
        <f t="shared" si="58"/>
        <v>0</v>
      </c>
      <c r="Z391" s="30">
        <f t="shared" si="59"/>
        <v>0</v>
      </c>
      <c r="AA391" s="46">
        <f t="shared" si="60"/>
        <v>0</v>
      </c>
      <c r="AB391" s="30">
        <v>0</v>
      </c>
      <c r="AC391" s="30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50">
        <v>390</v>
      </c>
      <c r="L392" s="50" t="s">
        <v>481</v>
      </c>
      <c r="M392" s="51">
        <v>5295</v>
      </c>
      <c r="N392" s="51">
        <v>741.35600776705132</v>
      </c>
      <c r="O392" s="51">
        <v>119.28999327686512</v>
      </c>
      <c r="P392" s="51">
        <v>33.581189175240979</v>
      </c>
      <c r="Q392" s="51">
        <v>5.6913738382283441</v>
      </c>
      <c r="R392" s="51">
        <v>2.8641550115384256</v>
      </c>
      <c r="S392" s="51">
        <v>8.6768034369204159</v>
      </c>
      <c r="T392" s="52">
        <v>1.6006115986338325</v>
      </c>
      <c r="U392" s="53">
        <f t="shared" si="61"/>
        <v>-0.85998942251802613</v>
      </c>
      <c r="V392" s="53">
        <f t="shared" si="55"/>
        <v>-0.83909216081466176</v>
      </c>
      <c r="W392" s="53">
        <f t="shared" si="56"/>
        <v>-0.71849114705454797</v>
      </c>
      <c r="X392" s="53">
        <f t="shared" si="57"/>
        <v>-0.83051899060130585</v>
      </c>
      <c r="Y392" s="53">
        <f t="shared" si="58"/>
        <v>-0.49675507303698707</v>
      </c>
      <c r="Z392" s="53">
        <f t="shared" si="59"/>
        <v>2.0294461724192221</v>
      </c>
      <c r="AA392" s="54">
        <f t="shared" si="60"/>
        <v>-0.81552980769126138</v>
      </c>
      <c r="AB392" s="53">
        <v>8.80198480408386</v>
      </c>
      <c r="AC392" s="53">
        <v>-0.88527392539083005</v>
      </c>
      <c r="AD392" s="55" t="str">
        <f t="shared" si="62"/>
        <v/>
      </c>
      <c r="AE392" s="5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106</v>
      </c>
      <c r="M393" s="38">
        <f>SUM(M1:M392)</f>
        <v>86771433</v>
      </c>
      <c r="N393" s="38">
        <f t="shared" ref="N393:T393" si="64">SUM(N1:N392)</f>
        <v>80361466.970664755</v>
      </c>
      <c r="O393" s="38">
        <f t="shared" si="64"/>
        <v>82131608.937658787</v>
      </c>
      <c r="P393" s="38">
        <f t="shared" si="64"/>
        <v>87742020.635788262</v>
      </c>
      <c r="Q393" s="38">
        <f t="shared" si="64"/>
        <v>86761819.537714824</v>
      </c>
      <c r="R393" s="38">
        <f t="shared" si="64"/>
        <v>83144222.672524914</v>
      </c>
      <c r="S393" s="38">
        <f t="shared" si="64"/>
        <v>82013491.450831637</v>
      </c>
      <c r="T393" s="38">
        <f t="shared" si="64"/>
        <v>79695450.210124791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FD</vt:lpstr>
      <vt:lpstr>FinalDemand</vt:lpstr>
      <vt:lpstr>MF</vt:lpstr>
      <vt:lpstr>MaterialFootprint</vt:lpstr>
      <vt:lpstr>CF</vt:lpstr>
      <vt:lpstr>CarbonFootprint</vt:lpstr>
      <vt:lpstr>MF_Material</vt:lpstr>
      <vt:lpstr>MaterialFootprint_Material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2023-08-23T05:31:03Z</dcterms:modified>
</cp:coreProperties>
</file>