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36/"/>
    </mc:Choice>
  </mc:AlternateContent>
  <xr:revisionPtr revIDLastSave="0" documentId="13_ncr:1_{78D0B5A5-2974-5B4D-A121-F04AE9D03787}" xr6:coauthVersionLast="47" xr6:coauthVersionMax="47" xr10:uidLastSave="{00000000-0000-0000-0000-000000000000}"/>
  <bookViews>
    <workbookView xWindow="0" yWindow="500" windowWidth="17920" windowHeight="21900" activeTab="1"/>
  </bookViews>
  <sheets>
    <sheet name="FD" sheetId="7" r:id="rId1"/>
    <sheet name="FinalDemand" sheetId="8" r:id="rId2"/>
    <sheet name="MF" sheetId="3" r:id="rId3"/>
    <sheet name="MaterialFootprint" sheetId="4" r:id="rId4"/>
    <sheet name="CF" sheetId="5" r:id="rId5"/>
    <sheet name="CarbonFootprint" sheetId="6" r:id="rId6"/>
    <sheet name="MF_Material" sheetId="1" r:id="rId7"/>
    <sheet name="MaterialFootprint_Material" sheetId="2" r:id="rId8"/>
    <sheet name="Export" sheetId="10" r:id="rId9"/>
  </sheets>
  <definedNames>
    <definedName name="_xlnm._FilterDatabase" localSheetId="5" hidden="true">CarbonFootprint!$K$2:$AC$393</definedName>
    <definedName name="_xlnm._FilterDatabase" localSheetId="4" hidden="true">CF!$T$2:$AK$393</definedName>
    <definedName name="_xlnm._FilterDatabase" localSheetId="8" hidden="true">Export!$K$2:$AC$393</definedName>
    <definedName name="_xlnm._FilterDatabase" localSheetId="0" hidden="true">FD!$T$2:$AK$393</definedName>
    <definedName name="_xlnm._FilterDatabase" localSheetId="1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<sst xmlns="http://schemas.openxmlformats.org/spreadsheetml/2006/main" xmlns:r="http://schemas.openxmlformats.org/officeDocument/2006/relationships" xmlns:xdr="http://schemas.openxmlformats.org/drawingml/2006/spreadsheetDrawing" count="1792" uniqueCount="491">
  <si>
    <t>t / capita</t>
    <phoneticPr fontId="0"/>
  </si>
  <si>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</si>
  <si>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</si>
  <si>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</si>
  <si>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</si>
  <si>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</si>
  <si>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</si>
  <si>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</si>
  <si>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</si>
  <si>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</si>
  <si>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</si>
  <si>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</si>
  <si>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</si>
  <si>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</si>
  <si>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</si>
  <si>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</si>
  <si>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</si>
  <si>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</si>
  <si>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</si>
  <si>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</si>
  <si>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</si>
  <si>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</si>
  <si>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</si>
  <si>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</si>
  <si>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</si>
  <si>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</si>
  <si>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</si>
  <si>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</si>
  <si>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</si>
  <si>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</si>
  <si>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</si>
  <si>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</si>
  <si>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</si>
  <si>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</si>
  <si>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</si>
  <si>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</si>
  <si>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</si>
  <si>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</si>
  <si>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</si>
  <si>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</si>
  <si>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</si>
  <si>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</si>
  <si>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</si>
  <si>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</si>
  <si>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</si>
  <si>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</si>
  <si>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</si>
  <si>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</si>
  <si>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</si>
  <si>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</si>
  <si>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</si>
  <si>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</si>
  <si>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</si>
  <si>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</si>
  <si>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</si>
  <si>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</si>
  <si>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</si>
  <si>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</si>
  <si>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</si>
  <si>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</si>
  <si>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</si>
  <si>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</si>
  <si>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</si>
  <si>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</si>
  <si>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</si>
  <si>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</si>
  <si>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</si>
  <si>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</si>
  <si>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</si>
  <si>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</si>
  <si>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</si>
  <si>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</si>
  <si>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</si>
  <si>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</si>
  <si>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</si>
  <si>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</si>
  <si>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</si>
  <si>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</si>
  <si>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</si>
  <si>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</si>
  <si>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</si>
  <si>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</si>
  <si>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</si>
  <si>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</si>
  <si>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t / capita</t>
    <phoneticPr fontId="0"/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</si>
  <si>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</si>
  <si>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</si>
  <si>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</si>
  <si>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</si>
  <si>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</si>
  <si>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</si>
  <si>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</si>
  <si>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</si>
  <si>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</si>
  <si>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</si>
  <si>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</si>
  <si>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t-CO2 / capita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</si>
  <si>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</si>
  <si>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</si>
  <si>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</si>
  <si>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</si>
  <si>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</si>
  <si>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</si>
  <si>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</si>
  <si>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</si>
  <si>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</si>
  <si>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</si>
  <si>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</si>
  <si>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</si>
  <si>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</si>
  <si>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</si>
  <si>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</si>
  <si>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</si>
  <si>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</si>
  <si>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</si>
  <si>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</si>
  <si>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</si>
  <si>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</si>
  <si>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</si>
  <si>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</si>
  <si>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</si>
  <si>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</si>
  <si>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</si>
  <si>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</si>
  <si>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</si>
  <si>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</si>
  <si>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</si>
  <si>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</si>
  <si>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</si>
  <si>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</si>
  <si>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</si>
  <si>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</si>
  <si>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</si>
  <si>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</si>
  <si>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</si>
  <si>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</si>
  <si>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</si>
  <si>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</si>
  <si>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</si>
  <si>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</si>
  <si>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</si>
  <si>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</si>
  <si>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</si>
  <si>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</si>
  <si>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</si>
  <si>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</si>
  <si>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</si>
  <si>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</si>
  <si>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</si>
  <si>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</si>
  <si>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</si>
  <si>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</si>
  <si>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</si>
  <si>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</si>
  <si>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</si>
  <si>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</si>
  <si>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</si>
  <si>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</si>
  <si>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</si>
  <si>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</si>
  <si>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</si>
  <si>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</si>
  <si>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</si>
  <si>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</si>
  <si>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</si>
  <si>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</si>
  <si>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</si>
  <si>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</si>
  <si>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</si>
  <si>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</si>
  <si>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</si>
  <si>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</si>
  <si>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</si>
  <si>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</si>
  <si>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</si>
  <si>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</si>
  <si>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</si>
  <si>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</si>
  <si>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</si>
  <si>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</si>
  <si>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</si>
  <si>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</si>
  <si>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</si>
  <si>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</si>
  <si>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</si>
  <si>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</si>
  <si>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</si>
  <si>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</si>
  <si>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</si>
  <si>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</si>
  <si>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</si>
  <si>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</si>
  <si>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</si>
  <si>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</si>
  <si>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</si>
  <si>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</si>
  <si>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</si>
  <si>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</si>
  <si>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</si>
  <si>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</si>
  <si>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</si>
  <si>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</si>
  <si>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</si>
  <si>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</si>
  <si>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</si>
  <si>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</si>
  <si>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</si>
  <si>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</si>
  <si>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</si>
  <si>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</si>
  <si>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</si>
  <si>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</si>
  <si>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</si>
  <si>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</si>
  <si>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</si>
  <si>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</si>
  <si>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</si>
  <si>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</si>
  <si>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</si>
  <si>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</si>
  <si>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</si>
  <si>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</si>
  <si>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</si>
  <si>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</si>
  <si>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</si>
  <si>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</si>
  <si>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</si>
  <si>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</si>
  <si>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</si>
  <si>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</si>
  <si>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</si>
  <si>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</si>
  <si>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</si>
  <si>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</si>
  <si>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</si>
  <si>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</si>
  <si>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</si>
  <si>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</si>
  <si>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</si>
  <si>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</si>
  <si>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</si>
  <si>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</si>
  <si>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</si>
  <si>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</si>
  <si>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</si>
  <si>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</si>
  <si>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</si>
  <si>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</si>
  <si>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</si>
  <si>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</si>
  <si>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</si>
  <si>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</si>
  <si>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</si>
  <si>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</si>
  <si>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</si>
  <si>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</si>
  <si>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</si>
  <si>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</si>
  <si>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</si>
  <si>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</si>
  <si>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</si>
  <si>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</si>
  <si>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</si>
  <si>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</si>
  <si>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</si>
  <si>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</si>
  <si>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</si>
  <si>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</si>
  <si>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</si>
  <si>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</si>
  <si>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</si>
  <si>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</si>
  <si>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</si>
  <si>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</si>
  <si>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</si>
  <si>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</si>
  <si>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</si>
  <si>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</si>
  <si>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</si>
  <si>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</si>
  <si>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</si>
  <si>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</si>
  <si>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</si>
  <si>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</si>
  <si>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</si>
  <si>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</si>
  <si>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</si>
  <si>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</si>
  <si>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</si>
  <si>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</si>
  <si>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</si>
  <si>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</si>
  <si>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</si>
  <si>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</si>
  <si>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</si>
  <si>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</si>
  <si>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</si>
  <si>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</si>
  <si>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</si>
  <si>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</si>
  <si>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</si>
  <si>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</si>
  <si>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</si>
  <si>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</si>
  <si>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</si>
  <si>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</si>
  <si>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</si>
  <si>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</si>
  <si>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</si>
  <si>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</si>
  <si>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</si>
  <si>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</si>
  <si>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</si>
  <si>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</si>
  <si>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</si>
  <si>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</si>
  <si>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</si>
  <si>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</si>
  <si>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</si>
  <si>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</si>
  <si>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</si>
  <si>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</si>
  <si>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</si>
  <si>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</si>
  <si>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</si>
  <si>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</si>
  <si>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</si>
  <si>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</si>
  <si>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</si>
  <si>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</si>
  <si>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</si>
  <si>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</si>
  <si>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</si>
  <si>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</si>
  <si>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</si>
  <si>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</si>
  <si>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</si>
  <si>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</si>
  <si>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</si>
  <si>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</si>
  <si>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</si>
  <si>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</si>
  <si>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</si>
  <si>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</si>
  <si>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</si>
  <si>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</si>
  <si>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</si>
  <si>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</si>
  <si>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</si>
  <si>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</si>
  <si>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</si>
  <si>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</si>
  <si>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</si>
  <si>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</si>
  <si>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</si>
  <si>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</si>
  <si>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</si>
  <si>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</si>
  <si>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</si>
  <si>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</si>
  <si>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</si>
  <si>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</si>
  <si>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</si>
  <si>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</si>
  <si>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</si>
  <si>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</si>
  <si>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</si>
  <si>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</si>
  <si>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</si>
  <si>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</si>
  <si>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</si>
  <si>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</si>
  <si>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</si>
  <si>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</si>
  <si>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</si>
  <si>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</si>
  <si>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</si>
  <si>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</si>
  <si>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</si>
  <si>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</si>
  <si>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</si>
  <si>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</si>
  <si>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</si>
  <si>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</si>
  <si>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</si>
  <si>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</si>
  <si>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</si>
  <si>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</si>
  <si>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</si>
  <si>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</si>
  <si>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</si>
  <si>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</si>
  <si>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</si>
  <si>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</si>
  <si>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</si>
  <si>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</si>
  <si>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</si>
  <si>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</si>
  <si>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</si>
  <si>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</si>
  <si>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</si>
  <si>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</si>
  <si>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</si>
  <si>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</si>
  <si>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</si>
  <si>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</si>
  <si>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</si>
  <si>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</si>
  <si>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</si>
  <si>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</si>
  <si>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</si>
  <si>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</si>
  <si>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</si>
  <si>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</si>
  <si>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</si>
  <si>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</si>
  <si>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</si>
  <si>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</si>
  <si>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</si>
  <si>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</si>
  <si>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</si>
  <si>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</si>
  <si>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</si>
  <si>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</si>
  <si>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</si>
  <si>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</si>
  <si>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</si>
  <si>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</si>
  <si>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</si>
  <si>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</si>
  <si>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</si>
  <si>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</si>
  <si>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</si>
  <si>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</si>
  <si>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</si>
  <si>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</si>
  <si>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</si>
  <si>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</si>
  <si>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</si>
  <si>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</si>
  <si>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</si>
  <si>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</si>
  <si>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</si>
  <si>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</si>
  <si>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</si>
  <si>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</si>
  <si>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</si>
  <si>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</si>
  <si>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</si>
  <si>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</si>
  <si>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</si>
  <si>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</si>
  <si>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</si>
  <si>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</si>
  <si>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</si>
  <si>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</si>
  <si>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</si>
  <si>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</si>
  <si>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</si>
  <si>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</si>
  <si>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</si>
  <si>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</si>
  <si>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</si>
  <si>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</si>
  <si>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</si>
  <si>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</si>
  <si>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</si>
  <si>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</si>
  <si>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</si>
  <si>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</si>
  <si>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</si>
  <si>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</si>
  <si>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</si>
  <si>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</si>
  <si>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</si>
  <si>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</si>
  <si>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</si>
  <si>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</si>
  <si>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</si>
  <si>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</si>
  <si>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</si>
  <si>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</si>
  <si>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 / capita</t>
  </si>
  <si>
    <t>million yen</t>
  </si>
  <si>
    <t>前年比変化</t>
  </si>
  <si>
    <t>5年間最大増加率</t>
  </si>
  <si>
    <t>5年間最大減少率</t>
  </si>
  <si>
    <t>Check constraint</t>
  </si>
  <si>
    <t>Change from 2015</t>
    <phoneticPr fontId="2"/>
  </si>
  <si>
    <t>Change Rate</t>
    <phoneticPr fontId="2"/>
  </si>
  <si>
    <t>データ区間</t>
    <phoneticPr fontId="2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</si>
</sst>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164" formatCode="0.0"/>
    <numFmt numFmtId="165" formatCode="0.0_ "/>
    <numFmt numFmtId="166" formatCode="0.00_);[Red]\(0.00\)"/>
    <numFmt numFmtId="167" formatCode="0_);[Red]\(0\)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3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</cellStyleXfs>
  <cellXfs count="76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164" fontId="0" fillId="0" borderId="3" xfId="0" applyNumberFormat="true" applyBorder="true"/>
    <xf numFmtId="0" fontId="1" fillId="0" borderId="3" xfId="2" applyBorder="true"/>
    <xf numFmtId="0" fontId="1" fillId="0" borderId="3" xfId="2" applyBorder="true" applyAlignment="true">
      <alignment vertical="center"/>
    </xf>
    <xf numFmtId="2" fontId="1" fillId="0" borderId="3" xfId="2" applyNumberFormat="true" applyBorder="true"/>
    <xf numFmtId="0" fontId="1" fillId="0" borderId="4" xfId="2" applyBorder="true"/>
    <xf numFmtId="2" fontId="1" fillId="0" borderId="4" xfId="2" applyNumberFormat="true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2" fontId="0" fillId="0" borderId="0" xfId="0" applyNumberFormat="true"/>
    <xf numFmtId="1" fontId="1" fillId="0" borderId="0" xfId="2" applyNumberFormat="true"/>
    <xf numFmtId="0" fontId="1" fillId="0" borderId="5" xfId="2" applyBorder="true" applyAlignment="true">
      <alignment horizontal="center" vertical="center"/>
    </xf>
    <xf numFmtId="1" fontId="1" fillId="0" borderId="2" xfId="2" applyNumberFormat="true" applyBorder="true"/>
    <xf numFmtId="1" fontId="1" fillId="2" borderId="0" xfId="2" applyNumberFormat="true" applyFill="true"/>
    <xf numFmtId="1" fontId="1" fillId="2" borderId="2" xfId="2" applyNumberFormat="true" applyFill="true" applyBorder="true"/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1" fontId="1" fillId="0" borderId="6" xfId="2" applyNumberFormat="true" applyBorder="true"/>
    <xf numFmtId="1" fontId="1" fillId="0" borderId="7" xfId="2" applyNumberFormat="true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165" fontId="1" fillId="0" borderId="0" xfId="2" applyNumberFormat="true"/>
    <xf numFmtId="166" fontId="1" fillId="0" borderId="0" xfId="1" applyNumberFormat="true"/>
    <xf numFmtId="167" fontId="1" fillId="0" borderId="8" xfId="1" applyNumberFormat="true" applyBorder="true"/>
    <xf numFmtId="9" fontId="1" fillId="0" borderId="8" xfId="1" applyBorder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metadata.xml" Type="http://schemas.openxmlformats.org/officeDocument/2006/relationships/sheetMetadata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FinalDemand!$AQ$3:$AQ$22</c:f>
              <c:numCache>
                <c:formatCode>0_);[Red]\(0\)</c:formatCode>
                <c:ptCount val="20"/>
                <c:pt idx="0">
                  <c:v>127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11</c:v>
                </c:pt>
                <c:pt idx="7">
                  <c:v>13</c:v>
                </c:pt>
                <c:pt idx="8">
                  <c:v>30</c:v>
                </c:pt>
                <c:pt idx="9">
                  <c:v>102</c:v>
                </c:pt>
                <c:pt idx="10">
                  <c:v>79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B-8349-91F0-2EC58F388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2030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FinalDemand!$AM$3:$AM$22</c:f>
              <c:numCache>
                <c:formatCode>0_);[Red]\(0\)</c:formatCode>
                <c:ptCount val="20"/>
                <c:pt idx="0">
                  <c:v>121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9</c:v>
                </c:pt>
                <c:pt idx="9">
                  <c:v>130</c:v>
                </c:pt>
                <c:pt idx="10">
                  <c:v>117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0-6B4B-935F-B16F2E6F8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43</xdr:col>
      <xdr:colOff>153458</xdr:colOff>
      <xdr:row>4</xdr:row>
      <xdr:rowOff>184150</xdr:rowOff>
    </xdr:from>
    <xdr:to>
      <xdr:col>52</xdr:col>
      <xdr:colOff>285749</xdr:colOff>
      <xdr:row>23</xdr:row>
      <xdr:rowOff>105834</xdr:rowOff>
    </xdr:to>
    <xdr:graphicFrame macro="">
      <xdr:nvGraphicFramePr>
        <xdr:cNvPr id="2" name="グラフ 1">
          <a:extLst>
            <a:ext xmlns:a16="http://schemas.microsoft.com/office/drawing/2014/main" uri="{FF2B5EF4-FFF2-40B4-BE49-F238E27FC236}">
              <a16:creationId xmlns:a16="http://schemas.microsoft.com/office/drawing/2014/main" id="{8796B0F1-968B-F576-A702-7F1736A6D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296333</xdr:colOff>
      <xdr:row>23</xdr:row>
      <xdr:rowOff>0</xdr:rowOff>
    </xdr:from>
    <xdr:to>
      <xdr:col>43</xdr:col>
      <xdr:colOff>428624</xdr:colOff>
      <xdr:row>41</xdr:row>
      <xdr:rowOff>122767</xdr:rowOff>
    </xdr:to>
    <xdr:graphicFrame macro="">
      <xdr:nvGraphicFramePr>
        <xdr:cNvPr id="3" name="グラフ 2">
          <a:extLst>
            <a:ext xmlns:a16="http://schemas.microsoft.com/office/drawing/2014/main" uri="{FF2B5EF4-FFF2-40B4-BE49-F238E27FC236}">
              <a16:creationId xmlns:a16="http://schemas.microsoft.com/office/drawing/2014/main" id="{271C942B-02FC-5F40-B893-2B2B12655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J12" sqref="J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FinalDemand!C3</f>
        <v>0.37498166426679513</v>
      </c>
      <c r="D3" s="19">
        <f>FinalDemand!D3</f>
        <v>0.37489651619801256</v>
      </c>
      <c r="E3" s="19">
        <f>FinalDemand!E3</f>
        <v>0.37471399124626292</v>
      </c>
      <c r="F3" s="19">
        <f>FinalDemand!F3</f>
        <v>0.37492942375002508</v>
      </c>
      <c r="G3" s="19">
        <f>FinalDemand!G3</f>
        <v>0.37461243127325167</v>
      </c>
      <c r="H3" s="19">
        <f>FinalDemand!H3</f>
        <v>0.37369930217672909</v>
      </c>
      <c r="I3" s="19">
        <f>FinalDemand!I3</f>
        <v>0.37367909568097651</v>
      </c>
      <c r="J3" s="19">
        <f>FinalDemand!J3</f>
        <v>0.37366694633936703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FinalDemand!C4</f>
        <v>0.51422682345975201</v>
      </c>
      <c r="D4" s="19">
        <f>FinalDemand!D4</f>
        <v>0.3799083547931682</v>
      </c>
      <c r="E4" s="19">
        <f>FinalDemand!E4</f>
        <v>0.23116360260767038</v>
      </c>
      <c r="F4" s="19">
        <f>FinalDemand!F4</f>
        <v>0.13865785744918785</v>
      </c>
      <c r="G4" s="19">
        <f>FinalDemand!G4</f>
        <v>8.3454540239835534E-2</v>
      </c>
      <c r="H4" s="19">
        <f>FinalDemand!H4</f>
        <v>5.622260188815964E-2</v>
      </c>
      <c r="I4" s="19">
        <f>FinalDemand!I4</f>
        <v>3.7866982642900379E-2</v>
      </c>
      <c r="J4" s="19">
        <f>FinalDemand!J4</f>
        <v>2.0403747695573564E-2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FinalDemand!C5</f>
        <v>2.9151921269508909E-2</v>
      </c>
      <c r="D5" s="19">
        <f>FinalDemand!D5</f>
        <v>2.8973143943813718E-2</v>
      </c>
      <c r="E5" s="19">
        <f>FinalDemand!E5</f>
        <v>2.8793652057518389E-2</v>
      </c>
      <c r="F5" s="19">
        <f>FinalDemand!F5</f>
        <v>2.8535228325617182E-2</v>
      </c>
      <c r="G5" s="19">
        <f>FinalDemand!G5</f>
        <v>2.8080738183202385E-2</v>
      </c>
      <c r="H5" s="19">
        <f>FinalDemand!H5</f>
        <v>2.7374246198883016E-2</v>
      </c>
      <c r="I5" s="19">
        <f>FinalDemand!I5</f>
        <v>2.6674481962774638E-2</v>
      </c>
      <c r="J5" s="19">
        <f>FinalDemand!J5</f>
        <v>2.5273591868856984E-2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FinalDemand!C6</f>
        <v>0.18658160099382737</v>
      </c>
      <c r="D6" s="19">
        <f>FinalDemand!D6</f>
        <v>0.17990880884162186</v>
      </c>
      <c r="E6" s="19">
        <f>FinalDemand!E6</f>
        <v>0.16608927838310558</v>
      </c>
      <c r="F6" s="19">
        <f>FinalDemand!F6</f>
        <v>0.14607800218452272</v>
      </c>
      <c r="G6" s="19">
        <f>FinalDemand!G6</f>
        <v>0.12092676755864101</v>
      </c>
      <c r="H6" s="19">
        <f>FinalDemand!H6</f>
        <v>9.9300014416819044E-2</v>
      </c>
      <c r="I6" s="19">
        <f>FinalDemand!I6</f>
        <v>7.982770533828322E-2</v>
      </c>
      <c r="J6" s="19">
        <f>FinalDemand!J6</f>
        <v>5.5891138461939174E-2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FinalDemand!C7</f>
        <v>7.1525050071780089E-2</v>
      </c>
      <c r="D7" s="19">
        <f>FinalDemand!D7</f>
        <v>6.487476641337403E-2</v>
      </c>
      <c r="E7" s="19">
        <f>FinalDemand!E7</f>
        <v>5.0192072789033232E-2</v>
      </c>
      <c r="F7" s="19">
        <f>FinalDemand!F7</f>
        <v>3.6600857977713182E-2</v>
      </c>
      <c r="G7" s="19">
        <f>FinalDemand!G7</f>
        <v>2.7048282748958756E-2</v>
      </c>
      <c r="H7" s="19">
        <f>FinalDemand!H7</f>
        <v>2.0965730558922098E-2</v>
      </c>
      <c r="I7" s="19">
        <f>FinalDemand!I7</f>
        <v>1.6057699885409078E-2</v>
      </c>
      <c r="J7" s="19">
        <f>FinalDemand!J7</f>
        <v>1.0668520388236867E-2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FinalDemand!C8</f>
        <v>6.8968886165346951E-2</v>
      </c>
      <c r="D8" s="19">
        <f>FinalDemand!D8</f>
        <v>6.7000450434434214E-2</v>
      </c>
      <c r="E8" s="19">
        <f>FinalDemand!E8</f>
        <v>6.0814210158723618E-2</v>
      </c>
      <c r="F8" s="19">
        <f>FinalDemand!F8</f>
        <v>5.0554698154742561E-2</v>
      </c>
      <c r="G8" s="19">
        <f>FinalDemand!G8</f>
        <v>4.0677353057361913E-2</v>
      </c>
      <c r="H8" s="19">
        <f>FinalDemand!H8</f>
        <v>3.3098748379732548E-2</v>
      </c>
      <c r="I8" s="19">
        <f>FinalDemand!I8</f>
        <v>2.7638214028925238E-2</v>
      </c>
      <c r="J8" s="19">
        <f>FinalDemand!J8</f>
        <v>2.1085120329043146E-2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FinalDemand!C9</f>
        <v>0.12343991877892338</v>
      </c>
      <c r="D9" s="19">
        <f>FinalDemand!D9</f>
        <v>0.12372893784754076</v>
      </c>
      <c r="E9" s="19">
        <f>FinalDemand!E9</f>
        <v>0.12264570820745317</v>
      </c>
      <c r="F9" s="19">
        <f>FinalDemand!F9</f>
        <v>0.11917095712994043</v>
      </c>
      <c r="G9" s="19">
        <f>FinalDemand!G9</f>
        <v>0.11179079362635905</v>
      </c>
      <c r="H9" s="19">
        <f>FinalDemand!H9</f>
        <v>0.10219662890483609</v>
      </c>
      <c r="I9" s="19">
        <f>FinalDemand!I9</f>
        <v>9.0893159115546629E-2</v>
      </c>
      <c r="J9" s="19">
        <f>FinalDemand!J9</f>
        <v>7.3244561750928805E-2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FinalDemand!C10</f>
        <v>8.9065562860144526E-2</v>
      </c>
      <c r="D10" s="19">
        <f>FinalDemand!D10</f>
        <v>8.7579600104012056E-2</v>
      </c>
      <c r="E10" s="19">
        <f>FinalDemand!E10</f>
        <v>8.4096355236727038E-2</v>
      </c>
      <c r="F10" s="19">
        <f>FinalDemand!F10</f>
        <v>7.8591436130759612E-2</v>
      </c>
      <c r="G10" s="19">
        <f>FinalDemand!G10</f>
        <v>6.9849018181909861E-2</v>
      </c>
      <c r="H10" s="19">
        <f>FinalDemand!H10</f>
        <v>6.0228799999036159E-2</v>
      </c>
      <c r="I10" s="19">
        <f>FinalDemand!I10</f>
        <v>5.0012381525424726E-2</v>
      </c>
      <c r="J10" s="19">
        <f>FinalDemand!J10</f>
        <v>3.6092360924645475E-2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FinalDemand!C11</f>
        <v>0.76246803123126861</v>
      </c>
      <c r="D11" s="19">
        <f>FinalDemand!D11</f>
        <v>0.72468567834522224</v>
      </c>
      <c r="E11" s="19">
        <f>FinalDemand!E11</f>
        <v>0.63973373430938485</v>
      </c>
      <c r="F11" s="19">
        <f>FinalDemand!F11</f>
        <v>0.53823828725937961</v>
      </c>
      <c r="G11" s="19">
        <f>FinalDemand!G11</f>
        <v>0.44572050533150065</v>
      </c>
      <c r="H11" s="19">
        <f>FinalDemand!H11</f>
        <v>0.37393606007516644</v>
      </c>
      <c r="I11" s="19">
        <f>FinalDemand!I11</f>
        <v>0.3129261823153664</v>
      </c>
      <c r="J11" s="19">
        <f>FinalDemand!J11</f>
        <v>0.23547387856343274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FinalDemand!C12</f>
        <v>0.18581773778261915</v>
      </c>
      <c r="D12" s="19">
        <f>FinalDemand!D12</f>
        <v>0.17764110060605526</v>
      </c>
      <c r="E12" s="19">
        <f>FinalDemand!E12</f>
        <v>0.16332780365327226</v>
      </c>
      <c r="F12" s="19">
        <f>FinalDemand!F12</f>
        <v>0.15344395096679678</v>
      </c>
      <c r="G12" s="19">
        <f>FinalDemand!G12</f>
        <v>0.14464944325898732</v>
      </c>
      <c r="H12" s="19">
        <f>FinalDemand!H12</f>
        <v>0.13693507788568279</v>
      </c>
      <c r="I12" s="19">
        <f>FinalDemand!I12</f>
        <v>0.12937189589436918</v>
      </c>
      <c r="J12" s="19">
        <f>FinalDemand!J12</f>
        <v>0.1174936384169627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tabSelected="true" zoomScale="120" zoomScaleNormal="120" workbookViewId="0">
      <selection activeCell="AQ3" sqref="AQ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8" style="6" customWidth="true"/>
    <col min="22" max="27" width="5.83203125" style="6" customWidth="true"/>
    <col min="28" max="29" width="7.1640625" style="6" customWidth="true"/>
    <col min="30" max="34" width="7.1640625" style="6" customWidth="true" outlineLevel="1"/>
    <col min="35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482</v>
      </c>
      <c r="M1" s="7" t="s">
        <v>16</v>
      </c>
      <c r="N1" s="7"/>
      <c r="O1" s="7"/>
      <c r="P1" s="7"/>
      <c r="Q1" s="7"/>
      <c r="R1" s="7"/>
      <c r="S1" s="7"/>
      <c r="T1" s="7"/>
      <c r="U1" s="6" t="s">
        <v>488</v>
      </c>
      <c r="V1" s="13"/>
      <c r="W1" s="7"/>
      <c r="X1" s="7"/>
      <c r="Y1" s="7"/>
      <c r="Z1" s="7"/>
      <c r="AA1" s="7"/>
      <c r="AB1" s="7" t="s">
        <v>489</v>
      </c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18">
        <v>2050</v>
      </c>
      <c r="AB2" s="18">
        <v>2020</v>
      </c>
      <c r="AC2" s="18">
        <v>2025</v>
      </c>
      <c r="AD2" s="18">
        <v>2030</v>
      </c>
      <c r="AE2" s="18">
        <v>2035</v>
      </c>
      <c r="AF2" s="18">
        <v>2040</v>
      </c>
      <c r="AG2" s="18">
        <v>2045</v>
      </c>
      <c r="AH2" s="18">
        <v>2050</v>
      </c>
      <c r="AI2" s="35"/>
      <c r="AJ2" s="35" t="s">
        <v>490</v>
      </c>
      <c r="AK2" s="18">
        <v>2020</v>
      </c>
      <c r="AL2" s="18">
        <v>2025</v>
      </c>
      <c r="AM2" s="18">
        <v>2030</v>
      </c>
      <c r="AN2" s="18">
        <v>2035</v>
      </c>
      <c r="AO2" s="18">
        <v>2040</v>
      </c>
      <c r="AP2" s="18">
        <v>2045</v>
      </c>
      <c r="AQ2" s="18">
        <v>2050</v>
      </c>
    </row>
    <row r="3" ht="16" thickTop="true">
      <c r="A3" s="6">
        <v>1</v>
      </c>
      <c r="B3" s="7" t="s">
        <v>86</v>
      </c>
      <c r="C3" s="19">
        <v>0.37498166426679513</v>
      </c>
      <c r="D3" s="19">
        <v>0.37484136700410353</v>
      </c>
      <c r="E3" s="19">
        <v>0.37470022110889944</v>
      </c>
      <c r="F3" s="19">
        <v>0.37485706912781064</v>
      </c>
      <c r="G3" s="19">
        <v>0.37468473597338647</v>
      </c>
      <c r="H3" s="19">
        <v>0.37376882051517846</v>
      </c>
      <c r="I3" s="19">
        <v>0.37369373067795697</v>
      </c>
      <c r="J3" s="19">
        <v>0.37368645512957332</v>
      </c>
      <c r="K3" s="6">
        <v>1</v>
      </c>
      <c r="L3" s="7" t="s">
        <v>17</v>
      </c>
      <c r="M3" s="19">
        <v>5.5077021472896497e-08</v>
      </c>
      <c r="N3" s="19">
        <v>5.5188983016983206e-08</v>
      </c>
      <c r="O3" s="19">
        <v>5.5309302913713319e-08</v>
      </c>
      <c r="P3" s="19">
        <v>5.5479276846300315e-08</v>
      </c>
      <c r="Q3" s="19">
        <v>5.559203347644154e-08</v>
      </c>
      <c r="R3" s="19">
        <v>5.5732435823267494e-08</v>
      </c>
      <c r="S3" s="19">
        <v>5.5796687783526933e-08</v>
      </c>
      <c r="T3" s="19">
        <v>5.5917649110227741e-08</v>
      </c>
      <c r="U3" s="56">
        <f>N3-$M3</f>
        <v>1.8105603006298411E-10</v>
      </c>
      <c r="V3" s="56">
        <f t="shared" ref="V3:AA18" si="0">O3-$M3</f>
        <v>2.3620475246543284E-10</v>
      </c>
      <c r="W3" s="56">
        <f t="shared" si="0"/>
        <v>4.6841134248316416E-10</v>
      </c>
      <c r="X3" s="56">
        <f t="shared" si="0"/>
        <v>5.467497145746638E-10</v>
      </c>
      <c r="Y3" s="56">
        <f t="shared" si="0"/>
        <v>6.8524307571179238E-10</v>
      </c>
      <c r="Z3" s="56">
        <f t="shared" si="0"/>
        <v>7.2471062954612909E-10</v>
      </c>
      <c r="AA3" s="56">
        <f t="shared" si="0"/>
        <v>7.5222994022825277E-10</v>
      </c>
      <c r="AB3" s="57">
        <f>IF($M3=0,0,N3/$M3)</f>
        <v>1.0032873242819074</v>
      </c>
      <c r="AC3" s="57">
        <f t="shared" ref="AC3:AH18" si="1">IF($M3=0,0,O3/$M3)</f>
        <v>1.0042886261121013</v>
      </c>
      <c r="AD3" s="57">
        <f t="shared" si="1"/>
        <v>1.0085046600189458</v>
      </c>
      <c r="AE3" s="57">
        <f t="shared" si="1"/>
        <v>1.0099270022225824</v>
      </c>
      <c r="AF3" s="57">
        <f t="shared" si="1"/>
        <v>1.0124415419967654</v>
      </c>
      <c r="AG3" s="57">
        <f t="shared" si="1"/>
        <v>1.0131581303811565</v>
      </c>
      <c r="AH3" s="57">
        <f t="shared" si="1"/>
        <v>1.013657781777441</v>
      </c>
      <c r="AI3" s="19"/>
      <c r="AJ3" s="19">
        <v>0.1</v>
      </c>
      <c r="AK3" s="58" cm="1">
        <f t="array" ref="AK3:AK22">FREQUENCY(AB$3:AB$392,$AJ$3:$AJ$21)</f>
        <v>121</v>
      </c>
      <c r="AL3" s="58" cm="1">
        <f t="array" ref="AL3:AL22">FREQUENCY(AC$3:AC$392,$AJ$3:$AJ$21)</f>
        <v>121</v>
      </c>
      <c r="AM3" s="58" cm="1">
        <f t="array" ref="AM3:AM22">FREQUENCY(AD$3:AD$392,$AJ$3:$AJ$21)</f>
        <v>121</v>
      </c>
      <c r="AN3" s="58" cm="1">
        <f t="array" ref="AN3:AN22">FREQUENCY(AE$3:AE$392,$AJ$3:$AJ$21)</f>
        <v>121</v>
      </c>
      <c r="AO3" s="58" cm="1">
        <f t="array" ref="AO3:AO22">FREQUENCY(AF$3:AF$392,$AJ$3:$AJ$21)</f>
        <v>122</v>
      </c>
      <c r="AP3" s="58" cm="1">
        <f t="array" ref="AP3:AP22">FREQUENCY(AG$3:AG$392,$AJ$3:$AJ$21)</f>
        <v>125</v>
      </c>
      <c r="AQ3" s="58" cm="1">
        <f t="array" ref="AQ3:AQ22">FREQUENCY(AH$3:AH$392,$AJ$3:$AJ$21)</f>
        <v>127</v>
      </c>
    </row>
    <row r="4">
      <c r="A4" s="6">
        <v>2</v>
      </c>
      <c r="B4" s="7" t="s">
        <v>87</v>
      </c>
      <c r="C4" s="19">
        <v>0.51422682345975201</v>
      </c>
      <c r="D4" s="19">
        <v>0.34566891005402356</v>
      </c>
      <c r="E4" s="19">
        <v>0.19439148293896036</v>
      </c>
      <c r="F4" s="19">
        <v>0.1244494359211189</v>
      </c>
      <c r="G4" s="19">
        <v>0.12290451904546079</v>
      </c>
      <c r="H4" s="19">
        <v>0.12660881343011102</v>
      </c>
      <c r="I4" s="19">
        <v>0.11050571477081847</v>
      </c>
      <c r="J4" s="19">
        <v>0.071159522039283399</v>
      </c>
      <c r="K4" s="6">
        <v>2</v>
      </c>
      <c r="L4" s="7" t="s">
        <v>97</v>
      </c>
      <c r="M4" s="19">
        <v>0</v>
      </c>
      <c r="N4" s="19">
        <v>3.556888446236903e-13</v>
      </c>
      <c r="O4" s="19">
        <v>6.2133898494639871e-13</v>
      </c>
      <c r="P4" s="19">
        <v>8.3816428699255962e-13</v>
      </c>
      <c r="Q4" s="19">
        <v>9.3265599158504649e-13</v>
      </c>
      <c r="R4" s="19">
        <v>1.0607340654149045e-12</v>
      </c>
      <c r="S4" s="19">
        <v>1.1857648509246257e-12</v>
      </c>
      <c r="T4" s="19">
        <v>1.4069820131415614e-12</v>
      </c>
      <c r="U4" s="56">
        <f t="shared" ref="U4:AA53" si="2">N4-$M4</f>
        <v>4.8164305050547783E-13</v>
      </c>
      <c r="V4" s="56">
        <f t="shared" si="0"/>
        <v>6.2098964334449153E-13</v>
      </c>
      <c r="W4" s="56">
        <f t="shared" si="0"/>
        <v>9.508549598338256E-13</v>
      </c>
      <c r="X4" s="56">
        <f t="shared" si="0"/>
        <v>9.8122672278924064E-13</v>
      </c>
      <c r="Y4" s="56">
        <f t="shared" si="0"/>
        <v>1.1076901684273028E-12</v>
      </c>
      <c r="Z4" s="56">
        <f t="shared" si="0"/>
        <v>1.1795636020208587E-12</v>
      </c>
      <c r="AA4" s="56">
        <f t="shared" si="0"/>
        <v>1.2303552588284741E-12</v>
      </c>
      <c r="AB4" s="57">
        <f t="shared" ref="AB4:AH53" si="3">IF($M4=0,0,N4/$M4)</f>
        <v>0</v>
      </c>
      <c r="AC4" s="57">
        <f t="shared" si="1"/>
        <v>0</v>
      </c>
      <c r="AD4" s="57">
        <f t="shared" si="1"/>
        <v>0</v>
      </c>
      <c r="AE4" s="57">
        <f t="shared" si="1"/>
        <v>0</v>
      </c>
      <c r="AF4" s="57">
        <f t="shared" si="1"/>
        <v>0</v>
      </c>
      <c r="AG4" s="57">
        <f t="shared" si="1"/>
        <v>0</v>
      </c>
      <c r="AH4" s="57">
        <f t="shared" si="1"/>
        <v>0</v>
      </c>
      <c r="AI4" s="19"/>
      <c r="AJ4" s="19">
        <v>0.2</v>
      </c>
      <c r="AK4" s="58">
        <v>0</v>
      </c>
      <c r="AL4" s="58">
        <v>0</v>
      </c>
      <c r="AM4" s="58">
        <v>0</v>
      </c>
      <c r="AN4" s="58">
        <v>2</v>
      </c>
      <c r="AO4" s="58">
        <v>3</v>
      </c>
      <c r="AP4" s="58">
        <v>2</v>
      </c>
      <c r="AQ4" s="58">
        <v>4</v>
      </c>
    </row>
    <row r="5">
      <c r="A5" s="6">
        <v>3</v>
      </c>
      <c r="B5" s="7" t="s">
        <v>88</v>
      </c>
      <c r="C5" s="19">
        <v>0.029151921269508909</v>
      </c>
      <c r="D5" s="19">
        <v>0.028976800113315021</v>
      </c>
      <c r="E5" s="19">
        <v>0.028792042323786377</v>
      </c>
      <c r="F5" s="19">
        <v>0.028522243492902711</v>
      </c>
      <c r="G5" s="19">
        <v>0.02828300575898204</v>
      </c>
      <c r="H5" s="19">
        <v>0.027853883622901275</v>
      </c>
      <c r="I5" s="19">
        <v>0.027086683085784862</v>
      </c>
      <c r="J5" s="19">
        <v>0.026049426233745586</v>
      </c>
      <c r="K5" s="6">
        <v>3</v>
      </c>
      <c r="L5" s="7" t="s">
        <v>98</v>
      </c>
      <c r="M5" s="19">
        <v>0.00074138391795824314</v>
      </c>
      <c r="N5" s="19">
        <v>0.00074718694914340433</v>
      </c>
      <c r="O5" s="19">
        <v>0.00074922405751035677</v>
      </c>
      <c r="P5" s="19">
        <v>0.00075378553407246798</v>
      </c>
      <c r="Q5" s="19">
        <v>0.00075800649675152498</v>
      </c>
      <c r="R5" s="19">
        <v>0.00076144806400740676</v>
      </c>
      <c r="S5" s="19">
        <v>0.00076074358603031567</v>
      </c>
      <c r="T5" s="19">
        <v>0.00076079716260415856</v>
      </c>
      <c r="U5" s="56">
        <f t="shared" si="2"/>
        <v>6.3034439641008718E-6</v>
      </c>
      <c r="V5" s="56">
        <f t="shared" si="0"/>
        <v>7.9597078341791649E-6</v>
      </c>
      <c r="W5" s="56">
        <f t="shared" si="0"/>
        <v>1.3250976225116068E-5</v>
      </c>
      <c r="X5" s="56">
        <f t="shared" si="0"/>
        <v>1.5963899998830476E-5</v>
      </c>
      <c r="Y5" s="56">
        <f t="shared" si="0"/>
        <v>1.9935321376526741E-5</v>
      </c>
      <c r="Z5" s="56">
        <f t="shared" si="0"/>
        <v>1.9527584771952843E-5</v>
      </c>
      <c r="AA5" s="56">
        <f t="shared" si="0"/>
        <v>1.9274347814815149E-5</v>
      </c>
      <c r="AB5" s="57">
        <f t="shared" si="3"/>
        <v>1.0085022669246191</v>
      </c>
      <c r="AC5" s="57">
        <f t="shared" si="1"/>
        <v>1.0107362833767692</v>
      </c>
      <c r="AD5" s="57">
        <f t="shared" si="1"/>
        <v>1.0178732987108878</v>
      </c>
      <c r="AE5" s="57">
        <f t="shared" si="1"/>
        <v>1.0215325685008043</v>
      </c>
      <c r="AF5" s="57">
        <f t="shared" si="1"/>
        <v>1.0268893361369751</v>
      </c>
      <c r="AG5" s="57">
        <f t="shared" si="1"/>
        <v>1.0263393692511316</v>
      </c>
      <c r="AH5" s="57">
        <f t="shared" si="1"/>
        <v>1.0259977959434248</v>
      </c>
      <c r="AI5" s="19"/>
      <c r="AJ5" s="19">
        <v>0.3</v>
      </c>
      <c r="AK5" s="58">
        <v>0</v>
      </c>
      <c r="AL5" s="58">
        <v>0</v>
      </c>
      <c r="AM5" s="58">
        <v>2</v>
      </c>
      <c r="AN5" s="58">
        <v>2</v>
      </c>
      <c r="AO5" s="58">
        <v>2</v>
      </c>
      <c r="AP5" s="58">
        <v>3</v>
      </c>
      <c r="AQ5" s="58">
        <v>7</v>
      </c>
    </row>
    <row r="6">
      <c r="A6" s="6">
        <v>4</v>
      </c>
      <c r="B6" s="7" t="s">
        <v>89</v>
      </c>
      <c r="C6" s="19">
        <v>0.18658160099382737</v>
      </c>
      <c r="D6" s="19">
        <v>0.17101056049234917</v>
      </c>
      <c r="E6" s="19">
        <v>0.14866368820740011</v>
      </c>
      <c r="F6" s="19">
        <v>0.12596097382291929</v>
      </c>
      <c r="G6" s="19">
        <v>0.12344189138102621</v>
      </c>
      <c r="H6" s="19">
        <v>0.12195658351981438</v>
      </c>
      <c r="I6" s="19">
        <v>0.11396670111040977</v>
      </c>
      <c r="J6" s="19">
        <v>0.093884714407093312</v>
      </c>
      <c r="K6" s="6">
        <v>4</v>
      </c>
      <c r="L6" s="7" t="s">
        <v>99</v>
      </c>
      <c r="M6" s="19">
        <v>2.0535860865057925e-05</v>
      </c>
      <c r="N6" s="19">
        <v>2.0773159095146748e-05</v>
      </c>
      <c r="O6" s="19">
        <v>2.0930658165830983e-05</v>
      </c>
      <c r="P6" s="19">
        <v>2.1170296406028877e-05</v>
      </c>
      <c r="Q6" s="19">
        <v>2.1357986545187237e-05</v>
      </c>
      <c r="R6" s="19">
        <v>2.153074198473512e-05</v>
      </c>
      <c r="S6" s="19">
        <v>2.1551367792792347e-05</v>
      </c>
      <c r="T6" s="19">
        <v>2.1587239606174533e-05</v>
      </c>
      <c r="U6" s="56">
        <f t="shared" si="2"/>
        <v>2.6529780067178213E-7</v>
      </c>
      <c r="V6" s="56">
        <f t="shared" si="0"/>
        <v>3.9991442619060168E-7</v>
      </c>
      <c r="W6" s="56">
        <f t="shared" si="0"/>
        <v>6.6347349825120444E-7</v>
      </c>
      <c r="X6" s="56">
        <f t="shared" si="0"/>
        <v>8.3761132374243362E-7</v>
      </c>
      <c r="Y6" s="56">
        <f t="shared" si="0"/>
        <v>1.0091076031775719E-6</v>
      </c>
      <c r="Z6" s="56">
        <f t="shared" si="0"/>
        <v>1.0217906256019129E-6</v>
      </c>
      <c r="AA6" s="56">
        <f t="shared" si="0"/>
        <v>1.0262474996346751E-6</v>
      </c>
      <c r="AB6" s="57">
        <f t="shared" si="3"/>
        <v>1.0129187572128127</v>
      </c>
      <c r="AC6" s="57">
        <f t="shared" si="1"/>
        <v>1.019473954796366</v>
      </c>
      <c r="AD6" s="57">
        <f t="shared" si="1"/>
        <v>1.0323080440898444</v>
      </c>
      <c r="AE6" s="57">
        <f t="shared" si="1"/>
        <v>1.0407877385441213</v>
      </c>
      <c r="AF6" s="57">
        <f t="shared" si="1"/>
        <v>1.0491388021085877</v>
      </c>
      <c r="AG6" s="57">
        <f t="shared" si="1"/>
        <v>1.0497564057487605</v>
      </c>
      <c r="AH6" s="57">
        <f t="shared" si="1"/>
        <v>1.0499734345873395</v>
      </c>
      <c r="AI6" s="19"/>
      <c r="AJ6" s="19">
        <v>0.4</v>
      </c>
      <c r="AK6" s="58">
        <v>0</v>
      </c>
      <c r="AL6" s="58">
        <v>1</v>
      </c>
      <c r="AM6" s="58">
        <v>2</v>
      </c>
      <c r="AN6" s="58">
        <v>2</v>
      </c>
      <c r="AO6" s="58">
        <v>3</v>
      </c>
      <c r="AP6" s="58">
        <v>4</v>
      </c>
      <c r="AQ6" s="58">
        <v>3</v>
      </c>
    </row>
    <row r="7">
      <c r="A7" s="6">
        <v>5</v>
      </c>
      <c r="B7" s="7" t="s">
        <v>90</v>
      </c>
      <c r="C7" s="19">
        <v>0.071525050071780089</v>
      </c>
      <c r="D7" s="19">
        <v>0.064387649059365976</v>
      </c>
      <c r="E7" s="19">
        <v>0.051935874209065279</v>
      </c>
      <c r="F7" s="19">
        <v>0.035888108931182175</v>
      </c>
      <c r="G7" s="19">
        <v>0.030200956274755605</v>
      </c>
      <c r="H7" s="19">
        <v>0.025529076894086213</v>
      </c>
      <c r="I7" s="19">
        <v>0.019100756800139021</v>
      </c>
      <c r="J7" s="19">
        <v>0.015265892305624369</v>
      </c>
      <c r="K7" s="6">
        <v>5</v>
      </c>
      <c r="L7" s="7" t="s">
        <v>100</v>
      </c>
      <c r="M7" s="19">
        <v>0.012575122598482863</v>
      </c>
      <c r="N7" s="19">
        <v>0.0126344417095746</v>
      </c>
      <c r="O7" s="19">
        <v>0.012659521311164691</v>
      </c>
      <c r="P7" s="19">
        <v>0.01273982284439595</v>
      </c>
      <c r="Q7" s="19">
        <v>0.012819888804408297</v>
      </c>
      <c r="R7" s="19">
        <v>0.012889228759981703</v>
      </c>
      <c r="S7" s="19">
        <v>0.012888979946550971</v>
      </c>
      <c r="T7" s="19">
        <v>0.012889013010059399</v>
      </c>
      <c r="U7" s="56">
        <f t="shared" si="2"/>
        <v>6.155858049225818E-5</v>
      </c>
      <c r="V7" s="56">
        <f t="shared" si="0"/>
        <v>8.4758866830637533E-5</v>
      </c>
      <c r="W7" s="56">
        <f t="shared" si="0"/>
        <v>1.6554717296482502E-4</v>
      </c>
      <c r="X7" s="56">
        <f t="shared" si="0"/>
        <v>2.4456375032738328E-4</v>
      </c>
      <c r="Y7" s="56">
        <f t="shared" si="0"/>
        <v>3.1405116164581054E-4</v>
      </c>
      <c r="Z7" s="56">
        <f t="shared" si="0"/>
        <v>3.1390819083419209E-4</v>
      </c>
      <c r="AA7" s="56">
        <f t="shared" si="0"/>
        <v>3.1382910845945307E-4</v>
      </c>
      <c r="AB7" s="57">
        <f t="shared" si="3"/>
        <v>1.0048952668262403</v>
      </c>
      <c r="AC7" s="57">
        <f t="shared" si="1"/>
        <v>1.0067402020272043</v>
      </c>
      <c r="AD7" s="57">
        <f t="shared" si="1"/>
        <v>1.0131646567791552</v>
      </c>
      <c r="AE7" s="57">
        <f t="shared" si="1"/>
        <v>1.0194482199606458</v>
      </c>
      <c r="AF7" s="57">
        <f t="shared" si="1"/>
        <v>1.0249740039658699</v>
      </c>
      <c r="AG7" s="57">
        <f t="shared" si="1"/>
        <v>1.0249626346284739</v>
      </c>
      <c r="AH7" s="57">
        <f t="shared" si="1"/>
        <v>1.0249563458329476</v>
      </c>
      <c r="AI7" s="19"/>
      <c r="AJ7" s="19">
        <v>0.5</v>
      </c>
      <c r="AK7" s="58">
        <v>0</v>
      </c>
      <c r="AL7" s="58">
        <v>1</v>
      </c>
      <c r="AM7" s="58">
        <v>1</v>
      </c>
      <c r="AN7" s="58">
        <v>1</v>
      </c>
      <c r="AO7" s="58">
        <v>3</v>
      </c>
      <c r="AP7" s="58">
        <v>5</v>
      </c>
      <c r="AQ7" s="58">
        <v>8</v>
      </c>
    </row>
    <row r="8">
      <c r="A8" s="6">
        <v>6</v>
      </c>
      <c r="B8" s="7" t="s">
        <v>91</v>
      </c>
      <c r="C8" s="19">
        <v>0.068968886165346951</v>
      </c>
      <c r="D8" s="19">
        <v>0.066746884020265684</v>
      </c>
      <c r="E8" s="19">
        <v>0.059694066997319495</v>
      </c>
      <c r="F8" s="19">
        <v>0.049296214837898922</v>
      </c>
      <c r="G8" s="19">
        <v>0.046935145682065235</v>
      </c>
      <c r="H8" s="19">
        <v>0.04498745091010322</v>
      </c>
      <c r="I8" s="19">
        <v>0.039680152428178732</v>
      </c>
      <c r="J8" s="19">
        <v>0.033327296154301606</v>
      </c>
      <c r="K8" s="6">
        <v>6</v>
      </c>
      <c r="L8" s="7" t="s">
        <v>101</v>
      </c>
      <c r="M8" s="19">
        <v>0.0054540886013771141</v>
      </c>
      <c r="N8" s="19">
        <v>0.0055180065434163724</v>
      </c>
      <c r="O8" s="19">
        <v>0.0055529635943110788</v>
      </c>
      <c r="P8" s="19">
        <v>0.0056210955863677803</v>
      </c>
      <c r="Q8" s="19">
        <v>0.0056829666198547572</v>
      </c>
      <c r="R8" s="19">
        <v>0.0057436654474726182</v>
      </c>
      <c r="S8" s="19">
        <v>0.0057409145583240803</v>
      </c>
      <c r="T8" s="19">
        <v>0.0057411040520933751</v>
      </c>
      <c r="U8" s="56">
        <f t="shared" si="2"/>
        <v>6.389941494718953E-5</v>
      </c>
      <c r="V8" s="56">
        <f t="shared" si="0"/>
        <v>9.8295946963828512E-5</v>
      </c>
      <c r="W8" s="56">
        <f t="shared" si="0"/>
        <v>1.6830401654556806E-4</v>
      </c>
      <c r="X8" s="56">
        <f t="shared" si="0"/>
        <v>2.259262363745948E-4</v>
      </c>
      <c r="Y8" s="56">
        <f t="shared" si="0"/>
        <v>2.8772179172759527E-4</v>
      </c>
      <c r="Z8" s="56">
        <f t="shared" si="0"/>
        <v>2.8683634687007905E-4</v>
      </c>
      <c r="AA8" s="56">
        <f t="shared" si="0"/>
        <v>2.863804372569027E-4</v>
      </c>
      <c r="AB8" s="57">
        <f t="shared" si="3"/>
        <v>1.0117158740199153</v>
      </c>
      <c r="AC8" s="57">
        <f t="shared" si="1"/>
        <v>1.0180224331044072</v>
      </c>
      <c r="AD8" s="57">
        <f t="shared" si="1"/>
        <v>1.0308583209489983</v>
      </c>
      <c r="AE8" s="57">
        <f t="shared" si="1"/>
        <v>1.0414232794673615</v>
      </c>
      <c r="AF8" s="57">
        <f t="shared" si="1"/>
        <v>1.0527534135868177</v>
      </c>
      <c r="AG8" s="57">
        <f t="shared" si="1"/>
        <v>1.0525910684321584</v>
      </c>
      <c r="AH8" s="57">
        <f t="shared" si="1"/>
        <v>1.0525074780018413</v>
      </c>
      <c r="AI8" s="19"/>
      <c r="AJ8" s="19">
        <v>0.6</v>
      </c>
      <c r="AK8" s="58">
        <v>0</v>
      </c>
      <c r="AL8" s="58">
        <v>1</v>
      </c>
      <c r="AM8" s="58">
        <v>1</v>
      </c>
      <c r="AN8" s="58">
        <v>3</v>
      </c>
      <c r="AO8" s="58">
        <v>5</v>
      </c>
      <c r="AP8" s="58">
        <v>4</v>
      </c>
      <c r="AQ8" s="58">
        <v>3</v>
      </c>
    </row>
    <row r="9">
      <c r="A9" s="6">
        <v>7</v>
      </c>
      <c r="B9" s="7" t="s">
        <v>92</v>
      </c>
      <c r="C9" s="19">
        <v>0.12343991877892338</v>
      </c>
      <c r="D9" s="19">
        <v>0.123758625261123</v>
      </c>
      <c r="E9" s="19">
        <v>0.12235166244748356</v>
      </c>
      <c r="F9" s="19">
        <v>0.11856806355219505</v>
      </c>
      <c r="G9" s="19">
        <v>0.11772949208018113</v>
      </c>
      <c r="H9" s="19">
        <v>0.1163016145549669</v>
      </c>
      <c r="I9" s="19">
        <v>0.10669573510913891</v>
      </c>
      <c r="J9" s="19">
        <v>0.090978896835928885</v>
      </c>
      <c r="K9" s="6">
        <v>7</v>
      </c>
      <c r="L9" s="7" t="s">
        <v>102</v>
      </c>
      <c r="M9" s="19">
        <v>0</v>
      </c>
      <c r="N9" s="19">
        <v>3.5659720337484693e-13</v>
      </c>
      <c r="O9" s="19">
        <v>6.223788997339136e-13</v>
      </c>
      <c r="P9" s="19">
        <v>8.4130360698293617e-13</v>
      </c>
      <c r="Q9" s="19">
        <v>9.3583014771122209e-13</v>
      </c>
      <c r="R9" s="19">
        <v>1.0634251689599634e-12</v>
      </c>
      <c r="S9" s="19">
        <v>1.1900212945235875e-12</v>
      </c>
      <c r="T9" s="19">
        <v>1.4117897308881455e-12</v>
      </c>
      <c r="U9" s="56">
        <f t="shared" si="2"/>
        <v>4.8191148772551755E-13</v>
      </c>
      <c r="V9" s="56">
        <f t="shared" si="0"/>
        <v>6.2144754240431915E-13</v>
      </c>
      <c r="W9" s="56">
        <f t="shared" si="0"/>
        <v>9.5201654875470326E-13</v>
      </c>
      <c r="X9" s="56">
        <f t="shared" si="0"/>
        <v>9.8233744974016732E-13</v>
      </c>
      <c r="Y9" s="56">
        <f t="shared" si="0"/>
        <v>1.1086277425121327E-12</v>
      </c>
      <c r="Z9" s="56">
        <f t="shared" si="0"/>
        <v>1.1804314706833407E-12</v>
      </c>
      <c r="AA9" s="56">
        <f t="shared" si="0"/>
        <v>1.2311972487494916E-12</v>
      </c>
      <c r="AB9" s="57">
        <f t="shared" si="3"/>
        <v>0</v>
      </c>
      <c r="AC9" s="57">
        <f t="shared" si="1"/>
        <v>0</v>
      </c>
      <c r="AD9" s="57">
        <f t="shared" si="1"/>
        <v>0</v>
      </c>
      <c r="AE9" s="57">
        <f t="shared" si="1"/>
        <v>0</v>
      </c>
      <c r="AF9" s="57">
        <f t="shared" si="1"/>
        <v>0</v>
      </c>
      <c r="AG9" s="57">
        <f t="shared" si="1"/>
        <v>0</v>
      </c>
      <c r="AH9" s="57">
        <f t="shared" si="1"/>
        <v>0</v>
      </c>
      <c r="AI9" s="19"/>
      <c r="AJ9" s="19">
        <v>0.7</v>
      </c>
      <c r="AK9" s="58">
        <v>0</v>
      </c>
      <c r="AL9" s="58">
        <v>2</v>
      </c>
      <c r="AM9" s="58">
        <v>3</v>
      </c>
      <c r="AN9" s="58">
        <v>4</v>
      </c>
      <c r="AO9" s="58">
        <v>2</v>
      </c>
      <c r="AP9" s="58">
        <v>7</v>
      </c>
      <c r="AQ9" s="58">
        <v>11</v>
      </c>
    </row>
    <row r="10">
      <c r="A10" s="6">
        <v>8</v>
      </c>
      <c r="B10" s="7" t="s">
        <v>93</v>
      </c>
      <c r="C10" s="19">
        <v>0.089065562860144526</v>
      </c>
      <c r="D10" s="19">
        <v>0.087289728838177538</v>
      </c>
      <c r="E10" s="19">
        <v>0.083136804461505648</v>
      </c>
      <c r="F10" s="19">
        <v>0.076516853442743449</v>
      </c>
      <c r="G10" s="19">
        <v>0.074696335612613268</v>
      </c>
      <c r="H10" s="19">
        <v>0.072413173893466742</v>
      </c>
      <c r="I10" s="19">
        <v>0.061753035492918995</v>
      </c>
      <c r="J10" s="19">
        <v>0.048223192824056217</v>
      </c>
      <c r="K10" s="6">
        <v>8</v>
      </c>
      <c r="L10" s="7" t="s">
        <v>103</v>
      </c>
      <c r="M10" s="19">
        <v>0</v>
      </c>
      <c r="N10" s="19">
        <v>3.5554935259533215e-13</v>
      </c>
      <c r="O10" s="19">
        <v>6.211749817551824e-13</v>
      </c>
      <c r="P10" s="19">
        <v>8.3768018287841613e-13</v>
      </c>
      <c r="Q10" s="19">
        <v>9.3217444197491382e-13</v>
      </c>
      <c r="R10" s="19">
        <v>1.0603243142405535e-12</v>
      </c>
      <c r="S10" s="19">
        <v>1.1850939872398027e-12</v>
      </c>
      <c r="T10" s="19">
        <v>1.4061884800438027e-12</v>
      </c>
      <c r="U10" s="56">
        <f t="shared" si="2"/>
        <v>4.8158829849934684E-13</v>
      </c>
      <c r="V10" s="56">
        <f t="shared" si="0"/>
        <v>6.208786478990289E-13</v>
      </c>
      <c r="W10" s="56">
        <f t="shared" si="0"/>
        <v>9.504471928941985E-13</v>
      </c>
      <c r="X10" s="56">
        <f t="shared" si="0"/>
        <v>9.8083731039522899E-13</v>
      </c>
      <c r="Y10" s="56">
        <f t="shared" si="0"/>
        <v>1.1073622110667758E-12</v>
      </c>
      <c r="Z10" s="56">
        <f t="shared" si="0"/>
        <v>1.1792599392612783E-12</v>
      </c>
      <c r="AA10" s="56">
        <f t="shared" si="0"/>
        <v>1.2300675292109336E-12</v>
      </c>
      <c r="AB10" s="57">
        <f t="shared" si="3"/>
        <v>0</v>
      </c>
      <c r="AC10" s="57">
        <f t="shared" si="1"/>
        <v>0</v>
      </c>
      <c r="AD10" s="57">
        <f t="shared" si="1"/>
        <v>0</v>
      </c>
      <c r="AE10" s="57">
        <f t="shared" si="1"/>
        <v>0</v>
      </c>
      <c r="AF10" s="57">
        <f t="shared" si="1"/>
        <v>0</v>
      </c>
      <c r="AG10" s="57">
        <f t="shared" si="1"/>
        <v>0</v>
      </c>
      <c r="AH10" s="57">
        <f t="shared" si="1"/>
        <v>0</v>
      </c>
      <c r="AI10" s="19"/>
      <c r="AJ10" s="19">
        <v>0.8</v>
      </c>
      <c r="AK10" s="58">
        <v>1</v>
      </c>
      <c r="AL10" s="58">
        <v>1</v>
      </c>
      <c r="AM10" s="58">
        <v>4</v>
      </c>
      <c r="AN10" s="58">
        <v>5</v>
      </c>
      <c r="AO10" s="58">
        <v>9</v>
      </c>
      <c r="AP10" s="58">
        <v>10</v>
      </c>
      <c r="AQ10" s="58">
        <v>13</v>
      </c>
    </row>
    <row r="11">
      <c r="A11" s="6">
        <v>9</v>
      </c>
      <c r="B11" s="7" t="s">
        <v>94</v>
      </c>
      <c r="C11" s="19">
        <v>0.76246803123126861</v>
      </c>
      <c r="D11" s="19">
        <v>0.72006321505451565</v>
      </c>
      <c r="E11" s="19">
        <v>0.62594526449081922</v>
      </c>
      <c r="F11" s="19">
        <v>0.52053601367529512</v>
      </c>
      <c r="G11" s="19">
        <v>0.49764552671573192</v>
      </c>
      <c r="H11" s="19">
        <v>0.47245250204511946</v>
      </c>
      <c r="I11" s="19">
        <v>0.39099176614888537</v>
      </c>
      <c r="J11" s="19">
        <v>0.31283002217293943</v>
      </c>
      <c r="K11" s="6">
        <v>9</v>
      </c>
      <c r="L11" s="7" t="s">
        <v>104</v>
      </c>
      <c r="M11" s="19">
        <v>2.0055903963613904e-05</v>
      </c>
      <c r="N11" s="19">
        <v>2.0097305429925239e-05</v>
      </c>
      <c r="O11" s="19">
        <v>2.0140147094095093e-05</v>
      </c>
      <c r="P11" s="19">
        <v>2.0203106510265322e-05</v>
      </c>
      <c r="Q11" s="19">
        <v>2.0244000640709587e-05</v>
      </c>
      <c r="R11" s="19">
        <v>2.0296115734738152e-05</v>
      </c>
      <c r="S11" s="19">
        <v>2.031986747396717e-05</v>
      </c>
      <c r="T11" s="19">
        <v>2.0359338595257978e-05</v>
      </c>
      <c r="U11" s="56">
        <f t="shared" si="2"/>
        <v>6.799115957261358E-8</v>
      </c>
      <c r="V11" s="56">
        <f t="shared" si="0"/>
        <v>8.8630839109987274E-8</v>
      </c>
      <c r="W11" s="56">
        <f t="shared" si="0"/>
        <v>1.7432229537460143E-7</v>
      </c>
      <c r="X11" s="56">
        <f t="shared" si="0"/>
        <v>2.0292541896121794E-7</v>
      </c>
      <c r="Y11" s="56">
        <f t="shared" si="0"/>
        <v>2.5398860715128378E-7</v>
      </c>
      <c r="Z11" s="56">
        <f t="shared" si="0"/>
        <v>2.685287704142796E-7</v>
      </c>
      <c r="AA11" s="56">
        <f t="shared" si="0"/>
        <v>2.7859971958602367E-7</v>
      </c>
      <c r="AB11" s="57">
        <f t="shared" si="3"/>
        <v>1.003390082027515</v>
      </c>
      <c r="AC11" s="57">
        <f t="shared" si="1"/>
        <v>1.0044191894452019</v>
      </c>
      <c r="AD11" s="57">
        <f t="shared" si="1"/>
        <v>1.0086918194109258</v>
      </c>
      <c r="AE11" s="57">
        <f t="shared" si="1"/>
        <v>1.0101179891631598</v>
      </c>
      <c r="AF11" s="57">
        <f t="shared" si="1"/>
        <v>1.0126640318786966</v>
      </c>
      <c r="AG11" s="57">
        <f t="shared" si="1"/>
        <v>1.0133890135743298</v>
      </c>
      <c r="AH11" s="57">
        <f t="shared" si="1"/>
        <v>1.0138911574412934</v>
      </c>
      <c r="AI11" s="19"/>
      <c r="AJ11" s="19">
        <v>0.9</v>
      </c>
      <c r="AK11" s="58">
        <v>4</v>
      </c>
      <c r="AL11" s="58">
        <v>5</v>
      </c>
      <c r="AM11" s="58">
        <v>9</v>
      </c>
      <c r="AN11" s="58">
        <v>16</v>
      </c>
      <c r="AO11" s="58">
        <v>21</v>
      </c>
      <c r="AP11" s="58">
        <v>28</v>
      </c>
      <c r="AQ11" s="58">
        <v>30</v>
      </c>
    </row>
    <row r="12" ht="16" thickBot="true">
      <c r="A12" s="25">
        <v>10</v>
      </c>
      <c r="B12" s="26" t="s">
        <v>95</v>
      </c>
      <c r="C12" s="27">
        <v>0.18581773778261915</v>
      </c>
      <c r="D12" s="27">
        <v>0.17578680502305033</v>
      </c>
      <c r="E12" s="27">
        <v>0.16239186078741744</v>
      </c>
      <c r="F12" s="27">
        <v>0.1513990939129557</v>
      </c>
      <c r="G12" s="27">
        <v>0.14729671169100816</v>
      </c>
      <c r="H12" s="27">
        <v>0.14645046085859864</v>
      </c>
      <c r="I12" s="27">
        <v>0.15099645774132453</v>
      </c>
      <c r="J12" s="27">
        <v>0.15373950847306672</v>
      </c>
      <c r="K12" s="6">
        <v>10</v>
      </c>
      <c r="L12" s="7" t="s">
        <v>105</v>
      </c>
      <c r="M12" s="19">
        <v>0</v>
      </c>
      <c r="N12" s="19">
        <v>3.5620142551098976e-13</v>
      </c>
      <c r="O12" s="19">
        <v>6.2193392104651369e-13</v>
      </c>
      <c r="P12" s="19">
        <v>8.3984256842269634e-13</v>
      </c>
      <c r="Q12" s="19">
        <v>9.3434480282255288e-13</v>
      </c>
      <c r="R12" s="19">
        <v>1.0621657270693992e-12</v>
      </c>
      <c r="S12" s="19">
        <v>1.1879696642534919e-12</v>
      </c>
      <c r="T12" s="19">
        <v>1.4094626696784794e-12</v>
      </c>
      <c r="U12" s="56">
        <f t="shared" si="2"/>
        <v>4.8172626987709192E-13</v>
      </c>
      <c r="V12" s="56">
        <f t="shared" si="0"/>
        <v>6.212036058655787E-13</v>
      </c>
      <c r="W12" s="56">
        <f t="shared" si="0"/>
        <v>9.5166049870708347E-13</v>
      </c>
      <c r="X12" s="56">
        <f t="shared" si="0"/>
        <v>9.8199506227694238E-13</v>
      </c>
      <c r="Y12" s="56">
        <f t="shared" si="0"/>
        <v>1.1083291858437505E-12</v>
      </c>
      <c r="Z12" s="56">
        <f t="shared" si="0"/>
        <v>1.1801559404781327E-12</v>
      </c>
      <c r="AA12" s="56">
        <f t="shared" si="0"/>
        <v>1.230922489630603E-12</v>
      </c>
      <c r="AB12" s="57">
        <f t="shared" si="3"/>
        <v>0</v>
      </c>
      <c r="AC12" s="57">
        <f t="shared" si="1"/>
        <v>0</v>
      </c>
      <c r="AD12" s="57">
        <f t="shared" si="1"/>
        <v>0</v>
      </c>
      <c r="AE12" s="57">
        <f t="shared" si="1"/>
        <v>0</v>
      </c>
      <c r="AF12" s="57">
        <f t="shared" si="1"/>
        <v>0</v>
      </c>
      <c r="AG12" s="57">
        <f t="shared" si="1"/>
        <v>0</v>
      </c>
      <c r="AH12" s="57">
        <f t="shared" si="1"/>
        <v>0</v>
      </c>
      <c r="AI12" s="19"/>
      <c r="AJ12" s="19">
        <v>1</v>
      </c>
      <c r="AK12" s="58">
        <v>136</v>
      </c>
      <c r="AL12" s="58">
        <v>142</v>
      </c>
      <c r="AM12" s="58">
        <v>130</v>
      </c>
      <c r="AN12" s="58">
        <v>127</v>
      </c>
      <c r="AO12" s="58">
        <v>127</v>
      </c>
      <c r="AP12" s="58">
        <v>113</v>
      </c>
      <c r="AQ12" s="58">
        <v>102</v>
      </c>
    </row>
    <row r="13">
      <c r="B13" s="28" t="s">
        <v>106</v>
      </c>
      <c r="C13" s="29">
        <f>SUM(C3:C12)</f>
        <v>2.406227196879966</v>
      </c>
      <c r="D13" s="29">
        <f t="shared" ref="D13:J13" si="4">SUM(D3:D12)</f>
        <v>2.209197357527255</v>
      </c>
      <c r="E13" s="29">
        <f t="shared" si="4"/>
        <v>1.9215704086491514</v>
      </c>
      <c r="F13" s="29">
        <f t="shared" si="4"/>
        <v>1.664800699328685</v>
      </c>
      <c r="G13" s="29">
        <f t="shared" si="4"/>
        <v>1.4468098734600081</v>
      </c>
      <c r="H13" s="29">
        <f t="shared" si="4"/>
        <v>1.2839572104839669</v>
      </c>
      <c r="I13" s="29">
        <f t="shared" si="4"/>
        <v>1.1449477983899761</v>
      </c>
      <c r="J13" s="29">
        <f t="shared" si="4"/>
        <v>0.96929350473898657</v>
      </c>
      <c r="K13" s="6">
        <v>11</v>
      </c>
      <c r="L13" s="6" t="s">
        <v>107</v>
      </c>
      <c r="M13" s="19">
        <v>4.8066503457716133e-05</v>
      </c>
      <c r="N13" s="19">
        <v>4.7961546662350096e-05</v>
      </c>
      <c r="O13" s="19">
        <v>4.7795302329652706e-05</v>
      </c>
      <c r="P13" s="19">
        <v>4.7854614648582221e-05</v>
      </c>
      <c r="Q13" s="19">
        <v>4.7928233173955532e-05</v>
      </c>
      <c r="R13" s="19">
        <v>4.7920932467287292e-05</v>
      </c>
      <c r="S13" s="19">
        <v>4.7921452891827763e-05</v>
      </c>
      <c r="T13" s="19">
        <v>4.7936230525946852e-05</v>
      </c>
      <c r="U13" s="56">
        <f t="shared" si="2"/>
        <v>-2.9664639369564772E-8</v>
      </c>
      <c r="V13" s="56">
        <f t="shared" si="0"/>
        <v>-2.4575610290533808E-7</v>
      </c>
      <c r="W13" s="56">
        <f t="shared" si="0"/>
        <v>-1.2963861434884638E-7</v>
      </c>
      <c r="X13" s="56">
        <f t="shared" si="0"/>
        <v>-1.0258020526438075E-7</v>
      </c>
      <c r="Y13" s="56">
        <f t="shared" si="0"/>
        <v>-1.2101342991618355E-7</v>
      </c>
      <c r="Z13" s="56">
        <f t="shared" si="0"/>
        <v>-1.2486967990585015E-7</v>
      </c>
      <c r="AA13" s="56">
        <f t="shared" si="0"/>
        <v>-1.8754315430539006E-7</v>
      </c>
      <c r="AB13" s="57">
        <f t="shared" si="3"/>
        <v>0.99938284174558978</v>
      </c>
      <c r="AC13" s="57">
        <f t="shared" si="1"/>
        <v>0.99488716496465091</v>
      </c>
      <c r="AD13" s="57">
        <f t="shared" si="1"/>
        <v>0.99730293229123923</v>
      </c>
      <c r="AE13" s="57">
        <f t="shared" si="1"/>
        <v>0.9978658692044321</v>
      </c>
      <c r="AF13" s="57">
        <f t="shared" si="1"/>
        <v>0.99748237501771608</v>
      </c>
      <c r="AG13" s="57">
        <f t="shared" si="1"/>
        <v>0.99740214763040347</v>
      </c>
      <c r="AH13" s="57">
        <f t="shared" si="1"/>
        <v>0.99609825677313157</v>
      </c>
      <c r="AI13" s="19"/>
      <c r="AJ13" s="19">
        <v>1.1000000000000001</v>
      </c>
      <c r="AK13" s="58">
        <v>128</v>
      </c>
      <c r="AL13" s="58">
        <v>116</v>
      </c>
      <c r="AM13" s="58">
        <v>117</v>
      </c>
      <c r="AN13" s="58">
        <v>104</v>
      </c>
      <c r="AO13" s="58">
        <v>90</v>
      </c>
      <c r="AP13" s="58">
        <v>86</v>
      </c>
      <c r="AQ13" s="58">
        <v>79</v>
      </c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0.0021534171220054478</v>
      </c>
      <c r="N14" s="19">
        <v>0.0021452712852959902</v>
      </c>
      <c r="O14" s="19">
        <v>0.0021310025302501748</v>
      </c>
      <c r="P14" s="19">
        <v>0.0021302117286438587</v>
      </c>
      <c r="Q14" s="19">
        <v>0.0021343284898690676</v>
      </c>
      <c r="R14" s="19">
        <v>0.0021351218563062614</v>
      </c>
      <c r="S14" s="19">
        <v>0.002133503925653259</v>
      </c>
      <c r="T14" s="19">
        <v>0.0021335896552462106</v>
      </c>
      <c r="U14" s="56">
        <f t="shared" si="2"/>
        <v>-7.7315808580005578E-6</v>
      </c>
      <c r="V14" s="56">
        <f t="shared" si="0"/>
        <v>-2.264317997437322E-5</v>
      </c>
      <c r="W14" s="56">
        <f t="shared" si="0"/>
        <v>-2.1787983136919205E-5</v>
      </c>
      <c r="X14" s="56">
        <f t="shared" si="0"/>
        <v>-2.0662997516048779E-5</v>
      </c>
      <c r="Y14" s="56">
        <f t="shared" si="0"/>
        <v>-1.9288266828636127E-5</v>
      </c>
      <c r="Z14" s="56">
        <f t="shared" si="0"/>
        <v>-1.9818592536580137E-5</v>
      </c>
      <c r="AA14" s="56">
        <f t="shared" si="0"/>
        <v>-2.0131403243247442E-5</v>
      </c>
      <c r="AB14" s="57">
        <f t="shared" si="3"/>
        <v>0.996409622279403</v>
      </c>
      <c r="AC14" s="57">
        <f t="shared" si="1"/>
        <v>0.98948500049387278</v>
      </c>
      <c r="AD14" s="57">
        <f t="shared" si="1"/>
        <v>0.98988213527501423</v>
      </c>
      <c r="AE14" s="57">
        <f t="shared" si="1"/>
        <v>0.99040455408991757</v>
      </c>
      <c r="AF14" s="57">
        <f t="shared" si="1"/>
        <v>0.99104294907311163</v>
      </c>
      <c r="AG14" s="57">
        <f t="shared" si="1"/>
        <v>0.99079667736730759</v>
      </c>
      <c r="AH14" s="57">
        <f t="shared" si="1"/>
        <v>0.99065141488960606</v>
      </c>
      <c r="AI14" s="19"/>
      <c r="AJ14" s="19">
        <v>1.2</v>
      </c>
      <c r="AK14" s="58">
        <v>0</v>
      </c>
      <c r="AL14" s="58">
        <v>0</v>
      </c>
      <c r="AM14" s="58">
        <v>0</v>
      </c>
      <c r="AN14" s="58">
        <v>3</v>
      </c>
      <c r="AO14" s="58">
        <v>3</v>
      </c>
      <c r="AP14" s="58">
        <v>3</v>
      </c>
      <c r="AQ14" s="58">
        <v>3</v>
      </c>
    </row>
    <row r="15">
      <c r="K15" s="6">
        <v>13</v>
      </c>
      <c r="L15" s="6" t="s">
        <v>109</v>
      </c>
      <c r="M15" s="19">
        <v>0</v>
      </c>
      <c r="N15" s="19">
        <v>3.5546856587652362e-13</v>
      </c>
      <c r="O15" s="19">
        <v>6.2106154837244618e-13</v>
      </c>
      <c r="P15" s="19">
        <v>8.372961309477325e-13</v>
      </c>
      <c r="Q15" s="19">
        <v>9.3179030633587975e-13</v>
      </c>
      <c r="R15" s="19">
        <v>1.0599978237468814e-12</v>
      </c>
      <c r="S15" s="19">
        <v>1.1845899693329845e-12</v>
      </c>
      <c r="T15" s="19">
        <v>1.4056025050110804e-12</v>
      </c>
      <c r="U15" s="56">
        <f t="shared" si="2"/>
        <v>4.8154345134677137E-13</v>
      </c>
      <c r="V15" s="56">
        <f t="shared" si="0"/>
        <v>6.2077942024530089E-13</v>
      </c>
      <c r="W15" s="56">
        <f t="shared" si="0"/>
        <v>9.5012238258403529E-13</v>
      </c>
      <c r="X15" s="56">
        <f t="shared" si="0"/>
        <v>9.8052727420995235E-13</v>
      </c>
      <c r="Y15" s="56">
        <f t="shared" si="0"/>
        <v>1.1070935392982988E-12</v>
      </c>
      <c r="Z15" s="56">
        <f t="shared" si="0"/>
        <v>1.1790106499015857E-12</v>
      </c>
      <c r="AA15" s="56">
        <f t="shared" si="0"/>
        <v>1.2298287597531946E-12</v>
      </c>
      <c r="AB15" s="57">
        <f t="shared" si="3"/>
        <v>0</v>
      </c>
      <c r="AC15" s="57">
        <f t="shared" si="1"/>
        <v>0</v>
      </c>
      <c r="AD15" s="57">
        <f t="shared" si="1"/>
        <v>0</v>
      </c>
      <c r="AE15" s="57">
        <f t="shared" si="1"/>
        <v>0</v>
      </c>
      <c r="AF15" s="57">
        <f t="shared" si="1"/>
        <v>0</v>
      </c>
      <c r="AG15" s="57">
        <f t="shared" si="1"/>
        <v>0</v>
      </c>
      <c r="AH15" s="57">
        <f t="shared" si="1"/>
        <v>0</v>
      </c>
      <c r="AI15" s="19"/>
      <c r="AJ15" s="19">
        <v>1.3</v>
      </c>
      <c r="AK15" s="58">
        <v>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</row>
    <row r="16">
      <c r="K16" s="6">
        <v>14</v>
      </c>
      <c r="L16" s="6" t="s">
        <v>110</v>
      </c>
      <c r="M16" s="19">
        <v>1.6774887112759881e-05</v>
      </c>
      <c r="N16" s="19">
        <v>1.6841436361725579e-05</v>
      </c>
      <c r="O16" s="19">
        <v>1.6905176375922841e-05</v>
      </c>
      <c r="P16" s="19">
        <v>1.6936618265454338e-05</v>
      </c>
      <c r="Q16" s="19">
        <v>1.6918010760617176e-05</v>
      </c>
      <c r="R16" s="19">
        <v>1.6865336336499699e-05</v>
      </c>
      <c r="S16" s="19">
        <v>1.6872968473697079e-05</v>
      </c>
      <c r="T16" s="19">
        <v>1.6888365921282087e-05</v>
      </c>
      <c r="U16" s="56">
        <f t="shared" si="2"/>
        <v>8.8602876842716616E-8</v>
      </c>
      <c r="V16" s="56">
        <f t="shared" si="0"/>
        <v>1.339001087228474E-7</v>
      </c>
      <c r="W16" s="56">
        <f t="shared" si="0"/>
        <v>1.8591809456929083E-7</v>
      </c>
      <c r="X16" s="56">
        <f t="shared" si="0"/>
        <v>1.5178901724416852E-7</v>
      </c>
      <c r="Y16" s="56">
        <f t="shared" si="0"/>
        <v>9.3193596750078457E-8</v>
      </c>
      <c r="Z16" s="56">
        <f t="shared" si="0"/>
        <v>9.4175044265248773E-8</v>
      </c>
      <c r="AA16" s="56">
        <f t="shared" si="0"/>
        <v>7.7867003164326486E-8</v>
      </c>
      <c r="AB16" s="57">
        <f t="shared" si="3"/>
        <v>1.005281876190709</v>
      </c>
      <c r="AC16" s="57">
        <f t="shared" si="1"/>
        <v>1.0079821764416523</v>
      </c>
      <c r="AD16" s="57">
        <f t="shared" si="1"/>
        <v>1.0110831204597419</v>
      </c>
      <c r="AE16" s="57">
        <f t="shared" si="1"/>
        <v>1.0090485865105292</v>
      </c>
      <c r="AF16" s="57">
        <f t="shared" si="1"/>
        <v>1.0055555424083416</v>
      </c>
      <c r="AG16" s="57">
        <f t="shared" si="1"/>
        <v>1.0056140493603449</v>
      </c>
      <c r="AH16" s="57">
        <f t="shared" si="1"/>
        <v>1.0046418794142047</v>
      </c>
      <c r="AI16" s="19"/>
      <c r="AJ16" s="19">
        <v>1.4</v>
      </c>
      <c r="AK16" s="58">
        <v>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</row>
    <row r="17">
      <c r="K17" s="6">
        <v>15</v>
      </c>
      <c r="L17" s="6" t="s">
        <v>111</v>
      </c>
      <c r="M17" s="19">
        <v>0</v>
      </c>
      <c r="N17" s="19">
        <v>3.5875835775549703e-13</v>
      </c>
      <c r="O17" s="19">
        <v>6.2427515891771864e-13</v>
      </c>
      <c r="P17" s="19">
        <v>8.4765090851632831e-13</v>
      </c>
      <c r="Q17" s="19">
        <v>9.4237110957793035e-13</v>
      </c>
      <c r="R17" s="19">
        <v>1.068957159255726e-12</v>
      </c>
      <c r="S17" s="19">
        <v>1.2005594829163527e-12</v>
      </c>
      <c r="T17" s="19">
        <v>1.4232278328104897e-12</v>
      </c>
      <c r="U17" s="56">
        <f t="shared" si="2"/>
        <v>4.8189675940375356E-13</v>
      </c>
      <c r="V17" s="56">
        <f t="shared" si="0"/>
        <v>6.216945226654741E-13</v>
      </c>
      <c r="W17" s="56">
        <f t="shared" si="0"/>
        <v>9.5265034980236864E-13</v>
      </c>
      <c r="X17" s="56">
        <f t="shared" si="0"/>
        <v>9.8294493534089267E-13</v>
      </c>
      <c r="Y17" s="56">
        <f t="shared" si="0"/>
        <v>1.1091171555500598E-12</v>
      </c>
      <c r="Z17" s="56">
        <f t="shared" si="0"/>
        <v>1.1809039626447706E-12</v>
      </c>
      <c r="AA17" s="56">
        <f t="shared" si="0"/>
        <v>1.2316664466229353E-12</v>
      </c>
      <c r="AB17" s="57">
        <f t="shared" si="3"/>
        <v>0</v>
      </c>
      <c r="AC17" s="57">
        <f t="shared" si="1"/>
        <v>0</v>
      </c>
      <c r="AD17" s="57">
        <f t="shared" si="1"/>
        <v>0</v>
      </c>
      <c r="AE17" s="57">
        <f t="shared" si="1"/>
        <v>0</v>
      </c>
      <c r="AF17" s="57">
        <f t="shared" si="1"/>
        <v>0</v>
      </c>
      <c r="AG17" s="57">
        <f t="shared" si="1"/>
        <v>0</v>
      </c>
      <c r="AH17" s="57">
        <f t="shared" si="1"/>
        <v>0</v>
      </c>
      <c r="AI17" s="19"/>
      <c r="AJ17" s="19">
        <v>1.5</v>
      </c>
      <c r="AK17" s="58">
        <v>0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58">
        <v>0</v>
      </c>
    </row>
    <row r="18">
      <c r="K18" s="6">
        <v>16</v>
      </c>
      <c r="L18" s="6" t="s">
        <v>112</v>
      </c>
      <c r="M18" s="19">
        <v>0</v>
      </c>
      <c r="N18" s="19">
        <v>3.5852983548959209e-13</v>
      </c>
      <c r="O18" s="19">
        <v>6.2409040660342246e-13</v>
      </c>
      <c r="P18" s="19">
        <v>8.471101334935411e-13</v>
      </c>
      <c r="Q18" s="19">
        <v>9.418357080698964e-13</v>
      </c>
      <c r="R18" s="19">
        <v>1.0685055810175283e-12</v>
      </c>
      <c r="S18" s="19">
        <v>1.199722352650051e-12</v>
      </c>
      <c r="T18" s="19">
        <v>1.4223079619842099e-12</v>
      </c>
      <c r="U18" s="56">
        <f t="shared" si="2"/>
        <v>4.8197772777430494E-13</v>
      </c>
      <c r="V18" s="56">
        <f t="shared" si="0"/>
        <v>6.2177828500658857E-13</v>
      </c>
      <c r="W18" s="56">
        <f t="shared" si="0"/>
        <v>9.5265459195083977E-13</v>
      </c>
      <c r="X18" s="56">
        <f t="shared" si="0"/>
        <v>9.8294816808213579E-13</v>
      </c>
      <c r="Y18" s="56">
        <f t="shared" si="0"/>
        <v>1.1091145831659768E-12</v>
      </c>
      <c r="Z18" s="56">
        <f t="shared" si="0"/>
        <v>1.1809011258397838E-12</v>
      </c>
      <c r="AA18" s="56">
        <f t="shared" si="0"/>
        <v>1.2316644652094188E-12</v>
      </c>
      <c r="AB18" s="57">
        <f t="shared" si="3"/>
        <v>0</v>
      </c>
      <c r="AC18" s="57">
        <f t="shared" si="1"/>
        <v>0</v>
      </c>
      <c r="AD18" s="57">
        <f t="shared" si="1"/>
        <v>0</v>
      </c>
      <c r="AE18" s="57">
        <f t="shared" si="1"/>
        <v>0</v>
      </c>
      <c r="AF18" s="57">
        <f t="shared" si="1"/>
        <v>0</v>
      </c>
      <c r="AG18" s="57">
        <f t="shared" si="1"/>
        <v>0</v>
      </c>
      <c r="AH18" s="57">
        <f t="shared" si="1"/>
        <v>0</v>
      </c>
      <c r="AI18" s="19"/>
      <c r="AJ18" s="19">
        <v>1.6</v>
      </c>
      <c r="AK18" s="58">
        <v>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</row>
    <row r="19">
      <c r="K19" s="6">
        <v>17</v>
      </c>
      <c r="L19" s="6" t="s">
        <v>113</v>
      </c>
      <c r="M19" s="19">
        <v>0.0018346549261340059</v>
      </c>
      <c r="N19" s="19">
        <v>0.0018369358165385881</v>
      </c>
      <c r="O19" s="19">
        <v>0.0018343982890418377</v>
      </c>
      <c r="P19" s="19">
        <v>0.0018381863920640359</v>
      </c>
      <c r="Q19" s="19">
        <v>0.0018435076987706263</v>
      </c>
      <c r="R19" s="19">
        <v>0.0018465126884933509</v>
      </c>
      <c r="S19" s="19">
        <v>0.0018463170467219008</v>
      </c>
      <c r="T19" s="19">
        <v>0.0018463380837464745</v>
      </c>
      <c r="U19" s="56">
        <f t="shared" si="2"/>
        <v>3.5075743525950307E-6</v>
      </c>
      <c r="V19" s="56">
        <f t="shared" si="2"/>
        <v>4.1982893196840579E-8</v>
      </c>
      <c r="W19" s="56">
        <f t="shared" si="2"/>
        <v>4.0820416476751963E-6</v>
      </c>
      <c r="X19" s="56">
        <f t="shared" si="2"/>
        <v>8.6805105991073252E-6</v>
      </c>
      <c r="Y19" s="56">
        <f t="shared" si="2"/>
        <v>1.1805260670493803E-5</v>
      </c>
      <c r="Z19" s="56">
        <f t="shared" si="2"/>
        <v>1.1693698612614493E-5</v>
      </c>
      <c r="AA19" s="56">
        <f t="shared" si="2"/>
        <v>1.1644522500056133E-5</v>
      </c>
      <c r="AB19" s="57">
        <f t="shared" si="3"/>
        <v>1.0019118441853183</v>
      </c>
      <c r="AC19" s="57">
        <f t="shared" si="3"/>
        <v>1.0000228832640945</v>
      </c>
      <c r="AD19" s="57">
        <f t="shared" si="3"/>
        <v>1.0022249642641392</v>
      </c>
      <c r="AE19" s="57">
        <f t="shared" si="3"/>
        <v>1.0047314132349667</v>
      </c>
      <c r="AF19" s="57">
        <f t="shared" si="3"/>
        <v>1.0064345945945103</v>
      </c>
      <c r="AG19" s="57">
        <f t="shared" si="3"/>
        <v>1.0063737863976718</v>
      </c>
      <c r="AH19" s="57">
        <f t="shared" si="3"/>
        <v>1.006346982385725</v>
      </c>
      <c r="AI19" s="19"/>
      <c r="AJ19" s="19">
        <v>1.7</v>
      </c>
      <c r="AK19" s="58">
        <v>0</v>
      </c>
      <c r="AL19" s="58">
        <v>0</v>
      </c>
      <c r="AM19" s="58">
        <v>0</v>
      </c>
      <c r="AN19" s="58">
        <v>0</v>
      </c>
      <c r="AO19" s="58">
        <v>0</v>
      </c>
      <c r="AP19" s="58">
        <v>0</v>
      </c>
      <c r="AQ19" s="58">
        <v>0</v>
      </c>
    </row>
    <row r="20">
      <c r="K20" s="6">
        <v>18</v>
      </c>
      <c r="L20" s="6" t="s">
        <v>114</v>
      </c>
      <c r="M20" s="19">
        <v>0</v>
      </c>
      <c r="N20" s="19">
        <v>3.5882295787487375e-13</v>
      </c>
      <c r="O20" s="19">
        <v>6.2430724313563262e-13</v>
      </c>
      <c r="P20" s="19">
        <v>8.4796870961273297e-13</v>
      </c>
      <c r="Q20" s="19">
        <v>9.4278100542873014e-13</v>
      </c>
      <c r="R20" s="19">
        <v>1.0693014590480644e-12</v>
      </c>
      <c r="S20" s="19">
        <v>1.2016096164668449e-12</v>
      </c>
      <c r="T20" s="19">
        <v>1.4245206392103052e-12</v>
      </c>
      <c r="U20" s="56">
        <f t="shared" si="2"/>
        <v>4.8197807924162389E-13</v>
      </c>
      <c r="V20" s="56">
        <f t="shared" si="2"/>
        <v>6.2178061975994851E-13</v>
      </c>
      <c r="W20" s="56">
        <f t="shared" si="2"/>
        <v>9.5288897964216022E-13</v>
      </c>
      <c r="X20" s="56">
        <f t="shared" si="2"/>
        <v>9.8317281082824006E-13</v>
      </c>
      <c r="Y20" s="56">
        <f t="shared" si="2"/>
        <v>1.1093229854137235E-12</v>
      </c>
      <c r="Z20" s="56">
        <f t="shared" si="2"/>
        <v>1.1810994070527137E-12</v>
      </c>
      <c r="AA20" s="56">
        <f t="shared" si="2"/>
        <v>1.2318534377432802E-12</v>
      </c>
      <c r="AB20" s="57">
        <f t="shared" si="3"/>
        <v>0</v>
      </c>
      <c r="AC20" s="57">
        <f t="shared" si="3"/>
        <v>0</v>
      </c>
      <c r="AD20" s="57">
        <f t="shared" si="3"/>
        <v>0</v>
      </c>
      <c r="AE20" s="57">
        <f t="shared" si="3"/>
        <v>0</v>
      </c>
      <c r="AF20" s="57">
        <f t="shared" si="3"/>
        <v>0</v>
      </c>
      <c r="AG20" s="57">
        <f t="shared" si="3"/>
        <v>0</v>
      </c>
      <c r="AH20" s="57">
        <f t="shared" si="3"/>
        <v>0</v>
      </c>
      <c r="AI20" s="19"/>
      <c r="AJ20" s="19">
        <v>1.8</v>
      </c>
      <c r="AK20" s="58">
        <v>0</v>
      </c>
      <c r="AL20" s="58">
        <v>0</v>
      </c>
      <c r="AM20" s="58">
        <v>0</v>
      </c>
      <c r="AN20" s="58">
        <v>0</v>
      </c>
      <c r="AO20" s="58">
        <v>0</v>
      </c>
      <c r="AP20" s="58">
        <v>0</v>
      </c>
      <c r="AQ20" s="58">
        <v>0</v>
      </c>
    </row>
    <row r="21">
      <c r="K21" s="6">
        <v>19</v>
      </c>
      <c r="L21" s="6" t="s">
        <v>115</v>
      </c>
      <c r="M21" s="19">
        <v>3.1079176404972507e-06</v>
      </c>
      <c r="N21" s="19">
        <v>3.1096819413404345e-06</v>
      </c>
      <c r="O21" s="19">
        <v>3.1040999884623292e-06</v>
      </c>
      <c r="P21" s="19">
        <v>3.1062201283706576e-06</v>
      </c>
      <c r="Q21" s="19">
        <v>3.1108138220850962e-06</v>
      </c>
      <c r="R21" s="19">
        <v>3.1094478450446802e-06</v>
      </c>
      <c r="S21" s="19">
        <v>3.1128118285974244e-06</v>
      </c>
      <c r="T21" s="19">
        <v>3.1191939878834588e-06</v>
      </c>
      <c r="U21" s="56">
        <f t="shared" si="2"/>
        <v>5.6315779678639785E-9</v>
      </c>
      <c r="V21" s="56">
        <f t="shared" si="2"/>
        <v>-3.6098715532943876E-9</v>
      </c>
      <c r="W21" s="56">
        <f t="shared" si="2"/>
        <v>1.9638042423904759E-9</v>
      </c>
      <c r="X21" s="56">
        <f t="shared" si="2"/>
        <v>4.5268107304606438E-9</v>
      </c>
      <c r="Y21" s="56">
        <f t="shared" si="2"/>
        <v>2.9987518810743901E-9</v>
      </c>
      <c r="Z21" s="56">
        <f t="shared" si="2"/>
        <v>5.0086419489537319E-9</v>
      </c>
      <c r="AA21" s="56">
        <f t="shared" si="2"/>
        <v>6.0943098521259817E-9</v>
      </c>
      <c r="AB21" s="57">
        <f t="shared" si="3"/>
        <v>1.0018120100399324</v>
      </c>
      <c r="AC21" s="57">
        <f t="shared" si="3"/>
        <v>0.99883849188721852</v>
      </c>
      <c r="AD21" s="57">
        <f t="shared" si="3"/>
        <v>1.0006318713909279</v>
      </c>
      <c r="AE21" s="57">
        <f t="shared" si="3"/>
        <v>1.0014565414062055</v>
      </c>
      <c r="AF21" s="57">
        <f t="shared" si="3"/>
        <v>1.0009648749509961</v>
      </c>
      <c r="AG21" s="57">
        <f t="shared" si="3"/>
        <v>1.0016115748640471</v>
      </c>
      <c r="AH21" s="57">
        <f t="shared" si="3"/>
        <v>1.0019608981179922</v>
      </c>
      <c r="AI21" s="19"/>
      <c r="AJ21" s="19">
        <v>1.9</v>
      </c>
      <c r="AK21" s="58">
        <v>0</v>
      </c>
      <c r="AL21" s="58">
        <v>0</v>
      </c>
      <c r="AM21" s="58">
        <v>0</v>
      </c>
      <c r="AN21" s="58">
        <v>0</v>
      </c>
      <c r="AO21" s="58">
        <v>0</v>
      </c>
      <c r="AP21" s="58">
        <v>0</v>
      </c>
      <c r="AQ21" s="58">
        <v>0</v>
      </c>
    </row>
    <row r="22">
      <c r="K22" s="6">
        <v>20</v>
      </c>
      <c r="L22" s="6" t="s">
        <v>116</v>
      </c>
      <c r="M22" s="19">
        <v>0.0032403385364197456</v>
      </c>
      <c r="N22" s="19">
        <v>0.00322217863882169</v>
      </c>
      <c r="O22" s="19">
        <v>0.0031940111239293859</v>
      </c>
      <c r="P22" s="19">
        <v>0.0031718656643912476</v>
      </c>
      <c r="Q22" s="19">
        <v>0.0031637413035223313</v>
      </c>
      <c r="R22" s="19">
        <v>0.0031433439060591338</v>
      </c>
      <c r="S22" s="19">
        <v>0.0030640616782050649</v>
      </c>
      <c r="T22" s="19">
        <v>0.0029391505215897976</v>
      </c>
      <c r="U22" s="56">
        <f t="shared" si="2"/>
        <v>-1.8189256234037946E-5</v>
      </c>
      <c r="V22" s="56">
        <f t="shared" si="2"/>
        <v>-4.4124874733536025E-5</v>
      </c>
      <c r="W22" s="56">
        <f t="shared" si="2"/>
        <v>-6.2446185626449831E-5</v>
      </c>
      <c r="X22" s="56">
        <f t="shared" si="2"/>
        <v>-9.3740228874446448E-5</v>
      </c>
      <c r="Y22" s="56">
        <f t="shared" si="2"/>
        <v>-1.4608552136410229E-4</v>
      </c>
      <c r="Z22" s="56">
        <f t="shared" si="2"/>
        <v>-2.1864629096467149E-4</v>
      </c>
      <c r="AA22" s="56">
        <f t="shared" si="2"/>
        <v>-3.6507034561594287E-4</v>
      </c>
      <c r="AB22" s="57">
        <f t="shared" si="3"/>
        <v>0.99438661854938915</v>
      </c>
      <c r="AC22" s="57">
        <f t="shared" si="3"/>
        <v>0.98638263433354412</v>
      </c>
      <c r="AD22" s="57">
        <f t="shared" si="3"/>
        <v>0.98072849953034635</v>
      </c>
      <c r="AE22" s="57">
        <f t="shared" si="3"/>
        <v>0.9710708533010195</v>
      </c>
      <c r="AF22" s="57">
        <f t="shared" si="3"/>
        <v>0.95491658673247382</v>
      </c>
      <c r="AG22" s="57">
        <f t="shared" si="3"/>
        <v>0.93252362723610538</v>
      </c>
      <c r="AH22" s="57">
        <f t="shared" si="3"/>
        <v>0.88733573930231702</v>
      </c>
      <c r="AI22" s="19"/>
      <c r="AJ22" s="19">
        <v>2</v>
      </c>
      <c r="AK22" s="58">
        <v>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58">
        <v>0</v>
      </c>
    </row>
    <row r="23">
      <c r="K23" s="6">
        <v>21</v>
      </c>
      <c r="L23" s="6" t="s">
        <v>117</v>
      </c>
      <c r="M23" s="19">
        <v>0</v>
      </c>
      <c r="N23" s="19">
        <v>3.6445917461621281e-13</v>
      </c>
      <c r="O23" s="19">
        <v>6.3376301517017127e-13</v>
      </c>
      <c r="P23" s="19">
        <v>8.5356759717545518e-13</v>
      </c>
      <c r="Q23" s="19">
        <v>9.4612178609378693e-13</v>
      </c>
      <c r="R23" s="19">
        <v>1.0725753546284699e-12</v>
      </c>
      <c r="S23" s="19">
        <v>1.1957675572231205e-12</v>
      </c>
      <c r="T23" s="19">
        <v>1.4179266116710548e-12</v>
      </c>
      <c r="U23" s="56">
        <f t="shared" si="2"/>
        <v>4.9111106404713503E-13</v>
      </c>
      <c r="V23" s="56">
        <f t="shared" si="2"/>
        <v>6.3531816646415657E-13</v>
      </c>
      <c r="W23" s="56">
        <f t="shared" si="2"/>
        <v>9.9141218137791488E-13</v>
      </c>
      <c r="X23" s="56">
        <f t="shared" si="2"/>
        <v>1.0220288300929421E-12</v>
      </c>
      <c r="Y23" s="56">
        <f t="shared" si="2"/>
        <v>1.1533250642129584E-12</v>
      </c>
      <c r="Z23" s="56">
        <f t="shared" si="2"/>
        <v>1.2289502118448231E-12</v>
      </c>
      <c r="AA23" s="56">
        <f t="shared" si="2"/>
        <v>1.2930021819707309E-12</v>
      </c>
      <c r="AB23" s="57">
        <f t="shared" si="3"/>
        <v>0</v>
      </c>
      <c r="AC23" s="57">
        <f t="shared" si="3"/>
        <v>0</v>
      </c>
      <c r="AD23" s="57">
        <f t="shared" si="3"/>
        <v>0</v>
      </c>
      <c r="AE23" s="57">
        <f t="shared" si="3"/>
        <v>0</v>
      </c>
      <c r="AF23" s="57">
        <f t="shared" si="3"/>
        <v>0</v>
      </c>
      <c r="AG23" s="57">
        <f t="shared" si="3"/>
        <v>0</v>
      </c>
      <c r="AH23" s="57">
        <f t="shared" si="3"/>
        <v>0</v>
      </c>
      <c r="AI23" s="19"/>
      <c r="AJ23" s="19"/>
      <c r="AK23" s="59"/>
      <c r="AL23" s="59"/>
      <c r="AM23" s="59"/>
      <c r="AN23" s="59"/>
      <c r="AO23" s="59"/>
      <c r="AP23" s="59"/>
      <c r="AQ23" s="59"/>
    </row>
    <row r="24">
      <c r="K24" s="6">
        <v>22</v>
      </c>
      <c r="L24" s="6" t="s">
        <v>118</v>
      </c>
      <c r="M24" s="19">
        <v>0</v>
      </c>
      <c r="N24" s="19">
        <v>3.5560267037026663e-13</v>
      </c>
      <c r="O24" s="19">
        <v>6.2120359453823161e-13</v>
      </c>
      <c r="P24" s="19">
        <v>8.3763964954930698e-13</v>
      </c>
      <c r="Q24" s="19">
        <v>9.3213611086380553e-13</v>
      </c>
      <c r="R24" s="19">
        <v>1.0602924801604066e-12</v>
      </c>
      <c r="S24" s="19">
        <v>1.1850782550702975e-12</v>
      </c>
      <c r="T24" s="19">
        <v>1.4061342683052679e-12</v>
      </c>
      <c r="U24" s="56">
        <f t="shared" si="2"/>
        <v>4.816338973236572E-13</v>
      </c>
      <c r="V24" s="56">
        <f t="shared" si="2"/>
        <v>6.2089713293334291E-13</v>
      </c>
      <c r="W24" s="56">
        <f t="shared" si="2"/>
        <v>9.5049608791870707E-13</v>
      </c>
      <c r="X24" s="56">
        <f t="shared" si="2"/>
        <v>9.8088378890213043E-13</v>
      </c>
      <c r="Y24" s="56">
        <f t="shared" si="2"/>
        <v>1.1073896319562931E-12</v>
      </c>
      <c r="Z24" s="56">
        <f t="shared" si="2"/>
        <v>1.1792843687827252E-12</v>
      </c>
      <c r="AA24" s="56">
        <f t="shared" si="2"/>
        <v>1.2300889217570243E-12</v>
      </c>
      <c r="AB24" s="57">
        <f t="shared" si="3"/>
        <v>0</v>
      </c>
      <c r="AC24" s="57">
        <f t="shared" si="3"/>
        <v>0</v>
      </c>
      <c r="AD24" s="57">
        <f t="shared" si="3"/>
        <v>0</v>
      </c>
      <c r="AE24" s="57">
        <f t="shared" si="3"/>
        <v>0</v>
      </c>
      <c r="AF24" s="57">
        <f t="shared" si="3"/>
        <v>0</v>
      </c>
      <c r="AG24" s="57">
        <f t="shared" si="3"/>
        <v>0</v>
      </c>
      <c r="AH24" s="57">
        <f t="shared" si="3"/>
        <v>0</v>
      </c>
      <c r="AI24" s="19"/>
      <c r="AJ24" s="19"/>
      <c r="AK24" s="59"/>
      <c r="AL24" s="59"/>
      <c r="AM24" s="59"/>
      <c r="AN24" s="59"/>
      <c r="AO24" s="59"/>
      <c r="AP24" s="59"/>
      <c r="AQ24" s="59"/>
    </row>
    <row r="25">
      <c r="K25" s="6">
        <v>23</v>
      </c>
      <c r="L25" s="6" t="s">
        <v>119</v>
      </c>
      <c r="M25" s="19">
        <v>0</v>
      </c>
      <c r="N25" s="19">
        <v>3.9119327079413206e-13</v>
      </c>
      <c r="O25" s="19">
        <v>6.53290189811259e-13</v>
      </c>
      <c r="P25" s="19">
        <v>8.8064719587318279e-13</v>
      </c>
      <c r="Q25" s="19">
        <v>9.7291751867757549e-13</v>
      </c>
      <c r="R25" s="19">
        <v>1.0957327886936644e-12</v>
      </c>
      <c r="S25" s="19">
        <v>1.2319475782332788e-12</v>
      </c>
      <c r="T25" s="19">
        <v>1.4680094569759362e-12</v>
      </c>
      <c r="U25" s="56">
        <f t="shared" si="2"/>
        <v>5.3448673805535971E-13</v>
      </c>
      <c r="V25" s="56">
        <f t="shared" si="2"/>
        <v>6.9827252231368437E-13</v>
      </c>
      <c r="W25" s="56">
        <f t="shared" si="2"/>
        <v>1.0993407452409483E-12</v>
      </c>
      <c r="X25" s="56">
        <f t="shared" si="2"/>
        <v>1.1262615181429039E-12</v>
      </c>
      <c r="Y25" s="56">
        <f t="shared" si="2"/>
        <v>1.2505335293930298E-12</v>
      </c>
      <c r="Z25" s="56">
        <f t="shared" si="2"/>
        <v>1.3221881422508803E-12</v>
      </c>
      <c r="AA25" s="56">
        <f t="shared" si="2"/>
        <v>1.3804748156419343E-12</v>
      </c>
      <c r="AB25" s="57">
        <f t="shared" si="3"/>
        <v>0</v>
      </c>
      <c r="AC25" s="57">
        <f t="shared" si="3"/>
        <v>0</v>
      </c>
      <c r="AD25" s="57">
        <f t="shared" si="3"/>
        <v>0</v>
      </c>
      <c r="AE25" s="57">
        <f t="shared" si="3"/>
        <v>0</v>
      </c>
      <c r="AF25" s="57">
        <f t="shared" si="3"/>
        <v>0</v>
      </c>
      <c r="AG25" s="57">
        <f t="shared" si="3"/>
        <v>0</v>
      </c>
      <c r="AH25" s="57">
        <f t="shared" si="3"/>
        <v>0</v>
      </c>
      <c r="AI25" s="19"/>
      <c r="AJ25" s="19"/>
      <c r="AK25" s="59"/>
      <c r="AL25" s="59"/>
      <c r="AM25" s="59"/>
      <c r="AN25" s="59"/>
      <c r="AO25" s="59"/>
      <c r="AP25" s="59"/>
      <c r="AQ25" s="59"/>
    </row>
    <row r="26">
      <c r="K26" s="6">
        <v>24</v>
      </c>
      <c r="L26" s="6" t="s">
        <v>120</v>
      </c>
      <c r="M26" s="19">
        <v>0.001370237612892592</v>
      </c>
      <c r="N26" s="19">
        <v>0.0014020911661314932</v>
      </c>
      <c r="O26" s="19">
        <v>0.0014291712892227631</v>
      </c>
      <c r="P26" s="19">
        <v>0.0014526112338704923</v>
      </c>
      <c r="Q26" s="19">
        <v>0.0014661710841736163</v>
      </c>
      <c r="R26" s="19">
        <v>0.0014786307128277592</v>
      </c>
      <c r="S26" s="19">
        <v>0.0014772618891428556</v>
      </c>
      <c r="T26" s="19">
        <v>0.0014772349959262889</v>
      </c>
      <c r="U26" s="56">
        <f t="shared" si="2"/>
        <v>3.2833620968847647E-5</v>
      </c>
      <c r="V26" s="56">
        <f t="shared" si="2"/>
        <v>5.9615794817860458E-5</v>
      </c>
      <c r="W26" s="56">
        <f t="shared" si="2"/>
        <v>8.372572247638513E-5</v>
      </c>
      <c r="X26" s="56">
        <f t="shared" si="2"/>
        <v>9.4831870970809662E-5</v>
      </c>
      <c r="Y26" s="56">
        <f t="shared" si="2"/>
        <v>1.0727625033714219E-4</v>
      </c>
      <c r="Z26" s="56">
        <f t="shared" si="2"/>
        <v>1.0700949784901129E-4</v>
      </c>
      <c r="AA26" s="56">
        <f t="shared" si="2"/>
        <v>1.0688531789451944E-4</v>
      </c>
      <c r="AB26" s="57">
        <f t="shared" si="3"/>
        <v>1.0239619907232991</v>
      </c>
      <c r="AC26" s="57">
        <f t="shared" si="3"/>
        <v>1.0435076327324067</v>
      </c>
      <c r="AD26" s="57">
        <f t="shared" si="3"/>
        <v>1.0611030683208578</v>
      </c>
      <c r="AE26" s="57">
        <f t="shared" si="3"/>
        <v>1.0692083402750989</v>
      </c>
      <c r="AF26" s="57">
        <f t="shared" si="3"/>
        <v>1.0782902536959853</v>
      </c>
      <c r="AG26" s="57">
        <f t="shared" si="3"/>
        <v>1.0780955776152668</v>
      </c>
      <c r="AH26" s="57">
        <f t="shared" si="3"/>
        <v>1.0780049510309988</v>
      </c>
      <c r="AI26" s="19"/>
      <c r="AJ26" s="19"/>
      <c r="AK26" s="59"/>
      <c r="AL26" s="59"/>
      <c r="AM26" s="59"/>
      <c r="AN26" s="59"/>
      <c r="AO26" s="59"/>
      <c r="AP26" s="59"/>
      <c r="AQ26" s="59"/>
    </row>
    <row r="27">
      <c r="K27" s="6">
        <v>25</v>
      </c>
      <c r="L27" s="6" t="s">
        <v>121</v>
      </c>
      <c r="M27" s="19">
        <v>0.00089242871528649292</v>
      </c>
      <c r="N27" s="19">
        <v>0.0009017367892968438</v>
      </c>
      <c r="O27" s="19">
        <v>0.00090578116138353981</v>
      </c>
      <c r="P27" s="19">
        <v>0.00091502119500764677</v>
      </c>
      <c r="Q27" s="19">
        <v>0.00092318470658707169</v>
      </c>
      <c r="R27" s="19">
        <v>0.00092950148993914102</v>
      </c>
      <c r="S27" s="19">
        <v>0.00092816142592596891</v>
      </c>
      <c r="T27" s="19">
        <v>0.00092819736692426383</v>
      </c>
      <c r="U27" s="56">
        <f t="shared" si="2"/>
        <v>9.8854768020055972E-6</v>
      </c>
      <c r="V27" s="56">
        <f t="shared" si="2"/>
        <v>1.3465660387047612E-5</v>
      </c>
      <c r="W27" s="56">
        <f t="shared" si="2"/>
        <v>2.3405901650057565E-5</v>
      </c>
      <c r="X27" s="56">
        <f t="shared" si="2"/>
        <v>2.9890140112091498E-5</v>
      </c>
      <c r="Y27" s="56">
        <f t="shared" si="2"/>
        <v>3.6714321775137867E-5</v>
      </c>
      <c r="Z27" s="56">
        <f t="shared" si="2"/>
        <v>3.5998627751980365E-5</v>
      </c>
      <c r="AA27" s="56">
        <f t="shared" si="2"/>
        <v>3.5426490566997583E-5</v>
      </c>
      <c r="AB27" s="57">
        <f t="shared" si="3"/>
        <v>1.0110770492171266</v>
      </c>
      <c r="AC27" s="57">
        <f t="shared" si="3"/>
        <v>1.0150887798166879</v>
      </c>
      <c r="AD27" s="57">
        <f t="shared" si="3"/>
        <v>1.0262271946757604</v>
      </c>
      <c r="AE27" s="57">
        <f t="shared" si="3"/>
        <v>1.0334930281826442</v>
      </c>
      <c r="AF27" s="57">
        <f t="shared" si="3"/>
        <v>1.0411397808544871</v>
      </c>
      <c r="AG27" s="57">
        <f t="shared" si="3"/>
        <v>1.0403378187359467</v>
      </c>
      <c r="AH27" s="57">
        <f t="shared" si="3"/>
        <v>1.0396967174634499</v>
      </c>
      <c r="AI27" s="19"/>
      <c r="AJ27" s="19"/>
      <c r="AK27" s="59"/>
      <c r="AL27" s="59"/>
      <c r="AM27" s="59"/>
      <c r="AN27" s="59"/>
      <c r="AO27" s="59"/>
      <c r="AP27" s="59"/>
      <c r="AQ27" s="59"/>
    </row>
    <row r="28">
      <c r="K28" s="6">
        <v>26</v>
      </c>
      <c r="L28" s="6" t="s">
        <v>122</v>
      </c>
      <c r="M28" s="19">
        <v>0.0015857067890573159</v>
      </c>
      <c r="N28" s="19">
        <v>0.0016002891389600362</v>
      </c>
      <c r="O28" s="19">
        <v>0.0016055268046267204</v>
      </c>
      <c r="P28" s="19">
        <v>0.0016215794275233227</v>
      </c>
      <c r="Q28" s="19">
        <v>0.0016377877380633662</v>
      </c>
      <c r="R28" s="19">
        <v>0.0016498415586963815</v>
      </c>
      <c r="S28" s="19">
        <v>0.0016484489864767016</v>
      </c>
      <c r="T28" s="19">
        <v>0.0016484280493664365</v>
      </c>
      <c r="U28" s="56">
        <f t="shared" si="2"/>
        <v>1.5600529567596317E-5</v>
      </c>
      <c r="V28" s="56">
        <f t="shared" si="2"/>
        <v>2.0417753473931256E-5</v>
      </c>
      <c r="W28" s="56">
        <f t="shared" si="2"/>
        <v>3.7661741256004525E-5</v>
      </c>
      <c r="X28" s="56">
        <f t="shared" si="2"/>
        <v>5.0927182643934355E-5</v>
      </c>
      <c r="Y28" s="56">
        <f t="shared" si="2"/>
        <v>6.3072789063066794E-5</v>
      </c>
      <c r="Z28" s="56">
        <f t="shared" si="2"/>
        <v>6.2753459717499339E-5</v>
      </c>
      <c r="AA28" s="56">
        <f t="shared" si="2"/>
        <v>6.2573370804964437E-5</v>
      </c>
      <c r="AB28" s="57">
        <f t="shared" si="3"/>
        <v>1.0098382183107575</v>
      </c>
      <c r="AC28" s="57">
        <f t="shared" si="3"/>
        <v>1.0128761216227555</v>
      </c>
      <c r="AD28" s="57">
        <f t="shared" si="3"/>
        <v>1.0237507599235254</v>
      </c>
      <c r="AE28" s="57">
        <f t="shared" si="3"/>
        <v>1.0321163931411368</v>
      </c>
      <c r="AF28" s="57">
        <f t="shared" si="3"/>
        <v>1.0397758207875005</v>
      </c>
      <c r="AG28" s="57">
        <f t="shared" si="3"/>
        <v>1.039574440968879</v>
      </c>
      <c r="AH28" s="57">
        <f t="shared" si="3"/>
        <v>1.0394608708474808</v>
      </c>
      <c r="AI28" s="19"/>
      <c r="AJ28" s="19"/>
      <c r="AK28" s="59"/>
      <c r="AL28" s="59"/>
      <c r="AM28" s="59"/>
      <c r="AN28" s="59"/>
      <c r="AO28" s="59"/>
      <c r="AP28" s="59"/>
      <c r="AQ28" s="59"/>
    </row>
    <row r="29">
      <c r="K29" s="6">
        <v>27</v>
      </c>
      <c r="L29" s="6" t="s">
        <v>123</v>
      </c>
      <c r="M29" s="19">
        <v>0.0001147490401747163</v>
      </c>
      <c r="N29" s="19">
        <v>0.0001160275386772423</v>
      </c>
      <c r="O29" s="19">
        <v>0.0001167161026915409</v>
      </c>
      <c r="P29" s="19">
        <v>0.00011807326223693344</v>
      </c>
      <c r="Q29" s="19">
        <v>0.00011926423252302605</v>
      </c>
      <c r="R29" s="19">
        <v>0.00012018998378861421</v>
      </c>
      <c r="S29" s="19">
        <v>0.00011992847116122914</v>
      </c>
      <c r="T29" s="19">
        <v>0.00011977374133941114</v>
      </c>
      <c r="U29" s="56">
        <f t="shared" si="2"/>
        <v>1.4406474863062023E-6</v>
      </c>
      <c r="V29" s="56">
        <f t="shared" si="2"/>
        <v>2.0245708332567819E-6</v>
      </c>
      <c r="W29" s="56">
        <f t="shared" si="2"/>
        <v>3.5310271473326985E-6</v>
      </c>
      <c r="X29" s="56">
        <f t="shared" si="2"/>
        <v>4.5032546922237803E-6</v>
      </c>
      <c r="Y29" s="56">
        <f t="shared" si="2"/>
        <v>5.3437741725096744E-6</v>
      </c>
      <c r="Z29" s="56">
        <f t="shared" si="2"/>
        <v>5.1663655301834033E-6</v>
      </c>
      <c r="AA29" s="56">
        <f t="shared" si="2"/>
        <v>4.8265242164358552E-6</v>
      </c>
      <c r="AB29" s="57">
        <f t="shared" si="3"/>
        <v>1.0125547672042632</v>
      </c>
      <c r="AC29" s="57">
        <f t="shared" si="3"/>
        <v>1.0176434663869447</v>
      </c>
      <c r="AD29" s="57">
        <f t="shared" si="3"/>
        <v>1.0307717357980195</v>
      </c>
      <c r="AE29" s="57">
        <f t="shared" si="3"/>
        <v>1.0392443778646614</v>
      </c>
      <c r="AF29" s="57">
        <f t="shared" si="3"/>
        <v>1.0465692276325211</v>
      </c>
      <c r="AG29" s="57">
        <f t="shared" si="3"/>
        <v>1.045023169887235</v>
      </c>
      <c r="AH29" s="57">
        <f t="shared" si="3"/>
        <v>1.042061565038688</v>
      </c>
      <c r="AI29" s="19"/>
      <c r="AJ29" s="19"/>
      <c r="AK29" s="59"/>
      <c r="AL29" s="59"/>
      <c r="AM29" s="59"/>
      <c r="AN29" s="59"/>
      <c r="AO29" s="59"/>
      <c r="AP29" s="59"/>
      <c r="AQ29" s="59"/>
    </row>
    <row r="30">
      <c r="K30" s="6">
        <v>28</v>
      </c>
      <c r="L30" s="6" t="s">
        <v>124</v>
      </c>
      <c r="M30" s="19">
        <v>1.1015404295433609e-07</v>
      </c>
      <c r="N30" s="19">
        <v>1.1263263313531628e-07</v>
      </c>
      <c r="O30" s="19">
        <v>1.1500574000942065e-07</v>
      </c>
      <c r="P30" s="19">
        <v>1.1726126275839064e-07</v>
      </c>
      <c r="Q30" s="19">
        <v>1.1839949467014808e-07</v>
      </c>
      <c r="R30" s="19">
        <v>1.1918382399077543e-07</v>
      </c>
      <c r="S30" s="19">
        <v>1.1918447869934159e-07</v>
      </c>
      <c r="T30" s="19">
        <v>1.1918595248940104e-07</v>
      </c>
      <c r="U30" s="56">
        <f t="shared" si="2"/>
        <v>2.4794253713786427E-9</v>
      </c>
      <c r="V30" s="56">
        <f t="shared" si="2"/>
        <v>4.8522341327760916E-9</v>
      </c>
      <c r="W30" s="56">
        <f t="shared" si="2"/>
        <v>7.1087023692082071E-9</v>
      </c>
      <c r="X30" s="56">
        <f t="shared" si="2"/>
        <v>8.2466839605126867E-9</v>
      </c>
      <c r="Y30" s="56">
        <f t="shared" si="2"/>
        <v>9.0311924717282572E-9</v>
      </c>
      <c r="Z30" s="56">
        <f t="shared" si="2"/>
        <v>9.0319763624741741E-9</v>
      </c>
      <c r="AA30" s="56">
        <f t="shared" si="2"/>
        <v>9.0325498942527617E-9</v>
      </c>
      <c r="AB30" s="57">
        <f t="shared" si="3"/>
        <v>1.0225087096658494</v>
      </c>
      <c r="AC30" s="57">
        <f t="shared" si="3"/>
        <v>1.0440495328418182</v>
      </c>
      <c r="AD30" s="57">
        <f t="shared" si="3"/>
        <v>1.064534193921099</v>
      </c>
      <c r="AE30" s="57">
        <f t="shared" si="3"/>
        <v>1.0748650139326372</v>
      </c>
      <c r="AF30" s="57">
        <f t="shared" si="3"/>
        <v>1.0819869360171566</v>
      </c>
      <c r="AG30" s="57">
        <f t="shared" si="3"/>
        <v>1.0819940523310465</v>
      </c>
      <c r="AH30" s="57">
        <f t="shared" si="3"/>
        <v>1.0819992589649856</v>
      </c>
      <c r="AI30" s="19"/>
      <c r="AJ30" s="19"/>
      <c r="AK30" s="59"/>
      <c r="AL30" s="59"/>
      <c r="AM30" s="59"/>
      <c r="AN30" s="59"/>
      <c r="AO30" s="59"/>
      <c r="AP30" s="59"/>
      <c r="AQ30" s="59"/>
    </row>
    <row r="31">
      <c r="K31" s="6">
        <v>29</v>
      </c>
      <c r="L31" s="6" t="s">
        <v>125</v>
      </c>
      <c r="M31" s="19">
        <v>1.1015404295434084e-07</v>
      </c>
      <c r="N31" s="19">
        <v>1.1129715826099106e-07</v>
      </c>
      <c r="O31" s="19">
        <v>1.1270074428378381e-07</v>
      </c>
      <c r="P31" s="19">
        <v>1.1515774735645235e-07</v>
      </c>
      <c r="Q31" s="19">
        <v>1.1658109160427958e-07</v>
      </c>
      <c r="R31" s="19">
        <v>1.1682419735593252e-07</v>
      </c>
      <c r="S31" s="19">
        <v>1.1682416708515083e-07</v>
      </c>
      <c r="T31" s="19">
        <v>1.1682454450705803e-07</v>
      </c>
      <c r="U31" s="56">
        <f t="shared" si="2"/>
        <v>1.1439490885258358E-9</v>
      </c>
      <c r="V31" s="56">
        <f t="shared" si="2"/>
        <v>2.5472513163276836E-9</v>
      </c>
      <c r="W31" s="56">
        <f t="shared" si="2"/>
        <v>5.0052024094403236E-9</v>
      </c>
      <c r="X31" s="56">
        <f t="shared" si="2"/>
        <v>6.428192289746312E-9</v>
      </c>
      <c r="Y31" s="56">
        <f t="shared" si="2"/>
        <v>6.6713447660911251E-9</v>
      </c>
      <c r="Z31" s="56">
        <f t="shared" si="2"/>
        <v>6.6716487275992126E-9</v>
      </c>
      <c r="AA31" s="56">
        <f t="shared" si="2"/>
        <v>6.671237014857719E-9</v>
      </c>
      <c r="AB31" s="57">
        <f t="shared" si="3"/>
        <v>1.0103849941213687</v>
      </c>
      <c r="AC31" s="57">
        <f t="shared" si="3"/>
        <v>1.0231244468928256</v>
      </c>
      <c r="AD31" s="57">
        <f t="shared" si="3"/>
        <v>1.0454382088500827</v>
      </c>
      <c r="AE31" s="57">
        <f t="shared" si="3"/>
        <v>1.0583563899911583</v>
      </c>
      <c r="AF31" s="57">
        <f t="shared" si="3"/>
        <v>1.0605637758466697</v>
      </c>
      <c r="AG31" s="57">
        <f t="shared" si="3"/>
        <v>1.0605665352688383</v>
      </c>
      <c r="AH31" s="57">
        <f t="shared" si="3"/>
        <v>1.060562797659846</v>
      </c>
      <c r="AI31" s="19"/>
      <c r="AJ31" s="19"/>
      <c r="AK31" s="59"/>
      <c r="AL31" s="59"/>
      <c r="AM31" s="59"/>
      <c r="AN31" s="59"/>
      <c r="AO31" s="59"/>
      <c r="AP31" s="59"/>
      <c r="AQ31" s="59"/>
    </row>
    <row r="32">
      <c r="K32" s="6">
        <v>30</v>
      </c>
      <c r="L32" s="6" t="s">
        <v>126</v>
      </c>
      <c r="M32" s="19">
        <v>0</v>
      </c>
      <c r="N32" s="19">
        <v>3.5888597211387324e-13</v>
      </c>
      <c r="O32" s="19">
        <v>6.301274067047404e-13</v>
      </c>
      <c r="P32" s="19">
        <v>8.4781189552322621e-13</v>
      </c>
      <c r="Q32" s="19">
        <v>9.4103847254059405e-13</v>
      </c>
      <c r="R32" s="19">
        <v>1.0683202438772323e-12</v>
      </c>
      <c r="S32" s="19">
        <v>1.1916264210491509e-12</v>
      </c>
      <c r="T32" s="19">
        <v>1.413387447903635e-12</v>
      </c>
      <c r="U32" s="56">
        <f t="shared" si="2"/>
        <v>4.83619862711284E-13</v>
      </c>
      <c r="V32" s="56">
        <f t="shared" si="2"/>
        <v>6.2502600277280648E-13</v>
      </c>
      <c r="W32" s="56">
        <f t="shared" si="2"/>
        <v>9.7243048945538773E-13</v>
      </c>
      <c r="X32" s="56">
        <f t="shared" si="2"/>
        <v>1.0035709517434638E-12</v>
      </c>
      <c r="Y32" s="56">
        <f t="shared" si="2"/>
        <v>1.1336475004221869E-12</v>
      </c>
      <c r="Z32" s="56">
        <f t="shared" si="2"/>
        <v>1.2079773579568724E-12</v>
      </c>
      <c r="AA32" s="56">
        <f t="shared" si="2"/>
        <v>1.2692411495698085E-12</v>
      </c>
      <c r="AB32" s="57">
        <f t="shared" si="3"/>
        <v>0</v>
      </c>
      <c r="AC32" s="57">
        <f t="shared" si="3"/>
        <v>0</v>
      </c>
      <c r="AD32" s="57">
        <f t="shared" si="3"/>
        <v>0</v>
      </c>
      <c r="AE32" s="57">
        <f t="shared" si="3"/>
        <v>0</v>
      </c>
      <c r="AF32" s="57">
        <f t="shared" si="3"/>
        <v>0</v>
      </c>
      <c r="AG32" s="57">
        <f t="shared" si="3"/>
        <v>0</v>
      </c>
      <c r="AH32" s="57">
        <f t="shared" si="3"/>
        <v>0</v>
      </c>
      <c r="AI32" s="19"/>
      <c r="AJ32" s="19"/>
      <c r="AK32" s="59"/>
      <c r="AL32" s="59"/>
      <c r="AM32" s="59"/>
      <c r="AN32" s="59"/>
      <c r="AO32" s="59"/>
      <c r="AP32" s="59"/>
      <c r="AQ32" s="59"/>
    </row>
    <row r="33">
      <c r="K33" s="6">
        <v>31</v>
      </c>
      <c r="L33" s="6" t="s">
        <v>127</v>
      </c>
      <c r="M33" s="19">
        <v>0</v>
      </c>
      <c r="N33" s="19">
        <v>4.7806170740636251e-13</v>
      </c>
      <c r="O33" s="19">
        <v>9.7492900170856033e-13</v>
      </c>
      <c r="P33" s="19">
        <v>1.2615412356312322e-12</v>
      </c>
      <c r="Q33" s="19">
        <v>1.3517202057895697e-12</v>
      </c>
      <c r="R33" s="19">
        <v>1.4873386264816477e-12</v>
      </c>
      <c r="S33" s="19">
        <v>1.7094236111433051e-12</v>
      </c>
      <c r="T33" s="19">
        <v>2.0981840335725006e-12</v>
      </c>
      <c r="U33" s="56">
        <f t="shared" si="2"/>
        <v>7.3841355068200538E-13</v>
      </c>
      <c r="V33" s="56">
        <f t="shared" si="2"/>
        <v>9.8036887731912035E-13</v>
      </c>
      <c r="W33" s="56">
        <f t="shared" si="2"/>
        <v>1.6376580531403851E-12</v>
      </c>
      <c r="X33" s="56">
        <f t="shared" si="2"/>
        <v>1.6580049530061065E-12</v>
      </c>
      <c r="Y33" s="56">
        <f t="shared" si="2"/>
        <v>1.7964145087759424E-12</v>
      </c>
      <c r="Z33" s="56">
        <f t="shared" si="2"/>
        <v>1.8557229995402518E-12</v>
      </c>
      <c r="AA33" s="56">
        <f t="shared" si="2"/>
        <v>1.9143640135527782E-12</v>
      </c>
      <c r="AB33" s="57">
        <f t="shared" si="3"/>
        <v>0</v>
      </c>
      <c r="AC33" s="57">
        <f t="shared" si="3"/>
        <v>0</v>
      </c>
      <c r="AD33" s="57">
        <f t="shared" si="3"/>
        <v>0</v>
      </c>
      <c r="AE33" s="57">
        <f t="shared" si="3"/>
        <v>0</v>
      </c>
      <c r="AF33" s="57">
        <f t="shared" si="3"/>
        <v>0</v>
      </c>
      <c r="AG33" s="57">
        <f t="shared" si="3"/>
        <v>0</v>
      </c>
      <c r="AH33" s="57">
        <f t="shared" si="3"/>
        <v>0</v>
      </c>
      <c r="AI33" s="19"/>
      <c r="AJ33" s="19"/>
      <c r="AK33" s="59"/>
      <c r="AL33" s="59"/>
      <c r="AM33" s="59"/>
      <c r="AN33" s="59"/>
      <c r="AO33" s="59"/>
      <c r="AP33" s="59"/>
      <c r="AQ33" s="59"/>
    </row>
    <row r="34">
      <c r="K34" s="6">
        <v>32</v>
      </c>
      <c r="L34" s="6" t="s">
        <v>25</v>
      </c>
      <c r="M34" s="19">
        <v>0.011677115367750313</v>
      </c>
      <c r="N34" s="19">
        <v>0.01166702966441098</v>
      </c>
      <c r="O34" s="19">
        <v>0.01162666744070776</v>
      </c>
      <c r="P34" s="19">
        <v>0.011622204744444939</v>
      </c>
      <c r="Q34" s="19">
        <v>0.011640575716252769</v>
      </c>
      <c r="R34" s="19">
        <v>0.011637130735332747</v>
      </c>
      <c r="S34" s="19">
        <v>0.011636771723446543</v>
      </c>
      <c r="T34" s="19">
        <v>0.011636809364959125</v>
      </c>
      <c r="U34" s="56">
        <f t="shared" si="2"/>
        <v>-7.393336898565972E-6</v>
      </c>
      <c r="V34" s="56">
        <f t="shared" si="2"/>
        <v>-4.9807483671447314E-5</v>
      </c>
      <c r="W34" s="56">
        <f t="shared" si="2"/>
        <v>-5.3983138396053801E-5</v>
      </c>
      <c r="X34" s="56">
        <f t="shared" si="2"/>
        <v>-3.6775170354386155E-5</v>
      </c>
      <c r="Y34" s="56">
        <f t="shared" si="2"/>
        <v>-4.0065338300060427E-5</v>
      </c>
      <c r="Z34" s="56">
        <f t="shared" si="2"/>
        <v>-4.0290818803266626E-5</v>
      </c>
      <c r="AA34" s="56">
        <f t="shared" si="2"/>
        <v>-4.0382807271118273E-5</v>
      </c>
      <c r="AB34" s="57">
        <f t="shared" si="3"/>
        <v>0.99936685245750123</v>
      </c>
      <c r="AC34" s="57">
        <f t="shared" si="3"/>
        <v>0.99573460721223972</v>
      </c>
      <c r="AD34" s="57">
        <f t="shared" si="3"/>
        <v>0.99537701421147695</v>
      </c>
      <c r="AE34" s="57">
        <f t="shared" si="3"/>
        <v>0.99685066309647408</v>
      </c>
      <c r="AF34" s="57">
        <f t="shared" si="3"/>
        <v>0.99656890104805229</v>
      </c>
      <c r="AG34" s="57">
        <f t="shared" si="3"/>
        <v>0.99654959144151811</v>
      </c>
      <c r="AH34" s="57">
        <f t="shared" si="3"/>
        <v>0.99654171377096723</v>
      </c>
      <c r="AI34" s="19"/>
      <c r="AJ34" s="19"/>
      <c r="AK34" s="59"/>
      <c r="AL34" s="59"/>
      <c r="AM34" s="59"/>
      <c r="AN34" s="59"/>
      <c r="AO34" s="59"/>
      <c r="AP34" s="59"/>
      <c r="AQ34" s="59"/>
    </row>
    <row r="35">
      <c r="K35" s="6">
        <v>33</v>
      </c>
      <c r="L35" s="6" t="s">
        <v>128</v>
      </c>
      <c r="M35" s="19">
        <v>0.0095560205892198623</v>
      </c>
      <c r="N35" s="19">
        <v>0.0095873189025743148</v>
      </c>
      <c r="O35" s="19">
        <v>0.0096101436979098339</v>
      </c>
      <c r="P35" s="19">
        <v>0.0096480935661712314</v>
      </c>
      <c r="Q35" s="19">
        <v>0.0096785217429914937</v>
      </c>
      <c r="R35" s="19">
        <v>0.009699260204651108</v>
      </c>
      <c r="S35" s="19">
        <v>0.009697907040492568</v>
      </c>
      <c r="T35" s="19">
        <v>0.0096979248649640762</v>
      </c>
      <c r="U35" s="56">
        <f t="shared" si="2"/>
        <v>3.3816490952935305E-5</v>
      </c>
      <c r="V35" s="56">
        <f t="shared" si="2"/>
        <v>5.5036127124156314E-5</v>
      </c>
      <c r="W35" s="56">
        <f t="shared" si="2"/>
        <v>9.3895108209649664E-5</v>
      </c>
      <c r="X35" s="56">
        <f t="shared" si="2"/>
        <v>1.2154099763358669E-4</v>
      </c>
      <c r="Y35" s="56">
        <f t="shared" si="2"/>
        <v>1.4226226062140183E-4</v>
      </c>
      <c r="Z35" s="56">
        <f t="shared" si="2"/>
        <v>1.419272258088855E-4</v>
      </c>
      <c r="AA35" s="56">
        <f t="shared" si="2"/>
        <v>1.4179699972806208E-4</v>
      </c>
      <c r="AB35" s="57">
        <f t="shared" si="3"/>
        <v>1.0035387628811814</v>
      </c>
      <c r="AC35" s="57">
        <f t="shared" si="3"/>
        <v>1.0057593144144377</v>
      </c>
      <c r="AD35" s="57">
        <f t="shared" si="3"/>
        <v>1.0098257540712683</v>
      </c>
      <c r="AE35" s="57">
        <f t="shared" si="3"/>
        <v>1.0127187877525816</v>
      </c>
      <c r="AF35" s="57">
        <f t="shared" si="3"/>
        <v>1.0148871864907749</v>
      </c>
      <c r="AG35" s="57">
        <f t="shared" si="3"/>
        <v>1.0148521264143144</v>
      </c>
      <c r="AH35" s="57">
        <f t="shared" si="3"/>
        <v>1.014838498766738</v>
      </c>
      <c r="AI35" s="19"/>
      <c r="AJ35" s="19"/>
      <c r="AK35" s="59"/>
      <c r="AL35" s="59"/>
      <c r="AM35" s="59"/>
      <c r="AN35" s="59"/>
      <c r="AO35" s="59"/>
      <c r="AP35" s="59"/>
      <c r="AQ35" s="59"/>
    </row>
    <row r="36">
      <c r="K36" s="6">
        <v>34</v>
      </c>
      <c r="L36" s="6" t="s">
        <v>129</v>
      </c>
      <c r="M36" s="19">
        <v>0.0098832017012188168</v>
      </c>
      <c r="N36" s="19">
        <v>0.010162183328861709</v>
      </c>
      <c r="O36" s="19">
        <v>0.010421594993206211</v>
      </c>
      <c r="P36" s="19">
        <v>0.010618583976920247</v>
      </c>
      <c r="Q36" s="19">
        <v>0.01069251909961744</v>
      </c>
      <c r="R36" s="19">
        <v>0.01072699035500211</v>
      </c>
      <c r="S36" s="19">
        <v>0.010722039406106608</v>
      </c>
      <c r="T36" s="19">
        <v>0.010721887480382478</v>
      </c>
      <c r="U36" s="56">
        <f t="shared" si="2"/>
        <v>2.8098452290508183E-4</v>
      </c>
      <c r="V36" s="56">
        <f t="shared" si="2"/>
        <v>5.3940712955589422E-4</v>
      </c>
      <c r="W36" s="56">
        <f t="shared" si="2"/>
        <v>7.3857268880913977E-4</v>
      </c>
      <c r="X36" s="56">
        <f t="shared" si="2"/>
        <v>8.0551831926916825E-4</v>
      </c>
      <c r="Y36" s="56">
        <f t="shared" si="2"/>
        <v>8.3905557455330945E-4</v>
      </c>
      <c r="Z36" s="56">
        <f t="shared" si="2"/>
        <v>8.3856904189465176E-4</v>
      </c>
      <c r="AA36" s="56">
        <f t="shared" si="2"/>
        <v>8.3830407319559694E-4</v>
      </c>
      <c r="AB36" s="57">
        <f t="shared" si="3"/>
        <v>1.0284305158793259</v>
      </c>
      <c r="AC36" s="57">
        <f t="shared" si="3"/>
        <v>1.0545781767753837</v>
      </c>
      <c r="AD36" s="57">
        <f t="shared" si="3"/>
        <v>1.0747301037798367</v>
      </c>
      <c r="AE36" s="57">
        <f t="shared" si="3"/>
        <v>1.0815037822378784</v>
      </c>
      <c r="AF36" s="57">
        <f t="shared" si="3"/>
        <v>1.0848971416266691</v>
      </c>
      <c r="AG36" s="57">
        <f t="shared" si="3"/>
        <v>1.0848479133832953</v>
      </c>
      <c r="AH36" s="57">
        <f t="shared" si="3"/>
        <v>1.0848211033770783</v>
      </c>
      <c r="AI36" s="19"/>
      <c r="AJ36" s="19"/>
      <c r="AK36" s="59"/>
      <c r="AL36" s="59"/>
      <c r="AM36" s="59"/>
      <c r="AN36" s="59"/>
      <c r="AO36" s="59"/>
      <c r="AP36" s="59"/>
      <c r="AQ36" s="59"/>
    </row>
    <row r="37">
      <c r="K37" s="6">
        <v>35</v>
      </c>
      <c r="L37" s="6" t="s">
        <v>130</v>
      </c>
      <c r="M37" s="19">
        <v>0.011265414632206407</v>
      </c>
      <c r="N37" s="19">
        <v>0.011554180992276369</v>
      </c>
      <c r="O37" s="19">
        <v>0.011816479399866211</v>
      </c>
      <c r="P37" s="19">
        <v>0.012020260906781986</v>
      </c>
      <c r="Q37" s="19">
        <v>0.012119613138415709</v>
      </c>
      <c r="R37" s="19">
        <v>0.01221168974162971</v>
      </c>
      <c r="S37" s="19">
        <v>0.012208998865005765</v>
      </c>
      <c r="T37" s="19">
        <v>0.012209104036614042</v>
      </c>
      <c r="U37" s="56">
        <f t="shared" si="2"/>
        <v>2.8996269747543629E-4</v>
      </c>
      <c r="V37" s="56">
        <f t="shared" si="2"/>
        <v>5.511526684412564E-4</v>
      </c>
      <c r="W37" s="56">
        <f t="shared" si="2"/>
        <v>7.5873650121321967E-4</v>
      </c>
      <c r="X37" s="56">
        <f t="shared" si="2"/>
        <v>8.5141545167254085E-4</v>
      </c>
      <c r="Y37" s="56">
        <f t="shared" si="2"/>
        <v>9.4459117987733855E-4</v>
      </c>
      <c r="Z37" s="56">
        <f t="shared" si="2"/>
        <v>9.4366195971179283E-4</v>
      </c>
      <c r="AA37" s="56">
        <f t="shared" si="2"/>
        <v>9.4317976668216279E-4</v>
      </c>
      <c r="AB37" s="57">
        <f t="shared" si="3"/>
        <v>1.0257391944231213</v>
      </c>
      <c r="AC37" s="57">
        <f t="shared" si="3"/>
        <v>1.048924312724858</v>
      </c>
      <c r="AD37" s="57">
        <f t="shared" si="3"/>
        <v>1.067350960970765</v>
      </c>
      <c r="AE37" s="57">
        <f t="shared" si="3"/>
        <v>1.0755778175477404</v>
      </c>
      <c r="AF37" s="57">
        <f t="shared" si="3"/>
        <v>1.0838487717244665</v>
      </c>
      <c r="AG37" s="57">
        <f t="shared" si="3"/>
        <v>1.0837662873955816</v>
      </c>
      <c r="AH37" s="57">
        <f t="shared" si="3"/>
        <v>1.0837234844411079</v>
      </c>
      <c r="AI37" s="19"/>
      <c r="AJ37" s="19"/>
      <c r="AK37" s="59"/>
      <c r="AL37" s="59"/>
      <c r="AM37" s="59"/>
      <c r="AN37" s="59"/>
      <c r="AO37" s="59"/>
      <c r="AP37" s="59"/>
      <c r="AQ37" s="59"/>
    </row>
    <row r="38">
      <c r="K38" s="6">
        <v>36</v>
      </c>
      <c r="L38" s="6" t="s">
        <v>131</v>
      </c>
      <c r="M38" s="19">
        <v>0.0029902888589138899</v>
      </c>
      <c r="N38" s="19">
        <v>0.0030259548789648479</v>
      </c>
      <c r="O38" s="19">
        <v>0.0030438308349206413</v>
      </c>
      <c r="P38" s="19">
        <v>0.0030767477663250675</v>
      </c>
      <c r="Q38" s="19">
        <v>0.0031088795037011703</v>
      </c>
      <c r="R38" s="19">
        <v>0.0031373303355625563</v>
      </c>
      <c r="S38" s="19">
        <v>0.0031338305235610805</v>
      </c>
      <c r="T38" s="19">
        <v>0.0031336440883062899</v>
      </c>
      <c r="U38" s="56">
        <f t="shared" si="2"/>
        <v>3.6344595194024495E-5</v>
      </c>
      <c r="V38" s="56">
        <f t="shared" si="2"/>
        <v>5.3773066392474433E-5</v>
      </c>
      <c r="W38" s="56">
        <f t="shared" si="2"/>
        <v>8.8728713160167796E-5</v>
      </c>
      <c r="X38" s="56">
        <f t="shared" si="2"/>
        <v>1.1543576605215541E-4</v>
      </c>
      <c r="Y38" s="56">
        <f t="shared" si="2"/>
        <v>1.4372920998902226E-4</v>
      </c>
      <c r="Z38" s="56">
        <f t="shared" si="2"/>
        <v>1.4307275678444647E-4</v>
      </c>
      <c r="AA38" s="56">
        <f t="shared" si="2"/>
        <v>1.4271085551295203E-4</v>
      </c>
      <c r="AB38" s="57">
        <f t="shared" si="3"/>
        <v>1.01215420881019</v>
      </c>
      <c r="AC38" s="57">
        <f t="shared" si="3"/>
        <v>1.0179825658755941</v>
      </c>
      <c r="AD38" s="57">
        <f t="shared" si="3"/>
        <v>1.0296722883127736</v>
      </c>
      <c r="AE38" s="57">
        <f t="shared" si="3"/>
        <v>1.0386035501914965</v>
      </c>
      <c r="AF38" s="57">
        <f t="shared" si="3"/>
        <v>1.0480653263849655</v>
      </c>
      <c r="AG38" s="57">
        <f t="shared" si="3"/>
        <v>1.0478457980264864</v>
      </c>
      <c r="AH38" s="57">
        <f t="shared" si="3"/>
        <v>1.0477247725040137</v>
      </c>
      <c r="AI38" s="19"/>
      <c r="AJ38" s="19"/>
      <c r="AK38" s="59"/>
      <c r="AL38" s="59"/>
      <c r="AM38" s="59"/>
      <c r="AN38" s="59"/>
      <c r="AO38" s="59"/>
      <c r="AP38" s="59"/>
      <c r="AQ38" s="59"/>
    </row>
    <row r="39">
      <c r="K39" s="6">
        <v>37</v>
      </c>
      <c r="L39" s="6" t="s">
        <v>132</v>
      </c>
      <c r="M39" s="19">
        <v>0.00083485749155088262</v>
      </c>
      <c r="N39" s="19">
        <v>0.00085652965211410986</v>
      </c>
      <c r="O39" s="19">
        <v>0.00087579264214363082</v>
      </c>
      <c r="P39" s="19">
        <v>0.00089098161106417409</v>
      </c>
      <c r="Q39" s="19">
        <v>0.00089843258251012315</v>
      </c>
      <c r="R39" s="19">
        <v>0.00090527204242731041</v>
      </c>
      <c r="S39" s="19">
        <v>0.00090486345090764607</v>
      </c>
      <c r="T39" s="19">
        <v>0.00090486810556028282</v>
      </c>
      <c r="U39" s="56">
        <f t="shared" si="2"/>
        <v>2.2449415178228942E-5</v>
      </c>
      <c r="V39" s="56">
        <f t="shared" si="2"/>
        <v>4.1206445932046617E-5</v>
      </c>
      <c r="W39" s="56">
        <f t="shared" si="2"/>
        <v>5.6750749845097957E-5</v>
      </c>
      <c r="X39" s="56">
        <f t="shared" si="2"/>
        <v>6.32281008095877E-5</v>
      </c>
      <c r="Y39" s="56">
        <f t="shared" si="2"/>
        <v>7.0128173511519636E-5</v>
      </c>
      <c r="Z39" s="56">
        <f t="shared" si="2"/>
        <v>7.0005591703561194E-5</v>
      </c>
      <c r="AA39" s="56">
        <f t="shared" si="2"/>
        <v>6.9947840030385312E-5</v>
      </c>
      <c r="AB39" s="57">
        <f t="shared" si="3"/>
        <v>1.0268901164635003</v>
      </c>
      <c r="AC39" s="57">
        <f t="shared" si="3"/>
        <v>1.0493574608230429</v>
      </c>
      <c r="AD39" s="57">
        <f t="shared" si="3"/>
        <v>1.067976571354321</v>
      </c>
      <c r="AE39" s="57">
        <f t="shared" si="3"/>
        <v>1.0757352020548216</v>
      </c>
      <c r="AF39" s="57">
        <f t="shared" si="3"/>
        <v>1.0840001727495374</v>
      </c>
      <c r="AG39" s="57">
        <f t="shared" si="3"/>
        <v>1.0838533431298729</v>
      </c>
      <c r="AH39" s="57">
        <f t="shared" si="3"/>
        <v>1.0837841676433255</v>
      </c>
      <c r="AI39" s="19"/>
      <c r="AJ39" s="19"/>
      <c r="AK39" s="59"/>
      <c r="AL39" s="59"/>
      <c r="AM39" s="59"/>
      <c r="AN39" s="59"/>
      <c r="AO39" s="59"/>
      <c r="AP39" s="59"/>
      <c r="AQ39" s="59"/>
    </row>
    <row r="40">
      <c r="K40" s="6">
        <v>38</v>
      </c>
      <c r="L40" s="6" t="s">
        <v>133</v>
      </c>
      <c r="M40" s="19">
        <v>0.002324934835032683</v>
      </c>
      <c r="N40" s="19">
        <v>0.0023516676259044437</v>
      </c>
      <c r="O40" s="19">
        <v>0.0023662799851665679</v>
      </c>
      <c r="P40" s="19">
        <v>0.0023937300555903246</v>
      </c>
      <c r="Q40" s="19">
        <v>0.0024179420362257652</v>
      </c>
      <c r="R40" s="19">
        <v>0.0024355871509426546</v>
      </c>
      <c r="S40" s="19">
        <v>0.0024328664162587472</v>
      </c>
      <c r="T40" s="19">
        <v>0.0024328117226202913</v>
      </c>
      <c r="U40" s="56">
        <f t="shared" si="2"/>
        <v>2.7336162864059245E-5</v>
      </c>
      <c r="V40" s="56">
        <f t="shared" si="2"/>
        <v>4.1447147871266458E-5</v>
      </c>
      <c r="W40" s="56">
        <f t="shared" si="2"/>
        <v>7.0598967860893702E-5</v>
      </c>
      <c r="X40" s="56">
        <f t="shared" si="2"/>
        <v>9.0497900902217557E-5</v>
      </c>
      <c r="Y40" s="56">
        <f t="shared" si="2"/>
        <v>1.0844916145121572E-4</v>
      </c>
      <c r="Z40" s="56">
        <f t="shared" si="2"/>
        <v>1.0770147105331005E-4</v>
      </c>
      <c r="AA40" s="56">
        <f t="shared" si="2"/>
        <v>1.0729764484114892E-4</v>
      </c>
      <c r="AB40" s="57">
        <f t="shared" si="3"/>
        <v>1.011757818951375</v>
      </c>
      <c r="AC40" s="57">
        <f t="shared" si="3"/>
        <v>1.0178272299277944</v>
      </c>
      <c r="AD40" s="57">
        <f t="shared" si="3"/>
        <v>1.0303659985635258</v>
      </c>
      <c r="AE40" s="57">
        <f t="shared" si="3"/>
        <v>1.0389249193304575</v>
      </c>
      <c r="AF40" s="57">
        <f t="shared" si="3"/>
        <v>1.0466461080186324</v>
      </c>
      <c r="AG40" s="57">
        <f t="shared" si="3"/>
        <v>1.0463245117370337</v>
      </c>
      <c r="AH40" s="57">
        <f t="shared" si="3"/>
        <v>1.0461508181753578</v>
      </c>
      <c r="AI40" s="19"/>
      <c r="AJ40" s="19"/>
      <c r="AK40" s="59"/>
      <c r="AL40" s="59"/>
      <c r="AM40" s="59"/>
      <c r="AN40" s="59"/>
      <c r="AO40" s="59"/>
      <c r="AP40" s="59"/>
      <c r="AQ40" s="59"/>
    </row>
    <row r="41">
      <c r="K41" s="6">
        <v>39</v>
      </c>
      <c r="L41" s="6" t="s">
        <v>134</v>
      </c>
      <c r="M41" s="19">
        <v>0.006949949032116833</v>
      </c>
      <c r="N41" s="19">
        <v>0.0071297337030961595</v>
      </c>
      <c r="O41" s="19">
        <v>0.0072914378600745311</v>
      </c>
      <c r="P41" s="19">
        <v>0.0074167286072585065</v>
      </c>
      <c r="Q41" s="19">
        <v>0.0074791992322311611</v>
      </c>
      <c r="R41" s="19">
        <v>0.0075363172341620464</v>
      </c>
      <c r="S41" s="19">
        <v>0.007532642423060649</v>
      </c>
      <c r="T41" s="19">
        <v>0.0075326637126983953</v>
      </c>
      <c r="U41" s="56">
        <f t="shared" si="2"/>
        <v>1.8061824546003035E-4</v>
      </c>
      <c r="V41" s="56">
        <f t="shared" si="2"/>
        <v>3.4153294374567478E-4</v>
      </c>
      <c r="W41" s="56">
        <f t="shared" si="2"/>
        <v>4.6977783405616289E-4</v>
      </c>
      <c r="X41" s="56">
        <f t="shared" si="2"/>
        <v>5.2568730565426963E-4</v>
      </c>
      <c r="Y41" s="56">
        <f t="shared" si="2"/>
        <v>5.8330926812476345E-4</v>
      </c>
      <c r="Z41" s="56">
        <f t="shared" si="2"/>
        <v>5.8247576585402066E-4</v>
      </c>
      <c r="AA41" s="56">
        <f t="shared" si="2"/>
        <v>5.8203470398492628E-4</v>
      </c>
      <c r="AB41" s="57">
        <f t="shared" si="3"/>
        <v>1.0259884273431883</v>
      </c>
      <c r="AC41" s="57">
        <f t="shared" si="3"/>
        <v>1.04914179113651</v>
      </c>
      <c r="AD41" s="57">
        <f t="shared" si="3"/>
        <v>1.0675944286620296</v>
      </c>
      <c r="AE41" s="57">
        <f t="shared" si="3"/>
        <v>1.0756390159445752</v>
      </c>
      <c r="AF41" s="57">
        <f t="shared" si="3"/>
        <v>1.083930006598494</v>
      </c>
      <c r="AG41" s="57">
        <f t="shared" si="3"/>
        <v>1.0838100773347124</v>
      </c>
      <c r="AH41" s="57">
        <f t="shared" si="3"/>
        <v>1.0837466147298707</v>
      </c>
      <c r="AI41" s="19"/>
      <c r="AJ41" s="19"/>
      <c r="AK41" s="59"/>
      <c r="AL41" s="59"/>
      <c r="AM41" s="59"/>
      <c r="AN41" s="59"/>
      <c r="AO41" s="59"/>
      <c r="AP41" s="59"/>
      <c r="AQ41" s="59"/>
    </row>
    <row r="42">
      <c r="K42" s="6">
        <v>40</v>
      </c>
      <c r="L42" s="6" t="s">
        <v>135</v>
      </c>
      <c r="M42" s="19">
        <v>0.010301204821648376</v>
      </c>
      <c r="N42" s="19">
        <v>0.010410562610826559</v>
      </c>
      <c r="O42" s="19">
        <v>0.010465076112311032</v>
      </c>
      <c r="P42" s="19">
        <v>0.010551052459777853</v>
      </c>
      <c r="Q42" s="19">
        <v>0.010628364228595883</v>
      </c>
      <c r="R42" s="19">
        <v>0.01070369784062199</v>
      </c>
      <c r="S42" s="19">
        <v>0.010703350026737628</v>
      </c>
      <c r="T42" s="19">
        <v>0.010703387042779611</v>
      </c>
      <c r="U42" s="56">
        <f t="shared" si="2"/>
        <v>1.1125621941641441E-4</v>
      </c>
      <c r="V42" s="56">
        <f t="shared" si="2"/>
        <v>1.6462026333489456E-4</v>
      </c>
      <c r="W42" s="56">
        <f t="shared" si="2"/>
        <v>2.5076795925945035E-4</v>
      </c>
      <c r="X42" s="56">
        <f t="shared" si="2"/>
        <v>3.2692892386585772E-4</v>
      </c>
      <c r="Y42" s="56">
        <f t="shared" si="2"/>
        <v>4.0238464964517141E-4</v>
      </c>
      <c r="Z42" s="56">
        <f t="shared" si="2"/>
        <v>4.0219586101304834E-4</v>
      </c>
      <c r="AA42" s="56">
        <f t="shared" si="2"/>
        <v>4.0210850981279092E-4</v>
      </c>
      <c r="AB42" s="57">
        <f t="shared" si="3"/>
        <v>1.0108003113560664</v>
      </c>
      <c r="AC42" s="57">
        <f t="shared" si="3"/>
        <v>1.015980680530586</v>
      </c>
      <c r="AD42" s="57">
        <f t="shared" si="3"/>
        <v>1.0243435562733838</v>
      </c>
      <c r="AE42" s="57">
        <f t="shared" si="3"/>
        <v>1.0317369598533566</v>
      </c>
      <c r="AF42" s="57">
        <f t="shared" si="3"/>
        <v>1.0390619016524694</v>
      </c>
      <c r="AG42" s="57">
        <f t="shared" si="3"/>
        <v>1.0390435748028055</v>
      </c>
      <c r="AH42" s="57">
        <f t="shared" si="3"/>
        <v>1.039035095095648</v>
      </c>
      <c r="AI42" s="19"/>
      <c r="AJ42" s="19"/>
      <c r="AK42" s="59"/>
      <c r="AL42" s="59"/>
      <c r="AM42" s="59"/>
      <c r="AN42" s="59"/>
      <c r="AO42" s="59"/>
      <c r="AP42" s="59"/>
      <c r="AQ42" s="59"/>
    </row>
    <row r="43">
      <c r="K43" s="6">
        <v>41</v>
      </c>
      <c r="L43" s="6" t="s">
        <v>136</v>
      </c>
      <c r="M43" s="19">
        <v>0.00015365702177536913</v>
      </c>
      <c r="N43" s="19">
        <v>0.00015394763735610079</v>
      </c>
      <c r="O43" s="19">
        <v>0.00015390341549740595</v>
      </c>
      <c r="P43" s="19">
        <v>0.00015399807293184871</v>
      </c>
      <c r="Q43" s="19">
        <v>0.00015420009269253695</v>
      </c>
      <c r="R43" s="19">
        <v>0.00015390460479008646</v>
      </c>
      <c r="S43" s="19">
        <v>0.00015354082312966206</v>
      </c>
      <c r="T43" s="19">
        <v>0.00015353546583064245</v>
      </c>
      <c r="U43" s="56">
        <f t="shared" si="2"/>
        <v>5.1662259667093445E-7</v>
      </c>
      <c r="V43" s="56">
        <f t="shared" si="2"/>
        <v>3.6129173399323741E-7</v>
      </c>
      <c r="W43" s="56">
        <f t="shared" si="2"/>
        <v>7.2688345989808533E-7</v>
      </c>
      <c r="X43" s="56">
        <f t="shared" si="2"/>
        <v>2.6794318025801889E-7</v>
      </c>
      <c r="Y43" s="56">
        <f t="shared" si="2"/>
        <v>-6.0863428986100959E-9</v>
      </c>
      <c r="Z43" s="56">
        <f t="shared" si="2"/>
        <v>-1.1100880552403127E-7</v>
      </c>
      <c r="AA43" s="56">
        <f t="shared" si="2"/>
        <v>-1.5897654894104401E-7</v>
      </c>
      <c r="AB43" s="57">
        <f t="shared" si="3"/>
        <v>1.0033621802030381</v>
      </c>
      <c r="AC43" s="57">
        <f t="shared" si="3"/>
        <v>1.0023512868453315</v>
      </c>
      <c r="AD43" s="57">
        <f t="shared" si="3"/>
        <v>1.0047305580408861</v>
      </c>
      <c r="AE43" s="57">
        <f t="shared" si="3"/>
        <v>1.0017437743954827</v>
      </c>
      <c r="AF43" s="57">
        <f t="shared" si="3"/>
        <v>0.99996039007636428</v>
      </c>
      <c r="AG43" s="57">
        <f t="shared" si="3"/>
        <v>0.99927755461975365</v>
      </c>
      <c r="AH43" s="57">
        <f t="shared" si="3"/>
        <v>0.99896538051366468</v>
      </c>
      <c r="AI43" s="19"/>
      <c r="AJ43" s="19"/>
      <c r="AK43" s="59"/>
      <c r="AL43" s="59"/>
      <c r="AM43" s="59"/>
      <c r="AN43" s="59"/>
      <c r="AO43" s="59"/>
      <c r="AP43" s="59"/>
      <c r="AQ43" s="59"/>
    </row>
    <row r="44">
      <c r="K44" s="6">
        <v>42</v>
      </c>
      <c r="L44" s="6" t="s">
        <v>137</v>
      </c>
      <c r="M44" s="19">
        <v>0.0056309251810559716</v>
      </c>
      <c r="N44" s="19">
        <v>0.0056223398492426593</v>
      </c>
      <c r="O44" s="19">
        <v>0.0056076920998139306</v>
      </c>
      <c r="P44" s="19">
        <v>0.0056097891994309531</v>
      </c>
      <c r="Q44" s="19">
        <v>0.0056157067160773361</v>
      </c>
      <c r="R44" s="19">
        <v>0.0056061354608539496</v>
      </c>
      <c r="S44" s="19">
        <v>0.0056033776313464496</v>
      </c>
      <c r="T44" s="19">
        <v>0.0056033483688653395</v>
      </c>
      <c r="U44" s="56">
        <f t="shared" si="2"/>
        <v>-7.1449214885145607E-6</v>
      </c>
      <c r="V44" s="56">
        <f t="shared" si="2"/>
        <v>-2.272661766916477E-5</v>
      </c>
      <c r="W44" s="56">
        <f t="shared" si="2"/>
        <v>-1.8496417120463828E-5</v>
      </c>
      <c r="X44" s="56">
        <f t="shared" si="2"/>
        <v>-1.7367447402537664E-5</v>
      </c>
      <c r="Y44" s="56">
        <f t="shared" si="2"/>
        <v>-2.7189566732620414E-5</v>
      </c>
      <c r="Z44" s="56">
        <f t="shared" si="2"/>
        <v>-2.7518020536315517E-5</v>
      </c>
      <c r="AA44" s="56">
        <f t="shared" si="2"/>
        <v>-2.7719549257257566E-5</v>
      </c>
      <c r="AB44" s="57">
        <f t="shared" si="3"/>
        <v>0.99873112832105249</v>
      </c>
      <c r="AC44" s="57">
        <f t="shared" si="3"/>
        <v>0.99596396383570795</v>
      </c>
      <c r="AD44" s="57">
        <f t="shared" si="3"/>
        <v>0.99671520815394754</v>
      </c>
      <c r="AE44" s="57">
        <f t="shared" si="3"/>
        <v>0.99691570268755003</v>
      </c>
      <c r="AF44" s="57">
        <f t="shared" si="3"/>
        <v>0.99517138554351714</v>
      </c>
      <c r="AG44" s="57">
        <f t="shared" si="3"/>
        <v>0.99511305519936688</v>
      </c>
      <c r="AH44" s="57">
        <f t="shared" si="3"/>
        <v>0.99507726557076015</v>
      </c>
      <c r="AI44" s="19"/>
      <c r="AJ44" s="19"/>
      <c r="AK44" s="59"/>
      <c r="AL44" s="59"/>
      <c r="AM44" s="59"/>
      <c r="AN44" s="59"/>
      <c r="AO44" s="59"/>
      <c r="AP44" s="59"/>
      <c r="AQ44" s="59"/>
    </row>
    <row r="45">
      <c r="K45" s="6">
        <v>43</v>
      </c>
      <c r="L45" s="6" t="s">
        <v>138</v>
      </c>
      <c r="M45" s="19">
        <v>0.013218107483501277</v>
      </c>
      <c r="N45" s="19">
        <v>0.013223492036343439</v>
      </c>
      <c r="O45" s="19">
        <v>0.013201174221185052</v>
      </c>
      <c r="P45" s="19">
        <v>0.013180241125877762</v>
      </c>
      <c r="Q45" s="19">
        <v>0.013175771254278372</v>
      </c>
      <c r="R45" s="19">
        <v>0.013156598026101951</v>
      </c>
      <c r="S45" s="19">
        <v>0.013155300137043453</v>
      </c>
      <c r="T45" s="19">
        <v>0.013155335394577103</v>
      </c>
      <c r="U45" s="56">
        <f t="shared" si="2"/>
        <v>7.9715191224072335E-6</v>
      </c>
      <c r="V45" s="56">
        <f t="shared" si="2"/>
        <v>-1.5995096244636811E-5</v>
      </c>
      <c r="W45" s="56">
        <f t="shared" si="2"/>
        <v>-3.5145049672530293E-5</v>
      </c>
      <c r="X45" s="56">
        <f t="shared" si="2"/>
        <v>-4.3399299609503394E-5</v>
      </c>
      <c r="Y45" s="56">
        <f t="shared" si="2"/>
        <v>-6.2304629355794047E-5</v>
      </c>
      <c r="Z45" s="56">
        <f t="shared" si="2"/>
        <v>-6.2727487359236569E-5</v>
      </c>
      <c r="AA45" s="56">
        <f t="shared" si="2"/>
        <v>-6.2908012815086206E-5</v>
      </c>
      <c r="AB45" s="57">
        <f t="shared" si="3"/>
        <v>1.0006030756772373</v>
      </c>
      <c r="AC45" s="57">
        <f t="shared" si="3"/>
        <v>0.99878991026025454</v>
      </c>
      <c r="AD45" s="57">
        <f t="shared" si="3"/>
        <v>0.99734114360044368</v>
      </c>
      <c r="AE45" s="57">
        <f t="shared" si="3"/>
        <v>0.99671667826398946</v>
      </c>
      <c r="AF45" s="57">
        <f t="shared" si="3"/>
        <v>0.99528641831415265</v>
      </c>
      <c r="AG45" s="57">
        <f t="shared" si="3"/>
        <v>0.99525442750124915</v>
      </c>
      <c r="AH45" s="57">
        <f t="shared" si="3"/>
        <v>0.99524077006533596</v>
      </c>
      <c r="AI45" s="19"/>
      <c r="AJ45" s="19"/>
      <c r="AK45" s="59"/>
      <c r="AL45" s="59"/>
      <c r="AM45" s="59"/>
      <c r="AN45" s="59"/>
      <c r="AO45" s="59"/>
      <c r="AP45" s="59"/>
      <c r="AQ45" s="59"/>
    </row>
    <row r="46">
      <c r="K46" s="6">
        <v>44</v>
      </c>
      <c r="L46" s="6" t="s">
        <v>139</v>
      </c>
      <c r="M46" s="19">
        <v>0.023355749287732239</v>
      </c>
      <c r="N46" s="19">
        <v>0.023309428788964439</v>
      </c>
      <c r="O46" s="19">
        <v>0.023252545119112955</v>
      </c>
      <c r="P46" s="19">
        <v>0.023238047607751715</v>
      </c>
      <c r="Q46" s="19">
        <v>0.023251521049996039</v>
      </c>
      <c r="R46" s="19">
        <v>0.023236132670376303</v>
      </c>
      <c r="S46" s="19">
        <v>0.023234342199051981</v>
      </c>
      <c r="T46" s="19">
        <v>0.023234386803448612</v>
      </c>
      <c r="U46" s="56">
        <f t="shared" si="2"/>
        <v>-4.2330441599437718E-5</v>
      </c>
      <c r="V46" s="56">
        <f t="shared" si="2"/>
        <v>-1.0175632350239647E-4</v>
      </c>
      <c r="W46" s="56">
        <f t="shared" si="2"/>
        <v>-1.1503080970794166E-4</v>
      </c>
      <c r="X46" s="56">
        <f t="shared" si="2"/>
        <v>-1.0551456119744368E-4</v>
      </c>
      <c r="Y46" s="56">
        <f t="shared" si="2"/>
        <v>-1.2081851281235331E-4</v>
      </c>
      <c r="Z46" s="56">
        <f t="shared" si="2"/>
        <v>-1.2134900705801019E-4</v>
      </c>
      <c r="AA46" s="56">
        <f t="shared" si="2"/>
        <v>-1.2154139876928427E-4</v>
      </c>
      <c r="AB46" s="57">
        <f t="shared" si="3"/>
        <v>0.99818757938022262</v>
      </c>
      <c r="AC46" s="57">
        <f t="shared" si="3"/>
        <v>0.99564320021384012</v>
      </c>
      <c r="AD46" s="57">
        <f t="shared" si="3"/>
        <v>0.99507483967691146</v>
      </c>
      <c r="AE46" s="57">
        <f t="shared" si="3"/>
        <v>0.99548228747031187</v>
      </c>
      <c r="AF46" s="57">
        <f t="shared" si="3"/>
        <v>0.99482703332169209</v>
      </c>
      <c r="AG46" s="57">
        <f t="shared" si="3"/>
        <v>0.99480431967465288</v>
      </c>
      <c r="AH46" s="57">
        <f t="shared" si="3"/>
        <v>0.99479608222917837</v>
      </c>
      <c r="AI46" s="19"/>
      <c r="AJ46" s="19"/>
      <c r="AK46" s="59"/>
      <c r="AL46" s="59"/>
      <c r="AM46" s="59"/>
      <c r="AN46" s="59"/>
      <c r="AO46" s="59"/>
      <c r="AP46" s="59"/>
      <c r="AQ46" s="59"/>
    </row>
    <row r="47">
      <c r="K47" s="6">
        <v>45</v>
      </c>
      <c r="L47" s="6" t="s">
        <v>140</v>
      </c>
      <c r="M47" s="19">
        <v>0.0075734759922634152</v>
      </c>
      <c r="N47" s="19">
        <v>0.007741220886555435</v>
      </c>
      <c r="O47" s="19">
        <v>0.0078946176805687277</v>
      </c>
      <c r="P47" s="19">
        <v>0.0080257941699702993</v>
      </c>
      <c r="Q47" s="19">
        <v>0.0080961545775311353</v>
      </c>
      <c r="R47" s="19">
        <v>0.0081641887812276947</v>
      </c>
      <c r="S47" s="19">
        <v>0.0081635106835477571</v>
      </c>
      <c r="T47" s="19">
        <v>0.0081635296439830536</v>
      </c>
      <c r="U47" s="56">
        <f t="shared" si="2"/>
        <v>1.6998624203169721E-4</v>
      </c>
      <c r="V47" s="56">
        <f t="shared" si="2"/>
        <v>3.2189920680397027E-4</v>
      </c>
      <c r="W47" s="56">
        <f t="shared" si="2"/>
        <v>4.5360163015614394E-4</v>
      </c>
      <c r="X47" s="56">
        <f t="shared" si="2"/>
        <v>5.2217663213822638E-4</v>
      </c>
      <c r="Y47" s="56">
        <f t="shared" si="2"/>
        <v>5.903418061567519E-4</v>
      </c>
      <c r="Z47" s="56">
        <f t="shared" si="2"/>
        <v>5.9008320195508453E-4</v>
      </c>
      <c r="AA47" s="56">
        <f t="shared" si="2"/>
        <v>5.8997719494172443E-4</v>
      </c>
      <c r="AB47" s="57">
        <f t="shared" si="3"/>
        <v>1.0224449436699006</v>
      </c>
      <c r="AC47" s="57">
        <f t="shared" si="3"/>
        <v>1.0425034960344235</v>
      </c>
      <c r="AD47" s="57">
        <f t="shared" si="3"/>
        <v>1.0598934532332993</v>
      </c>
      <c r="AE47" s="57">
        <f t="shared" si="3"/>
        <v>1.0689480804681561</v>
      </c>
      <c r="AF47" s="57">
        <f t="shared" si="3"/>
        <v>1.0779485941144868</v>
      </c>
      <c r="AG47" s="57">
        <f t="shared" si="3"/>
        <v>1.0779144480761378</v>
      </c>
      <c r="AH47" s="57">
        <f t="shared" si="3"/>
        <v>1.0779004509348691</v>
      </c>
      <c r="AI47" s="19"/>
      <c r="AJ47" s="19"/>
      <c r="AK47" s="59"/>
      <c r="AL47" s="59"/>
      <c r="AM47" s="59"/>
      <c r="AN47" s="59"/>
      <c r="AO47" s="59"/>
      <c r="AP47" s="59"/>
      <c r="AQ47" s="59"/>
    </row>
    <row r="48">
      <c r="K48" s="6">
        <v>46</v>
      </c>
      <c r="L48" s="6" t="s">
        <v>22</v>
      </c>
      <c r="M48" s="19">
        <v>0.00016521532813965341</v>
      </c>
      <c r="N48" s="19">
        <v>0.0001658230850457814</v>
      </c>
      <c r="O48" s="19">
        <v>0.00016586907229505435</v>
      </c>
      <c r="P48" s="19">
        <v>0.00016627854723232836</v>
      </c>
      <c r="Q48" s="19">
        <v>0.00016688675118062716</v>
      </c>
      <c r="R48" s="19">
        <v>0.0001671010493996144</v>
      </c>
      <c r="S48" s="19">
        <v>0.00016676784635687357</v>
      </c>
      <c r="T48" s="19">
        <v>0.00016676680788403622</v>
      </c>
      <c r="U48" s="56">
        <f t="shared" si="2"/>
        <v>8.5093574622550775E-7</v>
      </c>
      <c r="V48" s="56">
        <f t="shared" si="2"/>
        <v>7.7237493601437683E-7</v>
      </c>
      <c r="W48" s="56">
        <f t="shared" si="2"/>
        <v>1.4653449821337618E-6</v>
      </c>
      <c r="X48" s="56">
        <f t="shared" si="2"/>
        <v>1.4023055795979868E-6</v>
      </c>
      <c r="Y48" s="56">
        <f t="shared" si="2"/>
        <v>1.6677086391639058E-6</v>
      </c>
      <c r="Z48" s="56">
        <f t="shared" si="2"/>
        <v>1.5622989151822754E-6</v>
      </c>
      <c r="AA48" s="56">
        <f t="shared" si="2"/>
        <v>1.513361339710727E-6</v>
      </c>
      <c r="AB48" s="57">
        <f t="shared" si="3"/>
        <v>1.0051504648860803</v>
      </c>
      <c r="AC48" s="57">
        <f t="shared" si="3"/>
        <v>1.0046749593074167</v>
      </c>
      <c r="AD48" s="57">
        <f t="shared" si="3"/>
        <v>1.0088693040690215</v>
      </c>
      <c r="AE48" s="57">
        <f t="shared" si="3"/>
        <v>1.0084877450257681</v>
      </c>
      <c r="AF48" s="57">
        <f t="shared" si="3"/>
        <v>1.0100941520253752</v>
      </c>
      <c r="AG48" s="57">
        <f t="shared" si="3"/>
        <v>1.0094561378340252</v>
      </c>
      <c r="AH48" s="57">
        <f t="shared" si="3"/>
        <v>1.009159933020449</v>
      </c>
      <c r="AI48" s="19"/>
      <c r="AJ48" s="19"/>
      <c r="AK48" s="59"/>
      <c r="AL48" s="59"/>
      <c r="AM48" s="59"/>
      <c r="AN48" s="59"/>
      <c r="AO48" s="59"/>
      <c r="AP48" s="59"/>
      <c r="AQ48" s="59"/>
    </row>
    <row r="49">
      <c r="K49" s="6">
        <v>47</v>
      </c>
      <c r="L49" s="6" t="s">
        <v>141</v>
      </c>
      <c r="M49" s="19">
        <v>3.2778695924839271e-05</v>
      </c>
      <c r="N49" s="19">
        <v>3.2938381240559618e-05</v>
      </c>
      <c r="O49" s="19">
        <v>3.3010870935755282e-05</v>
      </c>
      <c r="P49" s="19">
        <v>3.3170540569349878e-05</v>
      </c>
      <c r="Q49" s="19">
        <v>3.3300936384897521e-05</v>
      </c>
      <c r="R49" s="19">
        <v>3.3376085764642445e-05</v>
      </c>
      <c r="S49" s="19">
        <v>3.3342620949162572e-05</v>
      </c>
      <c r="T49" s="19">
        <v>3.3315645832701366e-05</v>
      </c>
      <c r="U49" s="56">
        <f t="shared" si="2"/>
        <v>2.0926792045978171E-7</v>
      </c>
      <c r="V49" s="56">
        <f t="shared" si="2"/>
        <v>2.4796538257777811E-7</v>
      </c>
      <c r="W49" s="56">
        <f t="shared" si="2"/>
        <v>4.5299368790573764E-7</v>
      </c>
      <c r="X49" s="56">
        <f t="shared" si="2"/>
        <v>5.3873359907260262E-7</v>
      </c>
      <c r="Y49" s="56">
        <f t="shared" si="2"/>
        <v>5.9639849438202939E-7</v>
      </c>
      <c r="Z49" s="56">
        <f t="shared" si="2"/>
        <v>5.6724409102119552E-7</v>
      </c>
      <c r="AA49" s="56">
        <f t="shared" si="2"/>
        <v>4.7706705655190971E-7</v>
      </c>
      <c r="AB49" s="57">
        <f t="shared" si="3"/>
        <v>1.0063842661995959</v>
      </c>
      <c r="AC49" s="57">
        <f t="shared" si="3"/>
        <v>1.0075648336695993</v>
      </c>
      <c r="AD49" s="57">
        <f t="shared" si="3"/>
        <v>1.0138197593017257</v>
      </c>
      <c r="AE49" s="57">
        <f t="shared" si="3"/>
        <v>1.0164354799320847</v>
      </c>
      <c r="AF49" s="57">
        <f t="shared" si="3"/>
        <v>1.0181946986466319</v>
      </c>
      <c r="AG49" s="57">
        <f t="shared" si="3"/>
        <v>1.0173052671870129</v>
      </c>
      <c r="AH49" s="57">
        <f t="shared" si="3"/>
        <v>1.0145541804849654</v>
      </c>
      <c r="AI49" s="19"/>
      <c r="AJ49" s="19"/>
      <c r="AK49" s="59"/>
      <c r="AL49" s="59"/>
      <c r="AM49" s="59"/>
      <c r="AN49" s="59"/>
      <c r="AO49" s="59"/>
      <c r="AP49" s="59"/>
      <c r="AQ49" s="59"/>
    </row>
    <row r="50">
      <c r="K50" s="6">
        <v>48</v>
      </c>
      <c r="L50" s="6" t="s">
        <v>142</v>
      </c>
      <c r="M50" s="19">
        <v>1.2651978647897714e-05</v>
      </c>
      <c r="N50" s="19">
        <v>1.2715971067300361e-05</v>
      </c>
      <c r="O50" s="19">
        <v>1.274722904337078e-05</v>
      </c>
      <c r="P50" s="19">
        <v>1.2815314131476716e-05</v>
      </c>
      <c r="Q50" s="19">
        <v>1.2866994500977004e-05</v>
      </c>
      <c r="R50" s="19">
        <v>1.2899091060677178e-05</v>
      </c>
      <c r="S50" s="19">
        <v>1.2904325475721689e-05</v>
      </c>
      <c r="T50" s="19">
        <v>1.2919775977313821e-05</v>
      </c>
      <c r="U50" s="56">
        <f t="shared" si="2"/>
        <v>8.0235398766057833E-8</v>
      </c>
      <c r="V50" s="56">
        <f t="shared" si="2"/>
        <v>9.7142052799959052E-8</v>
      </c>
      <c r="W50" s="56">
        <f t="shared" si="2"/>
        <v>1.8029794438223966E-7</v>
      </c>
      <c r="X50" s="56">
        <f t="shared" si="2"/>
        <v>2.2222037231755092E-7</v>
      </c>
      <c r="Y50" s="56">
        <f t="shared" si="2"/>
        <v>2.5240986523080209E-7</v>
      </c>
      <c r="Z50" s="56">
        <f t="shared" si="2"/>
        <v>2.5577427741011294E-7</v>
      </c>
      <c r="AA50" s="56">
        <f t="shared" si="2"/>
        <v>2.4896300195146492E-7</v>
      </c>
      <c r="AB50" s="57">
        <f t="shared" si="3"/>
        <v>1.0063417273296924</v>
      </c>
      <c r="AC50" s="57">
        <f t="shared" si="3"/>
        <v>1.0076780127048428</v>
      </c>
      <c r="AD50" s="57">
        <f t="shared" si="3"/>
        <v>1.0142505729261722</v>
      </c>
      <c r="AE50" s="57">
        <f t="shared" si="3"/>
        <v>1.0175640805680997</v>
      </c>
      <c r="AF50" s="57">
        <f t="shared" si="3"/>
        <v>1.0199502285180304</v>
      </c>
      <c r="AG50" s="57">
        <f t="shared" si="3"/>
        <v>1.0202161483613168</v>
      </c>
      <c r="AH50" s="57">
        <f t="shared" si="3"/>
        <v>1.0196777918205571</v>
      </c>
      <c r="AI50" s="19"/>
      <c r="AJ50" s="19"/>
      <c r="AK50" s="59"/>
      <c r="AL50" s="59"/>
      <c r="AM50" s="59"/>
      <c r="AN50" s="59"/>
      <c r="AO50" s="59"/>
      <c r="AP50" s="59"/>
      <c r="AQ50" s="59"/>
    </row>
    <row r="51">
      <c r="K51" s="6">
        <v>49</v>
      </c>
      <c r="L51" s="6" t="s">
        <v>143</v>
      </c>
      <c r="M51" s="19">
        <v>0.00079026870859213528</v>
      </c>
      <c r="N51" s="19">
        <v>0.00079202267005272465</v>
      </c>
      <c r="O51" s="19">
        <v>0.00079092726006452891</v>
      </c>
      <c r="P51" s="19">
        <v>0.00079405535811517835</v>
      </c>
      <c r="Q51" s="19">
        <v>0.00079804108923915837</v>
      </c>
      <c r="R51" s="19">
        <v>0.00080024204108759811</v>
      </c>
      <c r="S51" s="19">
        <v>0.00079973230444718105</v>
      </c>
      <c r="T51" s="19">
        <v>0.00079975221060697666</v>
      </c>
      <c r="U51" s="56">
        <f t="shared" si="2"/>
        <v>2.5250835330558729E-6</v>
      </c>
      <c r="V51" s="56">
        <f t="shared" si="2"/>
        <v>1.0548095116662574E-6</v>
      </c>
      <c r="W51" s="56">
        <f t="shared" si="2"/>
        <v>4.6567834731626664E-6</v>
      </c>
      <c r="X51" s="56">
        <f t="shared" si="2"/>
        <v>7.3245302012990565E-6</v>
      </c>
      <c r="Y51" s="56">
        <f t="shared" si="2"/>
        <v>9.6553161115571929E-6</v>
      </c>
      <c r="Z51" s="56">
        <f t="shared" si="2"/>
        <v>9.4941136639437908E-6</v>
      </c>
      <c r="AA51" s="56">
        <f t="shared" si="2"/>
        <v>9.4279862722913789E-6</v>
      </c>
      <c r="AB51" s="57">
        <f t="shared" si="3"/>
        <v>1.0031952214551862</v>
      </c>
      <c r="AC51" s="57">
        <f t="shared" si="3"/>
        <v>1.001334747915738</v>
      </c>
      <c r="AD51" s="57">
        <f t="shared" si="3"/>
        <v>1.0058926583104355</v>
      </c>
      <c r="AE51" s="57">
        <f t="shared" si="3"/>
        <v>1.0092684046852212</v>
      </c>
      <c r="AF51" s="57">
        <f t="shared" si="3"/>
        <v>1.0122177634095599</v>
      </c>
      <c r="AG51" s="57">
        <f t="shared" si="3"/>
        <v>1.0120137790611217</v>
      </c>
      <c r="AH51" s="57">
        <f t="shared" si="3"/>
        <v>1.0119301019637832</v>
      </c>
      <c r="AI51" s="19"/>
      <c r="AJ51" s="19"/>
      <c r="AK51" s="59"/>
      <c r="AL51" s="59"/>
      <c r="AM51" s="59"/>
      <c r="AN51" s="59"/>
      <c r="AO51" s="59"/>
      <c r="AP51" s="59"/>
      <c r="AQ51" s="59"/>
    </row>
    <row r="52">
      <c r="K52" s="6">
        <v>50</v>
      </c>
      <c r="L52" s="6" t="s">
        <v>144</v>
      </c>
      <c r="M52" s="19">
        <v>0.0077504305941420715</v>
      </c>
      <c r="N52" s="19">
        <v>0.0077615807116426022</v>
      </c>
      <c r="O52" s="19">
        <v>0.0077565413258843027</v>
      </c>
      <c r="P52" s="19">
        <v>0.0077787913378423619</v>
      </c>
      <c r="Q52" s="19">
        <v>0.0078086272638887011</v>
      </c>
      <c r="R52" s="19">
        <v>0.007823175616724954</v>
      </c>
      <c r="S52" s="19">
        <v>0.0078162677612581798</v>
      </c>
      <c r="T52" s="19">
        <v>0.0078159245001335528</v>
      </c>
      <c r="U52" s="56">
        <f t="shared" si="2"/>
        <v>1.3004397679402917E-5</v>
      </c>
      <c r="V52" s="56">
        <f t="shared" si="2"/>
        <v>6.7077236631119669E-6</v>
      </c>
      <c r="W52" s="56">
        <f t="shared" si="2"/>
        <v>3.1198504994039283E-5</v>
      </c>
      <c r="X52" s="56">
        <f t="shared" si="2"/>
        <v>5.3081511180633374E-5</v>
      </c>
      <c r="Y52" s="56">
        <f t="shared" si="2"/>
        <v>6.5765145362186445E-5</v>
      </c>
      <c r="Z52" s="56">
        <f t="shared" si="2"/>
        <v>6.5400505194736919E-5</v>
      </c>
      <c r="AA52" s="56">
        <f t="shared" si="2"/>
        <v>6.5192830308107366E-5</v>
      </c>
      <c r="AB52" s="57">
        <f t="shared" si="3"/>
        <v>1.0016778935726787</v>
      </c>
      <c r="AC52" s="57">
        <f t="shared" si="3"/>
        <v>1.0008654646450459</v>
      </c>
      <c r="AD52" s="57">
        <f t="shared" si="3"/>
        <v>1.0040253898948039</v>
      </c>
      <c r="AE52" s="57">
        <f t="shared" si="3"/>
        <v>1.0068488467235295</v>
      </c>
      <c r="AF52" s="57">
        <f t="shared" si="3"/>
        <v>1.0084853537572342</v>
      </c>
      <c r="AG52" s="57">
        <f t="shared" si="3"/>
        <v>1.0084383060270443</v>
      </c>
      <c r="AH52" s="57">
        <f t="shared" si="3"/>
        <v>1.0084115107562386</v>
      </c>
      <c r="AI52" s="19"/>
      <c r="AJ52" s="19"/>
      <c r="AK52" s="59"/>
      <c r="AL52" s="59"/>
      <c r="AM52" s="59"/>
      <c r="AN52" s="59"/>
      <c r="AO52" s="59"/>
      <c r="AP52" s="59"/>
      <c r="AQ52" s="59"/>
    </row>
    <row r="53">
      <c r="K53" s="6">
        <v>51</v>
      </c>
      <c r="L53" s="6" t="s">
        <v>145</v>
      </c>
      <c r="M53" s="19">
        <v>0.0018141426697083534</v>
      </c>
      <c r="N53" s="19">
        <v>0.0018228665879607853</v>
      </c>
      <c r="O53" s="19">
        <v>0.0018274980132472532</v>
      </c>
      <c r="P53" s="19">
        <v>0.0018320536648641422</v>
      </c>
      <c r="Q53" s="19">
        <v>0.0018341841881804985</v>
      </c>
      <c r="R53" s="19">
        <v>0.0018306165611188851</v>
      </c>
      <c r="S53" s="19">
        <v>0.0018285270136329068</v>
      </c>
      <c r="T53" s="19">
        <v>0.0018285071188543704</v>
      </c>
      <c r="U53" s="56">
        <f t="shared" si="2"/>
        <v>9.4796764976393284E-6</v>
      </c>
      <c r="V53" s="56">
        <f t="shared" si="2"/>
        <v>1.3662007967482799E-5</v>
      </c>
      <c r="W53" s="56">
        <f t="shared" ref="W53:AA103" si="5">P53-$M53</f>
        <v>1.9883649882682878E-5</v>
      </c>
      <c r="X53" s="56">
        <f t="shared" si="5"/>
        <v>1.8251487930640714E-5</v>
      </c>
      <c r="Y53" s="56">
        <f t="shared" si="5"/>
        <v>1.4862942280679517E-5</v>
      </c>
      <c r="Z53" s="56">
        <f t="shared" si="5"/>
        <v>1.4387577200468014E-5</v>
      </c>
      <c r="AA53" s="56">
        <f t="shared" si="5"/>
        <v>1.4105766654703413E-5</v>
      </c>
      <c r="AB53" s="57">
        <f t="shared" si="3"/>
        <v>1.0052254305330701</v>
      </c>
      <c r="AC53" s="57">
        <f t="shared" si="3"/>
        <v>1.0075308343690959</v>
      </c>
      <c r="AD53" s="57">
        <f t="shared" ref="AD53:AH103" si="6">IF($M53=0,0,P53/$M53)</f>
        <v>1.0109603562138139</v>
      </c>
      <c r="AE53" s="57">
        <f t="shared" si="6"/>
        <v>1.0100606684553508</v>
      </c>
      <c r="AF53" s="57">
        <f t="shared" si="6"/>
        <v>1.0081928188608611</v>
      </c>
      <c r="AG53" s="57">
        <f t="shared" si="6"/>
        <v>1.0079307859523425</v>
      </c>
      <c r="AH53" s="57">
        <f t="shared" si="6"/>
        <v>1.0077754450574559</v>
      </c>
      <c r="AI53" s="19"/>
      <c r="AJ53" s="19"/>
      <c r="AK53" s="59"/>
      <c r="AL53" s="59"/>
      <c r="AM53" s="59"/>
      <c r="AN53" s="59"/>
      <c r="AO53" s="59"/>
      <c r="AP53" s="59"/>
      <c r="AQ53" s="59"/>
    </row>
    <row r="54">
      <c r="K54" s="6">
        <v>52</v>
      </c>
      <c r="L54" s="6" t="s">
        <v>146</v>
      </c>
      <c r="M54" s="19">
        <v>0.0012999514653422521</v>
      </c>
      <c r="N54" s="19">
        <v>0.0013067625111306345</v>
      </c>
      <c r="O54" s="19">
        <v>0.001310483079453667</v>
      </c>
      <c r="P54" s="19">
        <v>0.0013137293535489039</v>
      </c>
      <c r="Q54" s="19">
        <v>0.0013156998436646172</v>
      </c>
      <c r="R54" s="19">
        <v>0.0013133665756879141</v>
      </c>
      <c r="S54" s="19">
        <v>0.0013108728600581406</v>
      </c>
      <c r="T54" s="19">
        <v>0.0013106765306560584</v>
      </c>
      <c r="U54" s="56">
        <f t="shared" ref="U54:AA117" si="7">N54-$M54</f>
        <v>7.5343669365276165E-6</v>
      </c>
      <c r="V54" s="56">
        <f t="shared" si="7"/>
        <v>1.0884740092407998E-5</v>
      </c>
      <c r="W54" s="56">
        <f t="shared" si="5"/>
        <v>1.5442593513805654E-5</v>
      </c>
      <c r="X54" s="56">
        <f t="shared" si="5"/>
        <v>1.3549253302092478E-5</v>
      </c>
      <c r="Y54" s="56">
        <f t="shared" si="5"/>
        <v>1.1199992350781124E-5</v>
      </c>
      <c r="Z54" s="56">
        <f t="shared" si="5"/>
        <v>1.0599509706062321E-5</v>
      </c>
      <c r="AA54" s="56">
        <f t="shared" si="5"/>
        <v>1.0252086658724992E-5</v>
      </c>
      <c r="AB54" s="57">
        <f t="shared" ref="AB54:AH117" si="8">IF($M54=0,0,N54/$M54)</f>
        <v>1.0057958832597984</v>
      </c>
      <c r="AC54" s="57">
        <f t="shared" si="8"/>
        <v>1.0083731896017689</v>
      </c>
      <c r="AD54" s="57">
        <f t="shared" si="6"/>
        <v>1.0118793615958115</v>
      </c>
      <c r="AE54" s="57">
        <f t="shared" si="6"/>
        <v>1.0104228916719789</v>
      </c>
      <c r="AF54" s="57">
        <f t="shared" si="6"/>
        <v>1.0086157003929623</v>
      </c>
      <c r="AG54" s="57">
        <f t="shared" si="6"/>
        <v>1.0081537734205113</v>
      </c>
      <c r="AH54" s="57">
        <f t="shared" si="6"/>
        <v>1.0078865149446374</v>
      </c>
      <c r="AI54" s="19"/>
      <c r="AJ54" s="19"/>
      <c r="AK54" s="59"/>
      <c r="AL54" s="59"/>
      <c r="AM54" s="59"/>
      <c r="AN54" s="59"/>
      <c r="AO54" s="59"/>
      <c r="AP54" s="59"/>
      <c r="AQ54" s="59"/>
    </row>
    <row r="55">
      <c r="K55" s="6">
        <v>53</v>
      </c>
      <c r="L55" s="6" t="s">
        <v>147</v>
      </c>
      <c r="M55" s="19">
        <v>0.019555245970296824</v>
      </c>
      <c r="N55" s="19">
        <v>0.019544079275021442</v>
      </c>
      <c r="O55" s="19">
        <v>0.019558995264281839</v>
      </c>
      <c r="P55" s="19">
        <v>0.019595357408149387</v>
      </c>
      <c r="Q55" s="19">
        <v>0.019576043688369238</v>
      </c>
      <c r="R55" s="19">
        <v>0.019516412513199112</v>
      </c>
      <c r="S55" s="19">
        <v>0.01951558881760326</v>
      </c>
      <c r="T55" s="19">
        <v>0.019515642257601763</v>
      </c>
      <c r="U55" s="56">
        <f t="shared" si="7"/>
        <v>-8.153649139718E-6</v>
      </c>
      <c r="V55" s="56">
        <f t="shared" si="7"/>
        <v>4.8607946736833885E-6</v>
      </c>
      <c r="W55" s="56">
        <f t="shared" si="5"/>
        <v>4.2903286306555238E-5</v>
      </c>
      <c r="X55" s="56">
        <f t="shared" si="5"/>
        <v>2.0160436324429681E-5</v>
      </c>
      <c r="Y55" s="56">
        <f t="shared" si="5"/>
        <v>-3.9058583369333544E-5</v>
      </c>
      <c r="Z55" s="56">
        <f t="shared" si="5"/>
        <v>-3.9548906969361086E-5</v>
      </c>
      <c r="AA55" s="56">
        <f t="shared" si="5"/>
        <v>-3.9735889032867233E-5</v>
      </c>
      <c r="AB55" s="57">
        <f t="shared" si="8"/>
        <v>0.99958304543179344</v>
      </c>
      <c r="AC55" s="57">
        <f t="shared" si="8"/>
        <v>1.0002485672990802</v>
      </c>
      <c r="AD55" s="57">
        <f t="shared" si="6"/>
        <v>1.0021939527823747</v>
      </c>
      <c r="AE55" s="57">
        <f t="shared" si="6"/>
        <v>1.0010309477239536</v>
      </c>
      <c r="AF55" s="57">
        <f t="shared" si="6"/>
        <v>0.99800265445759873</v>
      </c>
      <c r="AG55" s="57">
        <f t="shared" si="6"/>
        <v>0.99797758069474385</v>
      </c>
      <c r="AH55" s="57">
        <f t="shared" si="6"/>
        <v>0.99796801896057852</v>
      </c>
      <c r="AI55" s="19"/>
      <c r="AJ55" s="19"/>
      <c r="AK55" s="59"/>
      <c r="AL55" s="59"/>
      <c r="AM55" s="59"/>
      <c r="AN55" s="59"/>
      <c r="AO55" s="59"/>
      <c r="AP55" s="59"/>
      <c r="AQ55" s="59"/>
    </row>
    <row r="56">
      <c r="K56" s="6">
        <v>54</v>
      </c>
      <c r="L56" s="6" t="s">
        <v>148</v>
      </c>
      <c r="M56" s="19">
        <v>0.0086968662630509952</v>
      </c>
      <c r="N56" s="19">
        <v>0.0087250693974808367</v>
      </c>
      <c r="O56" s="19">
        <v>0.0087444854573570565</v>
      </c>
      <c r="P56" s="19">
        <v>0.0087667291799522103</v>
      </c>
      <c r="Q56" s="19">
        <v>0.0087742941154934188</v>
      </c>
      <c r="R56" s="19">
        <v>0.0087590790658140776</v>
      </c>
      <c r="S56" s="19">
        <v>0.008756853704043473</v>
      </c>
      <c r="T56" s="19">
        <v>0.0087568555153391958</v>
      </c>
      <c r="U56" s="56">
        <f t="shared" si="7"/>
        <v>2.9691033654119514E-5</v>
      </c>
      <c r="V56" s="56">
        <f t="shared" si="7"/>
        <v>4.8024588124055342E-5</v>
      </c>
      <c r="W56" s="56">
        <f t="shared" si="5"/>
        <v>7.2984460856110114E-5</v>
      </c>
      <c r="X56" s="56">
        <f t="shared" si="5"/>
        <v>7.5565654021723591E-5</v>
      </c>
      <c r="Y56" s="56">
        <f t="shared" si="5"/>
        <v>6.0443644497733262E-5</v>
      </c>
      <c r="Z56" s="56">
        <f t="shared" si="5"/>
        <v>6.0055798373296124E-5</v>
      </c>
      <c r="AA56" s="56">
        <f t="shared" si="5"/>
        <v>5.9816159125996096E-5</v>
      </c>
      <c r="AB56" s="57">
        <f t="shared" si="8"/>
        <v>1.0034139922077752</v>
      </c>
      <c r="AC56" s="57">
        <f t="shared" si="8"/>
        <v>1.0055220566433325</v>
      </c>
      <c r="AD56" s="57">
        <f t="shared" si="6"/>
        <v>1.0083920412995411</v>
      </c>
      <c r="AE56" s="57">
        <f t="shared" si="6"/>
        <v>1.0086888370748861</v>
      </c>
      <c r="AF56" s="57">
        <f t="shared" si="6"/>
        <v>1.0069500487496894</v>
      </c>
      <c r="AG56" s="57">
        <f t="shared" si="6"/>
        <v>1.0069054526718946</v>
      </c>
      <c r="AH56" s="57">
        <f t="shared" si="6"/>
        <v>1.0068778980056445</v>
      </c>
      <c r="AI56" s="19"/>
      <c r="AJ56" s="19"/>
      <c r="AK56" s="59"/>
      <c r="AL56" s="59"/>
      <c r="AM56" s="59"/>
      <c r="AN56" s="59"/>
      <c r="AO56" s="59"/>
      <c r="AP56" s="59"/>
      <c r="AQ56" s="59"/>
    </row>
    <row r="57">
      <c r="K57" s="6">
        <v>55</v>
      </c>
      <c r="L57" s="6" t="s">
        <v>149</v>
      </c>
      <c r="M57" s="19">
        <v>0.001383164976647547</v>
      </c>
      <c r="N57" s="19">
        <v>0.0013866000684352956</v>
      </c>
      <c r="O57" s="19">
        <v>0.0013849084884224366</v>
      </c>
      <c r="P57" s="19">
        <v>0.0013917494327773321</v>
      </c>
      <c r="Q57" s="19">
        <v>0.0014007526679233181</v>
      </c>
      <c r="R57" s="19">
        <v>0.0014021635566930444</v>
      </c>
      <c r="S57" s="19">
        <v>0.0014001250047738964</v>
      </c>
      <c r="T57" s="19">
        <v>0.0013987682687628818</v>
      </c>
      <c r="U57" s="56">
        <f t="shared" si="7"/>
        <v>4.0701407502195374E-6</v>
      </c>
      <c r="V57" s="56">
        <f t="shared" si="7"/>
        <v>1.9789749019305872E-6</v>
      </c>
      <c r="W57" s="56">
        <f t="shared" si="5"/>
        <v>1.000781107645299E-5</v>
      </c>
      <c r="X57" s="56">
        <f t="shared" si="5"/>
        <v>1.4478866490900792E-5</v>
      </c>
      <c r="Y57" s="56">
        <f t="shared" si="5"/>
        <v>1.531608318867104E-5</v>
      </c>
      <c r="Z57" s="56">
        <f t="shared" si="5"/>
        <v>1.4519823379906087E-5</v>
      </c>
      <c r="AA57" s="56">
        <f t="shared" si="5"/>
        <v>1.4053648885802277E-5</v>
      </c>
      <c r="AB57" s="57">
        <f t="shared" si="8"/>
        <v>1.0029426285504166</v>
      </c>
      <c r="AC57" s="57">
        <f t="shared" si="8"/>
        <v>1.0014307583949438</v>
      </c>
      <c r="AD57" s="57">
        <f t="shared" si="6"/>
        <v>1.0072354428035832</v>
      </c>
      <c r="AE57" s="57">
        <f t="shared" si="6"/>
        <v>1.0104679244597372</v>
      </c>
      <c r="AF57" s="57">
        <f t="shared" si="6"/>
        <v>1.0110732150157484</v>
      </c>
      <c r="AG57" s="57">
        <f t="shared" si="6"/>
        <v>1.0104975354531449</v>
      </c>
      <c r="AH57" s="57">
        <f t="shared" si="6"/>
        <v>1.0101605008246124</v>
      </c>
      <c r="AI57" s="19"/>
      <c r="AJ57" s="19"/>
      <c r="AK57" s="59"/>
      <c r="AL57" s="59"/>
      <c r="AM57" s="59"/>
      <c r="AN57" s="59"/>
      <c r="AO57" s="59"/>
      <c r="AP57" s="59"/>
      <c r="AQ57" s="59"/>
    </row>
    <row r="58">
      <c r="K58" s="6">
        <v>56</v>
      </c>
      <c r="L58" s="6" t="s">
        <v>150</v>
      </c>
      <c r="M58" s="19">
        <v>0.0022752317572225845</v>
      </c>
      <c r="N58" s="19">
        <v>0.0022799092690890021</v>
      </c>
      <c r="O58" s="19">
        <v>0.0022770460853043174</v>
      </c>
      <c r="P58" s="19">
        <v>0.0022889057391099828</v>
      </c>
      <c r="Q58" s="19">
        <v>0.0023027246263789786</v>
      </c>
      <c r="R58" s="19">
        <v>0.0023040789623059135</v>
      </c>
      <c r="S58" s="19">
        <v>0.0023025780383403786</v>
      </c>
      <c r="T58" s="19">
        <v>0.0023008505469161275</v>
      </c>
      <c r="U58" s="56">
        <f t="shared" si="7"/>
        <v>5.1615764959135613E-6</v>
      </c>
      <c r="V58" s="56">
        <f t="shared" si="7"/>
        <v>1.900462054732141E-6</v>
      </c>
      <c r="W58" s="56">
        <f t="shared" si="5"/>
        <v>1.483202447068524E-5</v>
      </c>
      <c r="X58" s="56">
        <f t="shared" si="5"/>
        <v>2.362526058900501E-5</v>
      </c>
      <c r="Y58" s="56">
        <f t="shared" si="5"/>
        <v>2.5348197258292723E-5</v>
      </c>
      <c r="Z58" s="56">
        <f t="shared" si="5"/>
        <v>2.3840567855733154E-5</v>
      </c>
      <c r="AA58" s="56">
        <f t="shared" si="5"/>
        <v>2.2970154840432772E-5</v>
      </c>
      <c r="AB58" s="57">
        <f t="shared" si="8"/>
        <v>1.0022685937287612</v>
      </c>
      <c r="AC58" s="57">
        <f t="shared" si="8"/>
        <v>1.0008352828447913</v>
      </c>
      <c r="AD58" s="57">
        <f t="shared" si="6"/>
        <v>1.006518907106321</v>
      </c>
      <c r="AE58" s="57">
        <f t="shared" si="6"/>
        <v>1.0103836721309853</v>
      </c>
      <c r="AF58" s="57">
        <f t="shared" si="6"/>
        <v>1.0111409297878453</v>
      </c>
      <c r="AG58" s="57">
        <f t="shared" si="6"/>
        <v>1.0104783030476139</v>
      </c>
      <c r="AH58" s="57">
        <f t="shared" si="6"/>
        <v>1.0100957428919122</v>
      </c>
      <c r="AI58" s="19"/>
      <c r="AJ58" s="19"/>
      <c r="AK58" s="59"/>
      <c r="AL58" s="59"/>
      <c r="AM58" s="59"/>
      <c r="AN58" s="59"/>
      <c r="AO58" s="59"/>
      <c r="AP58" s="59"/>
      <c r="AQ58" s="59"/>
    </row>
    <row r="59">
      <c r="K59" s="6">
        <v>57</v>
      </c>
      <c r="L59" s="6" t="s">
        <v>151</v>
      </c>
      <c r="M59" s="19">
        <v>0.0009259076761985054</v>
      </c>
      <c r="N59" s="19">
        <v>0.00092868690479604144</v>
      </c>
      <c r="O59" s="19">
        <v>0.00092829615420096949</v>
      </c>
      <c r="P59" s="19">
        <v>0.00093355289372533</v>
      </c>
      <c r="Q59" s="19">
        <v>0.00093924522297399735</v>
      </c>
      <c r="R59" s="19">
        <v>0.00094026246225246664</v>
      </c>
      <c r="S59" s="19">
        <v>0.00094003807360799603</v>
      </c>
      <c r="T59" s="19">
        <v>0.00093883921631527062</v>
      </c>
      <c r="U59" s="56">
        <f t="shared" si="7"/>
        <v>3.3610071195507279E-6</v>
      </c>
      <c r="V59" s="56">
        <f t="shared" si="7"/>
        <v>2.6065394729608187E-6</v>
      </c>
      <c r="W59" s="56">
        <f t="shared" si="5"/>
        <v>8.3922700921118401E-6</v>
      </c>
      <c r="X59" s="56">
        <f t="shared" si="5"/>
        <v>1.1948739620692723E-5</v>
      </c>
      <c r="Y59" s="56">
        <f t="shared" si="5"/>
        <v>1.2256698416459092E-5</v>
      </c>
      <c r="Z59" s="56">
        <f t="shared" si="5"/>
        <v>1.1283373952366855E-5</v>
      </c>
      <c r="AA59" s="56">
        <f t="shared" si="5"/>
        <v>9.9794429875490077E-6</v>
      </c>
      <c r="AB59" s="57">
        <f t="shared" si="8"/>
        <v>1.0036299592345428</v>
      </c>
      <c r="AC59" s="57">
        <f t="shared" si="8"/>
        <v>1.002815118115947</v>
      </c>
      <c r="AD59" s="57">
        <f t="shared" si="6"/>
        <v>1.0090638303449087</v>
      </c>
      <c r="AE59" s="57">
        <f t="shared" si="6"/>
        <v>1.0129048931419931</v>
      </c>
      <c r="AF59" s="57">
        <f t="shared" si="6"/>
        <v>1.0132374951969092</v>
      </c>
      <c r="AG59" s="57">
        <f t="shared" si="6"/>
        <v>1.0121862840566276</v>
      </c>
      <c r="AH59" s="57">
        <f t="shared" si="6"/>
        <v>1.010778010857974</v>
      </c>
      <c r="AI59" s="19"/>
      <c r="AJ59" s="19"/>
      <c r="AK59" s="59"/>
      <c r="AL59" s="59"/>
      <c r="AM59" s="59"/>
      <c r="AN59" s="59"/>
      <c r="AO59" s="59"/>
      <c r="AP59" s="59"/>
      <c r="AQ59" s="59"/>
    </row>
    <row r="60">
      <c r="K60" s="6">
        <v>58</v>
      </c>
      <c r="L60" s="6" t="s">
        <v>152</v>
      </c>
      <c r="M60" s="19">
        <v>0.0094289972414123412</v>
      </c>
      <c r="N60" s="19">
        <v>0.0094354504023614442</v>
      </c>
      <c r="O60" s="19">
        <v>0.0094198861907871783</v>
      </c>
      <c r="P60" s="19">
        <v>0.0094676420352991959</v>
      </c>
      <c r="Q60" s="19">
        <v>0.0095231358939551619</v>
      </c>
      <c r="R60" s="19">
        <v>0.0095287309310979843</v>
      </c>
      <c r="S60" s="19">
        <v>0.0095229128428149113</v>
      </c>
      <c r="T60" s="19">
        <v>0.009520953632378832</v>
      </c>
      <c r="U60" s="56">
        <f t="shared" si="7"/>
        <v>7.2839603120627983E-6</v>
      </c>
      <c r="V60" s="56">
        <f t="shared" si="7"/>
        <v>-9.1109530018680662E-6</v>
      </c>
      <c r="W60" s="56">
        <f t="shared" si="5"/>
        <v>4.192135887569684E-5</v>
      </c>
      <c r="X60" s="56">
        <f t="shared" si="5"/>
        <v>8.6260996517371555E-5</v>
      </c>
      <c r="Y60" s="56">
        <f t="shared" si="5"/>
        <v>9.1773923398572738E-5</v>
      </c>
      <c r="Z60" s="56">
        <f t="shared" si="5"/>
        <v>9.052973704889479E-5</v>
      </c>
      <c r="AA60" s="56">
        <f t="shared" si="5"/>
        <v>8.9992089978103637E-5</v>
      </c>
      <c r="AB60" s="57">
        <f t="shared" si="8"/>
        <v>1.0007725063573114</v>
      </c>
      <c r="AC60" s="57">
        <f t="shared" si="8"/>
        <v>0.99903373044146704</v>
      </c>
      <c r="AD60" s="57">
        <f t="shared" si="6"/>
        <v>1.0044460039389531</v>
      </c>
      <c r="AE60" s="57">
        <f t="shared" si="6"/>
        <v>1.0091484804066451</v>
      </c>
      <c r="AF60" s="57">
        <f t="shared" si="6"/>
        <v>1.0097331583676257</v>
      </c>
      <c r="AG60" s="57">
        <f t="shared" si="6"/>
        <v>1.0096012051685928</v>
      </c>
      <c r="AH60" s="57">
        <f t="shared" si="6"/>
        <v>1.0095441845695803</v>
      </c>
      <c r="AI60" s="19"/>
      <c r="AJ60" s="19"/>
      <c r="AK60" s="59"/>
      <c r="AL60" s="59"/>
      <c r="AM60" s="59"/>
      <c r="AN60" s="59"/>
      <c r="AO60" s="59"/>
      <c r="AP60" s="59"/>
      <c r="AQ60" s="59"/>
    </row>
    <row r="61">
      <c r="K61" s="6">
        <v>59</v>
      </c>
      <c r="L61" s="6" t="s">
        <v>153</v>
      </c>
      <c r="M61" s="19">
        <v>0.0033459211865902922</v>
      </c>
      <c r="N61" s="19">
        <v>0.0033363500013642452</v>
      </c>
      <c r="O61" s="19">
        <v>0.0033309638592527039</v>
      </c>
      <c r="P61" s="19">
        <v>0.0033387901202815546</v>
      </c>
      <c r="Q61" s="19">
        <v>0.0033409575398660133</v>
      </c>
      <c r="R61" s="19">
        <v>0.0033306766326402209</v>
      </c>
      <c r="S61" s="19">
        <v>0.0033275422481361143</v>
      </c>
      <c r="T61" s="19">
        <v>0.0033266578813354441</v>
      </c>
      <c r="U61" s="56">
        <f t="shared" si="7"/>
        <v>-9.1798501952811487E-6</v>
      </c>
      <c r="V61" s="56">
        <f t="shared" si="7"/>
        <v>-1.4999363701459923E-5</v>
      </c>
      <c r="W61" s="56">
        <f t="shared" si="5"/>
        <v>-5.5130620796885708E-6</v>
      </c>
      <c r="X61" s="56">
        <f t="shared" si="5"/>
        <v>-9.3619258334557386E-6</v>
      </c>
      <c r="Y61" s="56">
        <f t="shared" si="5"/>
        <v>-1.9274689542377304E-5</v>
      </c>
      <c r="Z61" s="56">
        <f t="shared" si="5"/>
        <v>-2.0532483450093949E-5</v>
      </c>
      <c r="AA61" s="56">
        <f t="shared" si="5"/>
        <v>-2.1010438751963706E-5</v>
      </c>
      <c r="AB61" s="57">
        <f t="shared" si="8"/>
        <v>0.99725640573003571</v>
      </c>
      <c r="AC61" s="57">
        <f t="shared" si="8"/>
        <v>0.99551711984084557</v>
      </c>
      <c r="AD61" s="57">
        <f t="shared" si="6"/>
        <v>0.9983523036640003</v>
      </c>
      <c r="AE61" s="57">
        <f t="shared" si="6"/>
        <v>0.99720198853727449</v>
      </c>
      <c r="AF61" s="57">
        <f t="shared" si="6"/>
        <v>0.99423934741211895</v>
      </c>
      <c r="AG61" s="57">
        <f t="shared" si="6"/>
        <v>0.99386342884214263</v>
      </c>
      <c r="AH61" s="57">
        <f t="shared" si="6"/>
        <v>0.99372058169326616</v>
      </c>
      <c r="AI61" s="19"/>
      <c r="AJ61" s="19"/>
      <c r="AK61" s="59"/>
      <c r="AL61" s="59"/>
      <c r="AM61" s="59"/>
      <c r="AN61" s="59"/>
      <c r="AO61" s="59"/>
      <c r="AP61" s="59"/>
      <c r="AQ61" s="59"/>
    </row>
    <row r="62">
      <c r="K62" s="6">
        <v>60</v>
      </c>
      <c r="L62" s="6" t="s">
        <v>154</v>
      </c>
      <c r="M62" s="19">
        <v>0.018140057639645265</v>
      </c>
      <c r="N62" s="19">
        <v>0.018142231573718363</v>
      </c>
      <c r="O62" s="19">
        <v>0.018157418909912515</v>
      </c>
      <c r="P62" s="19">
        <v>0.018149106707171531</v>
      </c>
      <c r="Q62" s="19">
        <v>0.018116370694939075</v>
      </c>
      <c r="R62" s="19">
        <v>0.018042660890167001</v>
      </c>
      <c r="S62" s="19">
        <v>0.018038203764717427</v>
      </c>
      <c r="T62" s="19">
        <v>0.018038166733038184</v>
      </c>
      <c r="U62" s="56">
        <f t="shared" si="7"/>
        <v>5.009886202878705E-6</v>
      </c>
      <c r="V62" s="56">
        <f t="shared" si="7"/>
        <v>1.8050889764129052E-5</v>
      </c>
      <c r="W62" s="56">
        <f t="shared" si="5"/>
        <v>1.2931105841388485E-5</v>
      </c>
      <c r="X62" s="56">
        <f t="shared" si="5"/>
        <v>-2.7003736334432066E-5</v>
      </c>
      <c r="Y62" s="56">
        <f t="shared" si="5"/>
        <v>-1.0132310063399458E-4</v>
      </c>
      <c r="Z62" s="56">
        <f t="shared" si="5"/>
        <v>-1.0186098295182286E-4</v>
      </c>
      <c r="AA62" s="56">
        <f t="shared" si="5"/>
        <v>-1.0212577343099438E-4</v>
      </c>
      <c r="AB62" s="57">
        <f t="shared" si="8"/>
        <v>1.000276178075197</v>
      </c>
      <c r="AC62" s="57">
        <f t="shared" si="8"/>
        <v>1.0009950844767261</v>
      </c>
      <c r="AD62" s="57">
        <f t="shared" si="6"/>
        <v>1.0007128481120771</v>
      </c>
      <c r="AE62" s="57">
        <f t="shared" si="6"/>
        <v>0.99851137538419865</v>
      </c>
      <c r="AF62" s="57">
        <f t="shared" si="6"/>
        <v>0.99441440029316375</v>
      </c>
      <c r="AG62" s="57">
        <f t="shared" si="6"/>
        <v>0.99438474866093007</v>
      </c>
      <c r="AH62" s="57">
        <f t="shared" si="6"/>
        <v>0.99437015165774345</v>
      </c>
      <c r="AI62" s="19"/>
      <c r="AJ62" s="19"/>
      <c r="AK62" s="59"/>
      <c r="AL62" s="59"/>
      <c r="AM62" s="59"/>
      <c r="AN62" s="59"/>
      <c r="AO62" s="59"/>
      <c r="AP62" s="59"/>
      <c r="AQ62" s="59"/>
    </row>
    <row r="63">
      <c r="K63" s="6">
        <v>61</v>
      </c>
      <c r="L63" s="6" t="s">
        <v>155</v>
      </c>
      <c r="M63" s="19">
        <v>5.0238111733101201e-05</v>
      </c>
      <c r="N63" s="19">
        <v>5.1710381336027633e-05</v>
      </c>
      <c r="O63" s="19">
        <v>5.2893433761058908e-05</v>
      </c>
      <c r="P63" s="19">
        <v>5.3145620844935114e-05</v>
      </c>
      <c r="Q63" s="19">
        <v>5.2657847231675184e-05</v>
      </c>
      <c r="R63" s="19">
        <v>5.1641361759103063e-05</v>
      </c>
      <c r="S63" s="19">
        <v>5.1684113696095868e-05</v>
      </c>
      <c r="T63" s="19">
        <v>5.1749967316442457e-05</v>
      </c>
      <c r="U63" s="56">
        <f t="shared" si="7"/>
        <v>1.5487400408323722E-6</v>
      </c>
      <c r="V63" s="56">
        <f t="shared" si="7"/>
        <v>2.6794920932594237E-6</v>
      </c>
      <c r="W63" s="56">
        <f t="shared" si="5"/>
        <v>2.9895867525506954E-6</v>
      </c>
      <c r="X63" s="56">
        <f t="shared" si="5"/>
        <v>2.4477228070977837E-6</v>
      </c>
      <c r="Y63" s="56">
        <f t="shared" si="5"/>
        <v>1.4141876640001E-6</v>
      </c>
      <c r="Z63" s="56">
        <f t="shared" si="5"/>
        <v>1.4139677101535682E-6</v>
      </c>
      <c r="AA63" s="56">
        <f t="shared" si="5"/>
        <v>1.352838755543464E-6</v>
      </c>
      <c r="AB63" s="57">
        <f t="shared" si="8"/>
        <v>1.0308279906908191</v>
      </c>
      <c r="AC63" s="57">
        <f t="shared" si="8"/>
        <v>1.0533358440598781</v>
      </c>
      <c r="AD63" s="57">
        <f t="shared" si="6"/>
        <v>1.059508342360346</v>
      </c>
      <c r="AE63" s="57">
        <f t="shared" si="6"/>
        <v>1.0487224285041155</v>
      </c>
      <c r="AF63" s="57">
        <f t="shared" si="6"/>
        <v>1.0281496978133497</v>
      </c>
      <c r="AG63" s="57">
        <f t="shared" si="6"/>
        <v>1.0281453195865624</v>
      </c>
      <c r="AH63" s="57">
        <f t="shared" si="6"/>
        <v>1.0269285351075825</v>
      </c>
      <c r="AI63" s="19"/>
      <c r="AJ63" s="19"/>
      <c r="AK63" s="59"/>
      <c r="AL63" s="59"/>
      <c r="AM63" s="59"/>
      <c r="AN63" s="59"/>
      <c r="AO63" s="59"/>
      <c r="AP63" s="59"/>
      <c r="AQ63" s="59"/>
    </row>
    <row r="64">
      <c r="K64" s="6">
        <v>62</v>
      </c>
      <c r="L64" s="6" t="s">
        <v>156</v>
      </c>
      <c r="M64" s="19">
        <v>0.0012603432187544682</v>
      </c>
      <c r="N64" s="19">
        <v>0.0012449596203816323</v>
      </c>
      <c r="O64" s="19">
        <v>0.0012187777618119407</v>
      </c>
      <c r="P64" s="19">
        <v>0.0011846921004420334</v>
      </c>
      <c r="Q64" s="19">
        <v>0.0011714418503478989</v>
      </c>
      <c r="R64" s="19">
        <v>0.0011488482452768722</v>
      </c>
      <c r="S64" s="19">
        <v>0.0010517465318246014</v>
      </c>
      <c r="T64" s="19">
        <v>0.00091363377103595932</v>
      </c>
      <c r="U64" s="56">
        <f t="shared" si="7"/>
        <v>-1.3940239706269637E-5</v>
      </c>
      <c r="V64" s="56">
        <f t="shared" si="7"/>
        <v>-3.3680505012788006E-5</v>
      </c>
      <c r="W64" s="56">
        <f t="shared" si="5"/>
        <v>-5.5909475750478763E-5</v>
      </c>
      <c r="X64" s="56">
        <f t="shared" si="5"/>
        <v>-9.2195280343845788E-5</v>
      </c>
      <c r="Y64" s="56">
        <f t="shared" si="5"/>
        <v>-1.4184881377117585E-4</v>
      </c>
      <c r="Z64" s="56">
        <f t="shared" si="5"/>
        <v>-2.0970841814063981E-4</v>
      </c>
      <c r="AA64" s="56">
        <f t="shared" si="5"/>
        <v>-3.3530636000758804E-4</v>
      </c>
      <c r="AB64" s="57">
        <f t="shared" si="8"/>
        <v>0.98893933057374162</v>
      </c>
      <c r="AC64" s="57">
        <f t="shared" si="8"/>
        <v>0.97327671977632191</v>
      </c>
      <c r="AD64" s="57">
        <f t="shared" si="6"/>
        <v>0.9556394838179626</v>
      </c>
      <c r="AE64" s="57">
        <f t="shared" si="6"/>
        <v>0.92684906859342842</v>
      </c>
      <c r="AF64" s="57">
        <f t="shared" si="6"/>
        <v>0.88745223391501427</v>
      </c>
      <c r="AG64" s="57">
        <f t="shared" si="6"/>
        <v>0.83361007143126953</v>
      </c>
      <c r="AH64" s="57">
        <f t="shared" si="6"/>
        <v>0.73395631045727849</v>
      </c>
      <c r="AI64" s="19"/>
      <c r="AJ64" s="19"/>
      <c r="AK64" s="59"/>
      <c r="AL64" s="59"/>
      <c r="AM64" s="59"/>
      <c r="AN64" s="59"/>
      <c r="AO64" s="59"/>
      <c r="AP64" s="59"/>
      <c r="AQ64" s="59"/>
    </row>
    <row r="65">
      <c r="K65" s="6">
        <v>63</v>
      </c>
      <c r="L65" s="6" t="s">
        <v>157</v>
      </c>
      <c r="M65" s="19">
        <v>0.00015512836506340454</v>
      </c>
      <c r="N65" s="19">
        <v>0.00015420960949262275</v>
      </c>
      <c r="O65" s="19">
        <v>0.00015304447049260743</v>
      </c>
      <c r="P65" s="19">
        <v>0.00015245512186286747</v>
      </c>
      <c r="Q65" s="19">
        <v>0.00015248630383852852</v>
      </c>
      <c r="R65" s="19">
        <v>0.00015221667033421267</v>
      </c>
      <c r="S65" s="19">
        <v>0.00015108565050534728</v>
      </c>
      <c r="T65" s="19">
        <v>0.00014856818692112158</v>
      </c>
      <c r="U65" s="56">
        <f t="shared" si="7"/>
        <v>-8.9952366621331731E-7</v>
      </c>
      <c r="V65" s="56">
        <f t="shared" si="7"/>
        <v>-1.9372620116133658E-6</v>
      </c>
      <c r="W65" s="56">
        <f t="shared" si="5"/>
        <v>-2.2894383268177044E-6</v>
      </c>
      <c r="X65" s="56">
        <f t="shared" si="5"/>
        <v>-2.6840051729533777E-6</v>
      </c>
      <c r="Y65" s="56">
        <f t="shared" si="5"/>
        <v>-3.5652689288148427E-6</v>
      </c>
      <c r="Z65" s="56">
        <f t="shared" si="5"/>
        <v>-4.6177439200625143E-6</v>
      </c>
      <c r="AA65" s="56">
        <f t="shared" si="5"/>
        <v>-6.7993432304115544E-6</v>
      </c>
      <c r="AB65" s="57">
        <f t="shared" si="8"/>
        <v>0.99420142366713105</v>
      </c>
      <c r="AC65" s="57">
        <f t="shared" si="8"/>
        <v>0.98751187759362025</v>
      </c>
      <c r="AD65" s="57">
        <f t="shared" si="6"/>
        <v>0.98524165244775219</v>
      </c>
      <c r="AE65" s="57">
        <f t="shared" si="6"/>
        <v>0.98269816630984053</v>
      </c>
      <c r="AF65" s="57">
        <f t="shared" si="6"/>
        <v>0.97701729836862761</v>
      </c>
      <c r="AG65" s="57">
        <f t="shared" si="6"/>
        <v>0.97023275583304747</v>
      </c>
      <c r="AH65" s="57">
        <f t="shared" si="6"/>
        <v>0.95616956816612808</v>
      </c>
      <c r="AI65" s="19"/>
      <c r="AJ65" s="19"/>
      <c r="AK65" s="59"/>
      <c r="AL65" s="59"/>
      <c r="AM65" s="59"/>
      <c r="AN65" s="59"/>
      <c r="AO65" s="59"/>
      <c r="AP65" s="59"/>
      <c r="AQ65" s="59"/>
    </row>
    <row r="66">
      <c r="K66" s="6">
        <v>64</v>
      </c>
      <c r="L66" s="6" t="s">
        <v>158</v>
      </c>
      <c r="M66" s="19">
        <v>0.025861423302748522</v>
      </c>
      <c r="N66" s="19">
        <v>0.025703957402086083</v>
      </c>
      <c r="O66" s="19">
        <v>0.025520276797823538</v>
      </c>
      <c r="P66" s="19">
        <v>0.025153860316998594</v>
      </c>
      <c r="Q66" s="19">
        <v>0.02497304696670391</v>
      </c>
      <c r="R66" s="19">
        <v>0.024537357745174557</v>
      </c>
      <c r="S66" s="19">
        <v>0.024237308261822407</v>
      </c>
      <c r="T66" s="19">
        <v>0.023350017100357629</v>
      </c>
      <c r="U66" s="56">
        <f t="shared" si="7"/>
        <v>-1.4496276553435314E-4</v>
      </c>
      <c r="V66" s="56">
        <f t="shared" si="7"/>
        <v>-2.6546315693822334E-4</v>
      </c>
      <c r="W66" s="56">
        <f t="shared" si="5"/>
        <v>-5.1980855893151226E-4</v>
      </c>
      <c r="X66" s="56">
        <f t="shared" si="5"/>
        <v>-1.0888217132790506E-3</v>
      </c>
      <c r="Y66" s="56">
        <f t="shared" si="5"/>
        <v>-2.0791152832753193E-3</v>
      </c>
      <c r="Z66" s="56">
        <f t="shared" si="5"/>
        <v>-2.8523419171045707E-3</v>
      </c>
      <c r="AA66" s="56">
        <f t="shared" si="5"/>
        <v>-4.3702299720024575E-3</v>
      </c>
      <c r="AB66" s="57">
        <f t="shared" si="8"/>
        <v>0.99439463312450604</v>
      </c>
      <c r="AC66" s="57">
        <f t="shared" si="8"/>
        <v>0.9897351683304294</v>
      </c>
      <c r="AD66" s="57">
        <f t="shared" si="6"/>
        <v>0.97990023391805092</v>
      </c>
      <c r="AE66" s="57">
        <f t="shared" si="6"/>
        <v>0.95789784264645128</v>
      </c>
      <c r="AF66" s="57">
        <f t="shared" si="6"/>
        <v>0.91960553528179734</v>
      </c>
      <c r="AG66" s="57">
        <f t="shared" si="6"/>
        <v>0.88970669233037047</v>
      </c>
      <c r="AH66" s="57">
        <f t="shared" si="6"/>
        <v>0.83101355556335543</v>
      </c>
      <c r="AI66" s="19"/>
      <c r="AJ66" s="19"/>
      <c r="AK66" s="59"/>
      <c r="AL66" s="59"/>
      <c r="AM66" s="59"/>
      <c r="AN66" s="59"/>
      <c r="AO66" s="59"/>
      <c r="AP66" s="59"/>
      <c r="AQ66" s="59"/>
    </row>
    <row r="67">
      <c r="K67" s="6">
        <v>65</v>
      </c>
      <c r="L67" s="6" t="s">
        <v>159</v>
      </c>
      <c r="M67" s="19">
        <v>4.3007285627741711e-05</v>
      </c>
      <c r="N67" s="19">
        <v>4.2847714440135055e-05</v>
      </c>
      <c r="O67" s="19">
        <v>4.2785667189436346e-05</v>
      </c>
      <c r="P67" s="19">
        <v>4.3338579824649398e-05</v>
      </c>
      <c r="Q67" s="19">
        <v>4.3867342568783743e-05</v>
      </c>
      <c r="R67" s="19">
        <v>4.420546344730734e-05</v>
      </c>
      <c r="S67" s="19">
        <v>4.4176968482594955e-05</v>
      </c>
      <c r="T67" s="19">
        <v>4.4137938472123405e-05</v>
      </c>
      <c r="U67" s="56">
        <f t="shared" si="7"/>
        <v>-1.5923830334609409E-7</v>
      </c>
      <c r="V67" s="56">
        <f t="shared" si="7"/>
        <v>-2.2123547964258392E-7</v>
      </c>
      <c r="W67" s="56">
        <f t="shared" si="5"/>
        <v>3.3246685713642158E-7</v>
      </c>
      <c r="X67" s="56">
        <f t="shared" si="5"/>
        <v>8.5860909628716501E-7</v>
      </c>
      <c r="Y67" s="56">
        <f t="shared" si="5"/>
        <v>1.1949665229147989E-6</v>
      </c>
      <c r="Z67" s="56">
        <f t="shared" si="5"/>
        <v>1.1796454086229589E-6</v>
      </c>
      <c r="AA67" s="56">
        <f t="shared" si="5"/>
        <v>1.1467914293935636E-6</v>
      </c>
      <c r="AB67" s="57">
        <f t="shared" si="8"/>
        <v>0.99629741098463143</v>
      </c>
      <c r="AC67" s="57">
        <f t="shared" si="8"/>
        <v>0.99485586043356622</v>
      </c>
      <c r="AD67" s="57">
        <f t="shared" si="6"/>
        <v>1.007730477575687</v>
      </c>
      <c r="AE67" s="57">
        <f t="shared" si="6"/>
        <v>1.0199642707916754</v>
      </c>
      <c r="AF67" s="57">
        <f t="shared" si="6"/>
        <v>1.0277852114001818</v>
      </c>
      <c r="AG67" s="57">
        <f t="shared" si="6"/>
        <v>1.0274289667763183</v>
      </c>
      <c r="AH67" s="57">
        <f t="shared" si="6"/>
        <v>1.0266650501805636</v>
      </c>
      <c r="AI67" s="19"/>
      <c r="AJ67" s="19"/>
      <c r="AK67" s="59"/>
      <c r="AL67" s="59"/>
      <c r="AM67" s="59"/>
      <c r="AN67" s="59"/>
      <c r="AO67" s="59"/>
      <c r="AP67" s="59"/>
      <c r="AQ67" s="59"/>
    </row>
    <row r="68">
      <c r="K68" s="6">
        <v>66</v>
      </c>
      <c r="L68" s="6" t="s">
        <v>160</v>
      </c>
      <c r="M68" s="19">
        <v>3.5170612286133311e-05</v>
      </c>
      <c r="N68" s="19">
        <v>3.5040181715959327e-05</v>
      </c>
      <c r="O68" s="19">
        <v>3.4989755058959136e-05</v>
      </c>
      <c r="P68" s="19">
        <v>3.5442656536045842e-05</v>
      </c>
      <c r="Q68" s="19">
        <v>3.5877378307979712e-05</v>
      </c>
      <c r="R68" s="19">
        <v>3.615880397523166e-05</v>
      </c>
      <c r="S68" s="19">
        <v>3.6150123733746594e-05</v>
      </c>
      <c r="T68" s="19">
        <v>3.6134987732994269e-05</v>
      </c>
      <c r="U68" s="56">
        <f t="shared" si="7"/>
        <v>-1.3010575884245278E-7</v>
      </c>
      <c r="V68" s="56">
        <f t="shared" si="7"/>
        <v>-1.8044995266335294E-7</v>
      </c>
      <c r="W68" s="56">
        <f t="shared" si="5"/>
        <v>2.7314304127539385E-7</v>
      </c>
      <c r="X68" s="56">
        <f t="shared" si="5"/>
        <v>7.0488022439354174E-7</v>
      </c>
      <c r="Y68" s="56">
        <f t="shared" si="5"/>
        <v>9.8213432336514614E-7</v>
      </c>
      <c r="Z68" s="56">
        <f t="shared" si="5"/>
        <v>9.7273707439774935E-7</v>
      </c>
      <c r="AA68" s="56">
        <f t="shared" si="5"/>
        <v>9.5247374454459076E-7</v>
      </c>
      <c r="AB68" s="57">
        <f t="shared" si="8"/>
        <v>0.99630072522525437</v>
      </c>
      <c r="AC68" s="57">
        <f t="shared" si="8"/>
        <v>0.99486929737829732</v>
      </c>
      <c r="AD68" s="57">
        <f t="shared" si="6"/>
        <v>1.0077662293466265</v>
      </c>
      <c r="AE68" s="57">
        <f t="shared" si="6"/>
        <v>1.0200417387863177</v>
      </c>
      <c r="AF68" s="57">
        <f t="shared" si="6"/>
        <v>1.0279248571328503</v>
      </c>
      <c r="AG68" s="57">
        <f t="shared" si="6"/>
        <v>1.0276576667612145</v>
      </c>
      <c r="AH68" s="57">
        <f t="shared" si="6"/>
        <v>1.0270815229713848</v>
      </c>
      <c r="AI68" s="19"/>
      <c r="AJ68" s="19"/>
      <c r="AK68" s="59"/>
      <c r="AL68" s="59"/>
      <c r="AM68" s="59"/>
      <c r="AN68" s="59"/>
      <c r="AO68" s="59"/>
      <c r="AP68" s="59"/>
      <c r="AQ68" s="59"/>
    </row>
    <row r="69">
      <c r="K69" s="6">
        <v>67</v>
      </c>
      <c r="L69" s="6" t="s">
        <v>161</v>
      </c>
      <c r="M69" s="19">
        <v>3.8262793634780243e-05</v>
      </c>
      <c r="N69" s="19">
        <v>3.8121414208882264e-05</v>
      </c>
      <c r="O69" s="19">
        <v>3.806784843481985e-05</v>
      </c>
      <c r="P69" s="19">
        <v>3.8563257036444419e-05</v>
      </c>
      <c r="Q69" s="19">
        <v>3.9037529439587954e-05</v>
      </c>
      <c r="R69" s="19">
        <v>3.9345608782267114e-05</v>
      </c>
      <c r="S69" s="19">
        <v>3.9343918108878452e-05</v>
      </c>
      <c r="T69" s="19">
        <v>3.9341715589645565e-05</v>
      </c>
      <c r="U69" s="56">
        <f t="shared" si="7"/>
        <v>-1.4110049791674864E-7</v>
      </c>
      <c r="V69" s="56">
        <f t="shared" si="7"/>
        <v>-1.9476428456175718E-7</v>
      </c>
      <c r="W69" s="56">
        <f t="shared" si="5"/>
        <v>3.0097599104222375E-7</v>
      </c>
      <c r="X69" s="56">
        <f t="shared" si="5"/>
        <v>7.7492808354292895E-7</v>
      </c>
      <c r="Y69" s="56">
        <f t="shared" si="5"/>
        <v>1.0828113329859574E-6</v>
      </c>
      <c r="Z69" s="56">
        <f t="shared" si="5"/>
        <v>1.0818362172819069E-6</v>
      </c>
      <c r="AA69" s="56">
        <f t="shared" si="5"/>
        <v>1.0793984024733459E-6</v>
      </c>
      <c r="AB69" s="57">
        <f t="shared" si="8"/>
        <v>0.99631233152331855</v>
      </c>
      <c r="AC69" s="57">
        <f t="shared" si="8"/>
        <v>0.99490982581092247</v>
      </c>
      <c r="AD69" s="57">
        <f t="shared" si="6"/>
        <v>1.0078660223797313</v>
      </c>
      <c r="AE69" s="57">
        <f t="shared" si="6"/>
        <v>1.0202527837078401</v>
      </c>
      <c r="AF69" s="57">
        <f t="shared" si="6"/>
        <v>1.0282993276267653</v>
      </c>
      <c r="AG69" s="57">
        <f t="shared" si="6"/>
        <v>1.0282738429297158</v>
      </c>
      <c r="AH69" s="57">
        <f t="shared" si="6"/>
        <v>1.0282101305193825</v>
      </c>
      <c r="AI69" s="19"/>
      <c r="AJ69" s="19"/>
      <c r="AK69" s="59"/>
      <c r="AL69" s="59"/>
      <c r="AM69" s="59"/>
      <c r="AN69" s="59"/>
      <c r="AO69" s="59"/>
      <c r="AP69" s="59"/>
      <c r="AQ69" s="59"/>
    </row>
    <row r="70">
      <c r="K70" s="6">
        <v>68</v>
      </c>
      <c r="L70" s="6" t="s">
        <v>162</v>
      </c>
      <c r="M70" s="19">
        <v>6.3873608621661779e-05</v>
      </c>
      <c r="N70" s="19">
        <v>6.3634988092124486e-05</v>
      </c>
      <c r="O70" s="19">
        <v>6.3538577572954497e-05</v>
      </c>
      <c r="P70" s="19">
        <v>6.4351024061037065e-05</v>
      </c>
      <c r="Q70" s="19">
        <v>6.5132002449490113e-05</v>
      </c>
      <c r="R70" s="19">
        <v>6.5628035432046365e-05</v>
      </c>
      <c r="S70" s="19">
        <v>6.5558991610493327e-05</v>
      </c>
      <c r="T70" s="19">
        <v>6.5450375479342393e-05</v>
      </c>
      <c r="U70" s="56">
        <f t="shared" si="7"/>
        <v>-2.379262899796197E-7</v>
      </c>
      <c r="V70" s="56">
        <f t="shared" si="7"/>
        <v>-3.3361657378620704E-7</v>
      </c>
      <c r="W70" s="56">
        <f t="shared" si="5"/>
        <v>4.8137817539811256E-7</v>
      </c>
      <c r="X70" s="56">
        <f t="shared" si="5"/>
        <v>1.2492362703858391E-6</v>
      </c>
      <c r="Y70" s="56">
        <f t="shared" si="5"/>
        <v>1.7289813603290808E-6</v>
      </c>
      <c r="Z70" s="56">
        <f t="shared" si="5"/>
        <v>1.6770281397682977E-6</v>
      </c>
      <c r="AA70" s="56">
        <f t="shared" si="5"/>
        <v>1.5665810551249729E-6</v>
      </c>
      <c r="AB70" s="57">
        <f t="shared" si="8"/>
        <v>0.9962750454356053</v>
      </c>
      <c r="AC70" s="57">
        <f t="shared" si="8"/>
        <v>0.99477692616738944</v>
      </c>
      <c r="AD70" s="57">
        <f t="shared" si="6"/>
        <v>1.007536417399703</v>
      </c>
      <c r="AE70" s="57">
        <f t="shared" si="6"/>
        <v>1.0195579410235822</v>
      </c>
      <c r="AF70" s="57">
        <f t="shared" si="6"/>
        <v>1.0270687909707785</v>
      </c>
      <c r="AG70" s="57">
        <f t="shared" si="6"/>
        <v>1.0262554155927173</v>
      </c>
      <c r="AH70" s="57">
        <f t="shared" si="6"/>
        <v>1.0245262650557947</v>
      </c>
      <c r="AI70" s="19"/>
      <c r="AJ70" s="19"/>
      <c r="AK70" s="59"/>
      <c r="AL70" s="59"/>
      <c r="AM70" s="59"/>
      <c r="AN70" s="59"/>
      <c r="AO70" s="59"/>
      <c r="AP70" s="59"/>
      <c r="AQ70" s="59"/>
    </row>
    <row r="71">
      <c r="K71" s="6">
        <v>69</v>
      </c>
      <c r="L71" s="6" t="s">
        <v>163</v>
      </c>
      <c r="M71" s="19">
        <v>4.7838327225881921e-06</v>
      </c>
      <c r="N71" s="19">
        <v>4.7661578484825578e-06</v>
      </c>
      <c r="O71" s="19">
        <v>4.7594605340244972e-06</v>
      </c>
      <c r="P71" s="19">
        <v>4.8213919170637447e-06</v>
      </c>
      <c r="Q71" s="19">
        <v>4.8806803709458201e-06</v>
      </c>
      <c r="R71" s="19">
        <v>4.9191757844920352e-06</v>
      </c>
      <c r="S71" s="19">
        <v>4.9188952215433902e-06</v>
      </c>
      <c r="T71" s="19">
        <v>4.9184884407458955e-06</v>
      </c>
      <c r="U71" s="56">
        <f t="shared" si="7"/>
        <v>-1.7638753211296518E-8</v>
      </c>
      <c r="V71" s="56">
        <f t="shared" si="7"/>
        <v>-2.4345013054298668E-8</v>
      </c>
      <c r="W71" s="56">
        <f t="shared" si="5"/>
        <v>3.7632224356522382E-8</v>
      </c>
      <c r="X71" s="56">
        <f t="shared" si="5"/>
        <v>9.686134785624734E-8</v>
      </c>
      <c r="Y71" s="56">
        <f t="shared" si="5"/>
        <v>1.3530553752002769E-7</v>
      </c>
      <c r="Z71" s="56">
        <f t="shared" si="5"/>
        <v>1.3512349620635193E-7</v>
      </c>
      <c r="AA71" s="56">
        <f t="shared" si="5"/>
        <v>1.3469232663523243E-7</v>
      </c>
      <c r="AB71" s="57">
        <f t="shared" si="8"/>
        <v>0.99631284072120452</v>
      </c>
      <c r="AC71" s="57">
        <f t="shared" si="8"/>
        <v>0.99491098153592472</v>
      </c>
      <c r="AD71" s="57">
        <f t="shared" si="6"/>
        <v>1.0078665426946958</v>
      </c>
      <c r="AE71" s="57">
        <f t="shared" si="6"/>
        <v>1.0202476452403717</v>
      </c>
      <c r="AF71" s="57">
        <f t="shared" si="6"/>
        <v>1.0282839190595325</v>
      </c>
      <c r="AG71" s="57">
        <f t="shared" si="6"/>
        <v>1.0282458656148925</v>
      </c>
      <c r="AH71" s="57">
        <f t="shared" si="6"/>
        <v>1.0281557350446735</v>
      </c>
      <c r="AI71" s="19"/>
      <c r="AJ71" s="19"/>
      <c r="AK71" s="59"/>
      <c r="AL71" s="59"/>
      <c r="AM71" s="59"/>
      <c r="AN71" s="59"/>
      <c r="AO71" s="59"/>
      <c r="AP71" s="59"/>
      <c r="AQ71" s="59"/>
    </row>
    <row r="72">
      <c r="K72" s="6">
        <v>70</v>
      </c>
      <c r="L72" s="6" t="s">
        <v>164</v>
      </c>
      <c r="M72" s="19">
        <v>0</v>
      </c>
      <c r="N72" s="19">
        <v>3.6051448536996243e-13</v>
      </c>
      <c r="O72" s="19">
        <v>6.3118678989983576e-13</v>
      </c>
      <c r="P72" s="19">
        <v>8.5010879562533852e-13</v>
      </c>
      <c r="Q72" s="19">
        <v>9.4300456381083139e-13</v>
      </c>
      <c r="R72" s="19">
        <v>1.0699660356063512e-12</v>
      </c>
      <c r="S72" s="19">
        <v>1.1931580936070321e-12</v>
      </c>
      <c r="T72" s="19">
        <v>1.4155718747354309e-12</v>
      </c>
      <c r="U72" s="56">
        <f t="shared" si="7"/>
        <v>4.862984785856894E-13</v>
      </c>
      <c r="V72" s="56">
        <f t="shared" si="7"/>
        <v>6.2875692416517229E-13</v>
      </c>
      <c r="W72" s="56">
        <f t="shared" si="5"/>
        <v>9.7859877520425059E-13</v>
      </c>
      <c r="X72" s="56">
        <f t="shared" si="5"/>
        <v>1.0096411733846962E-12</v>
      </c>
      <c r="Y72" s="56">
        <f t="shared" si="5"/>
        <v>1.1404338313713425E-12</v>
      </c>
      <c r="Z72" s="56">
        <f t="shared" si="5"/>
        <v>1.2153988309655086E-12</v>
      </c>
      <c r="AA72" s="56">
        <f t="shared" si="5"/>
        <v>1.2787585712073582E-12</v>
      </c>
      <c r="AB72" s="57">
        <f t="shared" si="8"/>
        <v>0</v>
      </c>
      <c r="AC72" s="57">
        <f t="shared" si="8"/>
        <v>0</v>
      </c>
      <c r="AD72" s="57">
        <f t="shared" si="6"/>
        <v>0</v>
      </c>
      <c r="AE72" s="57">
        <f t="shared" si="6"/>
        <v>0</v>
      </c>
      <c r="AF72" s="57">
        <f t="shared" si="6"/>
        <v>0</v>
      </c>
      <c r="AG72" s="57">
        <f t="shared" si="6"/>
        <v>0</v>
      </c>
      <c r="AH72" s="57">
        <f t="shared" si="6"/>
        <v>0</v>
      </c>
      <c r="AI72" s="19"/>
      <c r="AJ72" s="19"/>
      <c r="AK72" s="59"/>
      <c r="AL72" s="59"/>
      <c r="AM72" s="59"/>
      <c r="AN72" s="59"/>
      <c r="AO72" s="59"/>
      <c r="AP72" s="59"/>
      <c r="AQ72" s="59"/>
    </row>
    <row r="73">
      <c r="K73" s="6">
        <v>71</v>
      </c>
      <c r="L73" s="6" t="s">
        <v>165</v>
      </c>
      <c r="M73" s="19">
        <v>0.00044852365847223381</v>
      </c>
      <c r="N73" s="19">
        <v>0.00044558473053789375</v>
      </c>
      <c r="O73" s="19">
        <v>0.00044361854316779108</v>
      </c>
      <c r="P73" s="19">
        <v>0.0004437600507912188</v>
      </c>
      <c r="Q73" s="19">
        <v>0.00044384291486835307</v>
      </c>
      <c r="R73" s="19">
        <v>0.00044193579609314596</v>
      </c>
      <c r="S73" s="19">
        <v>0.00043964418919025476</v>
      </c>
      <c r="T73" s="19">
        <v>0.00043624895883370962</v>
      </c>
      <c r="U73" s="56">
        <f t="shared" si="7"/>
        <v>-2.9162029298172073E-6</v>
      </c>
      <c r="V73" s="56">
        <f t="shared" si="7"/>
        <v>-4.8398015556931563E-6</v>
      </c>
      <c r="W73" s="56">
        <f t="shared" si="5"/>
        <v>-4.5983304307754868E-6</v>
      </c>
      <c r="X73" s="56">
        <f t="shared" si="5"/>
        <v>-5.0542029982993727E-6</v>
      </c>
      <c r="Y73" s="56">
        <f t="shared" si="5"/>
        <v>-7.6345198389094556E-6</v>
      </c>
      <c r="Z73" s="56">
        <f t="shared" si="5"/>
        <v>-9.5780657661070738E-6</v>
      </c>
      <c r="AA73" s="56">
        <f t="shared" si="5"/>
        <v>-1.3661010039265633E-5</v>
      </c>
      <c r="AB73" s="57">
        <f t="shared" si="8"/>
        <v>0.99349821826623275</v>
      </c>
      <c r="AC73" s="57">
        <f t="shared" si="8"/>
        <v>0.98920948435099598</v>
      </c>
      <c r="AD73" s="57">
        <f t="shared" si="6"/>
        <v>0.98974785310893443</v>
      </c>
      <c r="AE73" s="57">
        <f t="shared" si="6"/>
        <v>0.98873146844580051</v>
      </c>
      <c r="AF73" s="57">
        <f t="shared" si="6"/>
        <v>0.98297855710685533</v>
      </c>
      <c r="AG73" s="57">
        <f t="shared" si="6"/>
        <v>0.97864534994936059</v>
      </c>
      <c r="AH73" s="57">
        <f t="shared" si="6"/>
        <v>0.96954227546034488</v>
      </c>
      <c r="AI73" s="19"/>
      <c r="AJ73" s="19"/>
      <c r="AK73" s="59"/>
      <c r="AL73" s="59"/>
      <c r="AM73" s="59"/>
      <c r="AN73" s="59"/>
      <c r="AO73" s="59"/>
      <c r="AP73" s="59"/>
      <c r="AQ73" s="59"/>
    </row>
    <row r="74">
      <c r="K74" s="6">
        <v>72</v>
      </c>
      <c r="L74" s="6" t="s">
        <v>166</v>
      </c>
      <c r="M74" s="19">
        <v>0.011517565104700367</v>
      </c>
      <c r="N74" s="19">
        <v>0.011438537832352437</v>
      </c>
      <c r="O74" s="19">
        <v>0.011345248705130305</v>
      </c>
      <c r="P74" s="19">
        <v>0.011203825284504951</v>
      </c>
      <c r="Q74" s="19">
        <v>0.011097822181183346</v>
      </c>
      <c r="R74" s="19">
        <v>0.010910195332707795</v>
      </c>
      <c r="S74" s="19">
        <v>0.010545711515775942</v>
      </c>
      <c r="T74" s="19">
        <v>0.010022904879589851</v>
      </c>
      <c r="U74" s="56">
        <f t="shared" si="7"/>
        <v>-8.0699076725060381E-5</v>
      </c>
      <c r="V74" s="56">
        <f t="shared" si="7"/>
        <v>-1.707264840829989E-4</v>
      </c>
      <c r="W74" s="56">
        <f t="shared" si="5"/>
        <v>-3.0512946463337985E-4</v>
      </c>
      <c r="X74" s="56">
        <f t="shared" si="5"/>
        <v>-5.4936403035255044E-4</v>
      </c>
      <c r="Y74" s="56">
        <f t="shared" si="5"/>
        <v>-9.2388969780680258E-4</v>
      </c>
      <c r="Z74" s="56">
        <f t="shared" si="5"/>
        <v>-1.3234408963331418E-3</v>
      </c>
      <c r="AA74" s="56">
        <f t="shared" si="5"/>
        <v>-2.1099549466810016E-3</v>
      </c>
      <c r="AB74" s="57">
        <f t="shared" si="8"/>
        <v>0.99299339087806615</v>
      </c>
      <c r="AC74" s="57">
        <f t="shared" si="8"/>
        <v>0.98517685964602664</v>
      </c>
      <c r="AD74" s="57">
        <f t="shared" si="6"/>
        <v>0.97350746777989949</v>
      </c>
      <c r="AE74" s="57">
        <f t="shared" si="6"/>
        <v>0.95230206859188038</v>
      </c>
      <c r="AF74" s="57">
        <f t="shared" si="6"/>
        <v>0.9197842869210473</v>
      </c>
      <c r="AG74" s="57">
        <f t="shared" si="6"/>
        <v>0.88509369087108181</v>
      </c>
      <c r="AH74" s="57">
        <f t="shared" si="6"/>
        <v>0.81680546821307565</v>
      </c>
      <c r="AI74" s="19"/>
      <c r="AJ74" s="19"/>
      <c r="AK74" s="59"/>
      <c r="AL74" s="59"/>
      <c r="AM74" s="59"/>
      <c r="AN74" s="59"/>
      <c r="AO74" s="59"/>
      <c r="AP74" s="59"/>
      <c r="AQ74" s="59"/>
    </row>
    <row r="75">
      <c r="K75" s="6">
        <v>73</v>
      </c>
      <c r="L75" s="6" t="s">
        <v>167</v>
      </c>
      <c r="M75" s="19">
        <v>0.013261476703902691</v>
      </c>
      <c r="N75" s="19">
        <v>0.013182781070709223</v>
      </c>
      <c r="O75" s="19">
        <v>0.013104097553943744</v>
      </c>
      <c r="P75" s="19">
        <v>0.012987673698155835</v>
      </c>
      <c r="Q75" s="19">
        <v>0.012869956649993748</v>
      </c>
      <c r="R75" s="19">
        <v>0.012663918944214432</v>
      </c>
      <c r="S75" s="19">
        <v>0.012312793696581489</v>
      </c>
      <c r="T75" s="19">
        <v>0.011869157987039565</v>
      </c>
      <c r="U75" s="56">
        <f t="shared" si="7"/>
        <v>-8.046459938712211E-5</v>
      </c>
      <c r="V75" s="56">
        <f t="shared" si="7"/>
        <v>-1.5743989383803017E-4</v>
      </c>
      <c r="W75" s="56">
        <f t="shared" si="5"/>
        <v>-2.7024483207243287E-4</v>
      </c>
      <c r="X75" s="56">
        <f t="shared" si="5"/>
        <v>-4.536635575251597E-4</v>
      </c>
      <c r="Y75" s="56">
        <f t="shared" si="5"/>
        <v>-7.3560902211941212E-4</v>
      </c>
      <c r="Z75" s="56">
        <f t="shared" si="5"/>
        <v>-9.9259027473067203E-4</v>
      </c>
      <c r="AA75" s="56">
        <f t="shared" si="5"/>
        <v>-1.5167326431261355E-3</v>
      </c>
      <c r="AB75" s="57">
        <f t="shared" si="8"/>
        <v>0.99393245554897802</v>
      </c>
      <c r="AC75" s="57">
        <f t="shared" si="8"/>
        <v>0.98812802696462165</v>
      </c>
      <c r="AD75" s="57">
        <f t="shared" si="6"/>
        <v>0.97962181451535457</v>
      </c>
      <c r="AE75" s="57">
        <f t="shared" si="6"/>
        <v>0.96579087173665568</v>
      </c>
      <c r="AF75" s="57">
        <f t="shared" si="6"/>
        <v>0.94453038386721055</v>
      </c>
      <c r="AG75" s="57">
        <f t="shared" si="6"/>
        <v>0.92515235694388653</v>
      </c>
      <c r="AH75" s="57">
        <f t="shared" si="6"/>
        <v>0.88562867642939191</v>
      </c>
      <c r="AI75" s="19"/>
      <c r="AJ75" s="19"/>
      <c r="AK75" s="59"/>
      <c r="AL75" s="59"/>
      <c r="AM75" s="59"/>
      <c r="AN75" s="59"/>
      <c r="AO75" s="59"/>
      <c r="AP75" s="59"/>
      <c r="AQ75" s="59"/>
    </row>
    <row r="76">
      <c r="K76" s="6">
        <v>74</v>
      </c>
      <c r="L76" s="6" t="s">
        <v>168</v>
      </c>
      <c r="M76" s="19">
        <v>0.0043728794609058522</v>
      </c>
      <c r="N76" s="19">
        <v>0.0043554812102533621</v>
      </c>
      <c r="O76" s="19">
        <v>0.0043426960647123284</v>
      </c>
      <c r="P76" s="19">
        <v>0.0043307445102419252</v>
      </c>
      <c r="Q76" s="19">
        <v>0.0043152269278049467</v>
      </c>
      <c r="R76" s="19">
        <v>0.0042797693459790459</v>
      </c>
      <c r="S76" s="19">
        <v>0.0042281778734274316</v>
      </c>
      <c r="T76" s="19">
        <v>0.0041573633671161681</v>
      </c>
      <c r="U76" s="56">
        <f t="shared" si="7"/>
        <v>-1.7613649583009434E-5</v>
      </c>
      <c r="V76" s="56">
        <f t="shared" si="7"/>
        <v>-3.0102834069492025E-5</v>
      </c>
      <c r="W76" s="56">
        <f t="shared" si="5"/>
        <v>-4.131864718591189E-5</v>
      </c>
      <c r="X76" s="56">
        <f t="shared" si="5"/>
        <v>-6.8155498428814146E-5</v>
      </c>
      <c r="Y76" s="56">
        <f t="shared" si="5"/>
        <v>-1.1817635069967872E-4</v>
      </c>
      <c r="Z76" s="56">
        <f t="shared" si="5"/>
        <v>-1.6140813567045668E-4</v>
      </c>
      <c r="AA76" s="56">
        <f t="shared" si="5"/>
        <v>-2.5164181084478838E-4</v>
      </c>
      <c r="AB76" s="57">
        <f t="shared" si="8"/>
        <v>0.99597207063664162</v>
      </c>
      <c r="AC76" s="57">
        <f t="shared" si="8"/>
        <v>0.99311601558226892</v>
      </c>
      <c r="AD76" s="57">
        <f t="shared" si="6"/>
        <v>0.99055115798290205</v>
      </c>
      <c r="AE76" s="57">
        <f t="shared" si="6"/>
        <v>0.98441404593057413</v>
      </c>
      <c r="AF76" s="57">
        <f t="shared" si="6"/>
        <v>0.97297516390374084</v>
      </c>
      <c r="AG76" s="57">
        <f t="shared" si="6"/>
        <v>0.96308882119585781</v>
      </c>
      <c r="AH76" s="57">
        <f t="shared" si="6"/>
        <v>0.94245397955866361</v>
      </c>
      <c r="AI76" s="19"/>
      <c r="AJ76" s="19"/>
      <c r="AK76" s="59"/>
      <c r="AL76" s="59"/>
      <c r="AM76" s="59"/>
      <c r="AN76" s="59"/>
      <c r="AO76" s="59"/>
      <c r="AP76" s="59"/>
      <c r="AQ76" s="59"/>
    </row>
    <row r="77">
      <c r="K77" s="6">
        <v>75</v>
      </c>
      <c r="L77" s="6" t="s">
        <v>169</v>
      </c>
      <c r="M77" s="19">
        <v>0.0013621412907344457</v>
      </c>
      <c r="N77" s="19">
        <v>0.0013594314384176643</v>
      </c>
      <c r="O77" s="19">
        <v>0.0013597979601987443</v>
      </c>
      <c r="P77" s="19">
        <v>0.0013672730708025043</v>
      </c>
      <c r="Q77" s="19">
        <v>0.0013703159125039029</v>
      </c>
      <c r="R77" s="19">
        <v>0.0013644162936105998</v>
      </c>
      <c r="S77" s="19">
        <v>0.0013549733467320853</v>
      </c>
      <c r="T77" s="19">
        <v>0.001340915944018035</v>
      </c>
      <c r="U77" s="56">
        <f t="shared" si="7"/>
        <v>-2.6827471031956596E-6</v>
      </c>
      <c r="V77" s="56">
        <f t="shared" si="7"/>
        <v>-2.1331249760313427E-6</v>
      </c>
      <c r="W77" s="56">
        <f t="shared" si="5"/>
        <v>5.6903598541120388E-6</v>
      </c>
      <c r="X77" s="56">
        <f t="shared" si="5"/>
        <v>7.0664377081444858E-6</v>
      </c>
      <c r="Y77" s="56">
        <f t="shared" si="5"/>
        <v>-7.26148074299722E-7</v>
      </c>
      <c r="Z77" s="56">
        <f t="shared" si="5"/>
        <v>-7.176220701925716E-6</v>
      </c>
      <c r="AA77" s="56">
        <f t="shared" si="5"/>
        <v>-2.0680965127405863E-5</v>
      </c>
      <c r="AB77" s="57">
        <f t="shared" si="8"/>
        <v>0.99803049278261791</v>
      </c>
      <c r="AC77" s="57">
        <f t="shared" si="8"/>
        <v>0.99843399139976063</v>
      </c>
      <c r="AD77" s="57">
        <f t="shared" si="6"/>
        <v>1.0041775107272783</v>
      </c>
      <c r="AE77" s="57">
        <f t="shared" si="6"/>
        <v>1.0051877420912292</v>
      </c>
      <c r="AF77" s="57">
        <f t="shared" si="6"/>
        <v>0.9994669069359845</v>
      </c>
      <c r="AG77" s="57">
        <f t="shared" si="6"/>
        <v>0.99473166201572494</v>
      </c>
      <c r="AH77" s="57">
        <f t="shared" si="6"/>
        <v>0.98481731280882401</v>
      </c>
      <c r="AI77" s="19"/>
      <c r="AJ77" s="19"/>
      <c r="AK77" s="59"/>
      <c r="AL77" s="59"/>
      <c r="AM77" s="59"/>
      <c r="AN77" s="59"/>
      <c r="AO77" s="59"/>
      <c r="AP77" s="59"/>
      <c r="AQ77" s="59"/>
    </row>
    <row r="78">
      <c r="K78" s="6">
        <v>76</v>
      </c>
      <c r="L78" s="6" t="s">
        <v>170</v>
      </c>
      <c r="M78" s="19">
        <v>0.00034754387366682461</v>
      </c>
      <c r="N78" s="19">
        <v>0.00034345633426281644</v>
      </c>
      <c r="O78" s="19">
        <v>0.00034333948294121758</v>
      </c>
      <c r="P78" s="19">
        <v>0.00034528040838342799</v>
      </c>
      <c r="Q78" s="19">
        <v>0.00034473966997217013</v>
      </c>
      <c r="R78" s="19">
        <v>0.00034135855704874296</v>
      </c>
      <c r="S78" s="19">
        <v>0.00033973150928200553</v>
      </c>
      <c r="T78" s="19">
        <v>0.00033742070662515618</v>
      </c>
      <c r="U78" s="56">
        <f t="shared" si="7"/>
        <v>-4.0669080469321866E-6</v>
      </c>
      <c r="V78" s="56">
        <f t="shared" si="7"/>
        <v>-4.1453537069581405E-6</v>
      </c>
      <c r="W78" s="56">
        <f t="shared" si="5"/>
        <v>-2.1226938885254864E-6</v>
      </c>
      <c r="X78" s="56">
        <f t="shared" si="5"/>
        <v>-3.0022068757658629E-6</v>
      </c>
      <c r="Y78" s="56">
        <f t="shared" si="5"/>
        <v>-6.7756856281587824E-6</v>
      </c>
      <c r="Z78" s="56">
        <f t="shared" si="5"/>
        <v>-8.0376370811363444E-6</v>
      </c>
      <c r="AA78" s="56">
        <f t="shared" si="5"/>
        <v>-1.0690333076407107E-5</v>
      </c>
      <c r="AB78" s="57">
        <f t="shared" si="8"/>
        <v>0.98829814491038637</v>
      </c>
      <c r="AC78" s="57">
        <f t="shared" si="8"/>
        <v>0.98807243050144478</v>
      </c>
      <c r="AD78" s="57">
        <f t="shared" si="6"/>
        <v>0.99389229950702451</v>
      </c>
      <c r="AE78" s="57">
        <f t="shared" si="6"/>
        <v>0.99136164638987723</v>
      </c>
      <c r="AF78" s="57">
        <f t="shared" si="6"/>
        <v>0.98050408555135593</v>
      </c>
      <c r="AG78" s="57">
        <f t="shared" si="6"/>
        <v>0.97687302901836881</v>
      </c>
      <c r="AH78" s="57">
        <f t="shared" si="6"/>
        <v>0.96924033514497954</v>
      </c>
      <c r="AI78" s="19"/>
      <c r="AJ78" s="19"/>
      <c r="AK78" s="59"/>
      <c r="AL78" s="59"/>
      <c r="AM78" s="59"/>
      <c r="AN78" s="59"/>
      <c r="AO78" s="59"/>
      <c r="AP78" s="59"/>
      <c r="AQ78" s="59"/>
    </row>
    <row r="79">
      <c r="K79" s="6">
        <v>77</v>
      </c>
      <c r="L79" s="6" t="s">
        <v>171</v>
      </c>
      <c r="M79" s="19">
        <v>0.0030819527589442436</v>
      </c>
      <c r="N79" s="19">
        <v>0.003104176260565009</v>
      </c>
      <c r="O79" s="19">
        <v>0.0031263209291378549</v>
      </c>
      <c r="P79" s="19">
        <v>0.0031514926671257033</v>
      </c>
      <c r="Q79" s="19">
        <v>0.003160719195453333</v>
      </c>
      <c r="R79" s="19">
        <v>0.0031504809537503068</v>
      </c>
      <c r="S79" s="19">
        <v>0.003087748863379966</v>
      </c>
      <c r="T79" s="19">
        <v>0.0029828057725537205</v>
      </c>
      <c r="U79" s="56">
        <f t="shared" si="7"/>
        <v>2.223501070457894E-5</v>
      </c>
      <c r="V79" s="56">
        <f t="shared" si="7"/>
        <v>4.5770502041996182E-5</v>
      </c>
      <c r="W79" s="56">
        <f t="shared" si="5"/>
        <v>7.37692811358312E-5</v>
      </c>
      <c r="X79" s="56">
        <f t="shared" si="5"/>
        <v>6.5943293807545732E-5</v>
      </c>
      <c r="Y79" s="56">
        <f t="shared" si="5"/>
        <v>3.2505357104262774E-5</v>
      </c>
      <c r="Z79" s="56">
        <f t="shared" si="5"/>
        <v>-2.2877329810407857E-5</v>
      </c>
      <c r="AA79" s="56">
        <f t="shared" si="5"/>
        <v>-1.3584930765886492E-4</v>
      </c>
      <c r="AB79" s="57">
        <f t="shared" si="8"/>
        <v>1.0072145851814405</v>
      </c>
      <c r="AC79" s="57">
        <f t="shared" si="8"/>
        <v>1.0148511368025237</v>
      </c>
      <c r="AD79" s="57">
        <f t="shared" si="6"/>
        <v>1.023935889647154</v>
      </c>
      <c r="AE79" s="57">
        <f t="shared" si="6"/>
        <v>1.0213965946155954</v>
      </c>
      <c r="AF79" s="57">
        <f t="shared" si="6"/>
        <v>1.0105470004398762</v>
      </c>
      <c r="AG79" s="57">
        <f t="shared" si="6"/>
        <v>0.99257700179082409</v>
      </c>
      <c r="AH79" s="57">
        <f t="shared" si="6"/>
        <v>0.95592102855418148</v>
      </c>
      <c r="AI79" s="19"/>
      <c r="AJ79" s="19"/>
      <c r="AK79" s="59"/>
      <c r="AL79" s="59"/>
      <c r="AM79" s="59"/>
      <c r="AN79" s="59"/>
      <c r="AO79" s="59"/>
      <c r="AP79" s="59"/>
      <c r="AQ79" s="59"/>
    </row>
    <row r="80">
      <c r="K80" s="6">
        <v>78</v>
      </c>
      <c r="L80" s="6" t="s">
        <v>172</v>
      </c>
      <c r="M80" s="19">
        <v>2.8325325331116062e-07</v>
      </c>
      <c r="N80" s="19">
        <v>2.8616002899861771e-07</v>
      </c>
      <c r="O80" s="19">
        <v>2.8975016993267331e-07</v>
      </c>
      <c r="P80" s="19">
        <v>2.9605759168629157e-07</v>
      </c>
      <c r="Q80" s="19">
        <v>2.9970641813831651e-07</v>
      </c>
      <c r="R80" s="19">
        <v>3.0031117452884528e-07</v>
      </c>
      <c r="S80" s="19">
        <v>3.0030123582265014e-07</v>
      </c>
      <c r="T80" s="19">
        <v>3.0028024355306865e-07</v>
      </c>
      <c r="U80" s="56">
        <f t="shared" si="7"/>
        <v>2.9090185819810937E-9</v>
      </c>
      <c r="V80" s="56">
        <f t="shared" si="7"/>
        <v>6.4992439614081954E-9</v>
      </c>
      <c r="W80" s="56">
        <f t="shared" si="5"/>
        <v>1.2810766130113889E-8</v>
      </c>
      <c r="X80" s="56">
        <f t="shared" si="5"/>
        <v>1.6456254945779565E-8</v>
      </c>
      <c r="Y80" s="56">
        <f t="shared" si="5"/>
        <v>1.7057946018497329E-8</v>
      </c>
      <c r="Z80" s="56">
        <f t="shared" si="5"/>
        <v>1.7052216739252136E-8</v>
      </c>
      <c r="AA80" s="56">
        <f t="shared" si="5"/>
        <v>1.7037558382836374E-8</v>
      </c>
      <c r="AB80" s="57">
        <f t="shared" si="8"/>
        <v>1.0102700270799201</v>
      </c>
      <c r="AC80" s="57">
        <f t="shared" si="8"/>
        <v>1.0229449931657753</v>
      </c>
      <c r="AD80" s="57">
        <f t="shared" si="6"/>
        <v>1.0452272515155931</v>
      </c>
      <c r="AE80" s="57">
        <f t="shared" si="6"/>
        <v>1.0580973201663528</v>
      </c>
      <c r="AF80" s="57">
        <f t="shared" si="6"/>
        <v>1.0602215360956817</v>
      </c>
      <c r="AG80" s="57">
        <f t="shared" si="6"/>
        <v>1.0602013093933289</v>
      </c>
      <c r="AH80" s="57">
        <f t="shared" si="6"/>
        <v>1.0601495593913628</v>
      </c>
      <c r="AI80" s="19"/>
      <c r="AJ80" s="19"/>
      <c r="AK80" s="59"/>
      <c r="AL80" s="59"/>
      <c r="AM80" s="59"/>
      <c r="AN80" s="59"/>
      <c r="AO80" s="59"/>
      <c r="AP80" s="59"/>
      <c r="AQ80" s="59"/>
    </row>
    <row r="81">
      <c r="K81" s="6">
        <v>79</v>
      </c>
      <c r="L81" s="6" t="s">
        <v>173</v>
      </c>
      <c r="M81" s="19">
        <v>3.2259398293770674e-07</v>
      </c>
      <c r="N81" s="19">
        <v>3.2590498095830829e-07</v>
      </c>
      <c r="O81" s="19">
        <v>3.2999489407482501e-07</v>
      </c>
      <c r="P81" s="19">
        <v>3.3718057263238089e-07</v>
      </c>
      <c r="Q81" s="19">
        <v>3.4133664785591798e-07</v>
      </c>
      <c r="R81" s="19">
        <v>3.4202612399153393e-07</v>
      </c>
      <c r="S81" s="19">
        <v>3.4202133678799773e-07</v>
      </c>
      <c r="T81" s="19">
        <v>3.4201199367502677e-07</v>
      </c>
      <c r="U81" s="56">
        <f t="shared" si="7"/>
        <v>3.31348027258925E-9</v>
      </c>
      <c r="V81" s="56">
        <f t="shared" si="7"/>
        <v>7.4029498114603995E-9</v>
      </c>
      <c r="W81" s="56">
        <f t="shared" si="5"/>
        <v>1.4592202131019818E-8</v>
      </c>
      <c r="X81" s="56">
        <f t="shared" si="5"/>
        <v>1.8746097272214693E-8</v>
      </c>
      <c r="Y81" s="56">
        <f t="shared" si="5"/>
        <v>1.9434220753006114E-8</v>
      </c>
      <c r="Z81" s="56">
        <f t="shared" si="5"/>
        <v>1.9432069793039729E-8</v>
      </c>
      <c r="AA81" s="56">
        <f t="shared" si="5"/>
        <v>1.9424505527876896E-8</v>
      </c>
      <c r="AB81" s="57">
        <f t="shared" si="8"/>
        <v>1.010271364153835</v>
      </c>
      <c r="AC81" s="57">
        <f t="shared" si="8"/>
        <v>1.0229481955740318</v>
      </c>
      <c r="AD81" s="57">
        <f t="shared" si="6"/>
        <v>1.0452339563129347</v>
      </c>
      <c r="AE81" s="57">
        <f t="shared" si="6"/>
        <v>1.0581104988428585</v>
      </c>
      <c r="AF81" s="57">
        <f t="shared" si="6"/>
        <v>1.0602435934360217</v>
      </c>
      <c r="AG81" s="57">
        <f t="shared" si="6"/>
        <v>1.060236925735816</v>
      </c>
      <c r="AH81" s="57">
        <f t="shared" si="6"/>
        <v>1.0602134774833285</v>
      </c>
      <c r="AI81" s="19"/>
      <c r="AJ81" s="19"/>
      <c r="AK81" s="59"/>
      <c r="AL81" s="59"/>
      <c r="AM81" s="59"/>
      <c r="AN81" s="59"/>
      <c r="AO81" s="59"/>
      <c r="AP81" s="59"/>
      <c r="AQ81" s="59"/>
    </row>
    <row r="82">
      <c r="K82" s="6">
        <v>80</v>
      </c>
      <c r="L82" s="6" t="s">
        <v>174</v>
      </c>
      <c r="M82" s="19">
        <v>0</v>
      </c>
      <c r="N82" s="19">
        <v>3.5941834574849678e-13</v>
      </c>
      <c r="O82" s="19">
        <v>6.3047861873815327e-13</v>
      </c>
      <c r="P82" s="19">
        <v>8.4947649716607329e-13</v>
      </c>
      <c r="Q82" s="19">
        <v>9.4254115084697297e-13</v>
      </c>
      <c r="R82" s="19">
        <v>1.0695778655896767e-12</v>
      </c>
      <c r="S82" s="19">
        <v>1.193160339722463e-12</v>
      </c>
      <c r="T82" s="19">
        <v>1.415601526533402e-12</v>
      </c>
      <c r="U82" s="56">
        <f t="shared" si="7"/>
        <v>4.8387320823466718E-13</v>
      </c>
      <c r="V82" s="56">
        <f t="shared" si="7"/>
        <v>6.2532826478284353E-13</v>
      </c>
      <c r="W82" s="56">
        <f t="shared" si="5"/>
        <v>9.7682923096017129E-13</v>
      </c>
      <c r="X82" s="56">
        <f t="shared" si="5"/>
        <v>1.0079483864004496E-12</v>
      </c>
      <c r="Y82" s="56">
        <f t="shared" si="5"/>
        <v>1.1394632937780542E-12</v>
      </c>
      <c r="Z82" s="56">
        <f t="shared" si="5"/>
        <v>1.2148314154837218E-12</v>
      </c>
      <c r="AA82" s="56">
        <f t="shared" si="5"/>
        <v>1.2789409113033026E-12</v>
      </c>
      <c r="AB82" s="57">
        <f t="shared" si="8"/>
        <v>0</v>
      </c>
      <c r="AC82" s="57">
        <f t="shared" si="8"/>
        <v>0</v>
      </c>
      <c r="AD82" s="57">
        <f t="shared" si="6"/>
        <v>0</v>
      </c>
      <c r="AE82" s="57">
        <f t="shared" si="6"/>
        <v>0</v>
      </c>
      <c r="AF82" s="57">
        <f t="shared" si="6"/>
        <v>0</v>
      </c>
      <c r="AG82" s="57">
        <f t="shared" si="6"/>
        <v>0</v>
      </c>
      <c r="AH82" s="57">
        <f t="shared" si="6"/>
        <v>0</v>
      </c>
      <c r="AI82" s="19"/>
      <c r="AJ82" s="19"/>
      <c r="AK82" s="59"/>
      <c r="AL82" s="59"/>
      <c r="AM82" s="59"/>
      <c r="AN82" s="59"/>
      <c r="AO82" s="59"/>
      <c r="AP82" s="59"/>
      <c r="AQ82" s="59"/>
    </row>
    <row r="83">
      <c r="K83" s="6">
        <v>81</v>
      </c>
      <c r="L83" s="6" t="s">
        <v>175</v>
      </c>
      <c r="M83" s="19">
        <v>0.00037192725788937178</v>
      </c>
      <c r="N83" s="19">
        <v>0.00037532976472693421</v>
      </c>
      <c r="O83" s="19">
        <v>0.00037906848291388502</v>
      </c>
      <c r="P83" s="19">
        <v>0.00038542106001842149</v>
      </c>
      <c r="Q83" s="19">
        <v>0.00039129115274617914</v>
      </c>
      <c r="R83" s="19">
        <v>0.00039492635538412071</v>
      </c>
      <c r="S83" s="19">
        <v>0.00039932465211775834</v>
      </c>
      <c r="T83" s="19">
        <v>0.00039637177284102118</v>
      </c>
      <c r="U83" s="56">
        <f t="shared" si="7"/>
        <v>3.4499273101079196E-6</v>
      </c>
      <c r="V83" s="56">
        <f t="shared" si="7"/>
        <v>7.7774666984146588E-6</v>
      </c>
      <c r="W83" s="56">
        <f t="shared" si="5"/>
        <v>1.5311671009299072E-5</v>
      </c>
      <c r="X83" s="56">
        <f t="shared" si="5"/>
        <v>1.8726063267360152E-5</v>
      </c>
      <c r="Y83" s="56">
        <f t="shared" si="5"/>
        <v>1.7612919847474198E-5</v>
      </c>
      <c r="Z83" s="56">
        <f t="shared" si="5"/>
        <v>1.4747005930749557E-5</v>
      </c>
      <c r="AA83" s="56">
        <f t="shared" si="5"/>
        <v>8.8213370387852296E-6</v>
      </c>
      <c r="AB83" s="57">
        <f t="shared" si="8"/>
        <v>1.0092758119684093</v>
      </c>
      <c r="AC83" s="57">
        <f t="shared" si="8"/>
        <v>1.0209112576006141</v>
      </c>
      <c r="AD83" s="57">
        <f t="shared" si="6"/>
        <v>1.0411684561550836</v>
      </c>
      <c r="AE83" s="57">
        <f t="shared" si="6"/>
        <v>1.0503487251072363</v>
      </c>
      <c r="AF83" s="57">
        <f t="shared" si="6"/>
        <v>1.0473558188432457</v>
      </c>
      <c r="AG83" s="57">
        <f t="shared" si="6"/>
        <v>1.0396502424007223</v>
      </c>
      <c r="AH83" s="57">
        <f t="shared" si="6"/>
        <v>1.0237179094881212</v>
      </c>
      <c r="AI83" s="19"/>
      <c r="AJ83" s="19"/>
      <c r="AK83" s="59"/>
      <c r="AL83" s="59"/>
      <c r="AM83" s="59"/>
      <c r="AN83" s="59"/>
      <c r="AO83" s="59"/>
      <c r="AP83" s="59"/>
      <c r="AQ83" s="59"/>
    </row>
    <row r="84">
      <c r="K84" s="6">
        <v>82</v>
      </c>
      <c r="L84" s="6" t="s">
        <v>176</v>
      </c>
      <c r="M84" s="19">
        <v>0.0008168079647985824</v>
      </c>
      <c r="N84" s="19">
        <v>0.0008068649121177751</v>
      </c>
      <c r="O84" s="19">
        <v>0.00080581114054550788</v>
      </c>
      <c r="P84" s="19">
        <v>0.00080890937243935227</v>
      </c>
      <c r="Q84" s="19">
        <v>0.00080786217975416057</v>
      </c>
      <c r="R84" s="19">
        <v>0.00080066792555328215</v>
      </c>
      <c r="S84" s="19">
        <v>0.00079638892561160763</v>
      </c>
      <c r="T84" s="19">
        <v>0.00078674372004661284</v>
      </c>
      <c r="U84" s="56">
        <f t="shared" si="7"/>
        <v>-9.8694692054889389E-6</v>
      </c>
      <c r="V84" s="56">
        <f t="shared" si="7"/>
        <v>-1.0508226850933005E-5</v>
      </c>
      <c r="W84" s="56">
        <f t="shared" si="5"/>
        <v>-6.6049219223595322E-6</v>
      </c>
      <c r="X84" s="56">
        <f t="shared" si="5"/>
        <v>-1.0098789191703792E-5</v>
      </c>
      <c r="Y84" s="56">
        <f t="shared" si="5"/>
        <v>-2.0889940038100268E-5</v>
      </c>
      <c r="Z84" s="56">
        <f t="shared" si="5"/>
        <v>-2.6778578505046364E-5</v>
      </c>
      <c r="AA84" s="56">
        <f t="shared" si="5"/>
        <v>-3.9050794865016798E-5</v>
      </c>
      <c r="AB84" s="57">
        <f t="shared" si="8"/>
        <v>0.98791702624016076</v>
      </c>
      <c r="AC84" s="57">
        <f t="shared" si="8"/>
        <v>0.98713500932434683</v>
      </c>
      <c r="AD84" s="57">
        <f t="shared" si="6"/>
        <v>0.99191373957281592</v>
      </c>
      <c r="AE84" s="57">
        <f t="shared" si="6"/>
        <v>0.98763627483212157</v>
      </c>
      <c r="AF84" s="57">
        <f t="shared" si="6"/>
        <v>0.97442490654060709</v>
      </c>
      <c r="AG84" s="57">
        <f t="shared" si="6"/>
        <v>0.96721557617077136</v>
      </c>
      <c r="AH84" s="57">
        <f t="shared" si="6"/>
        <v>0.95219097199346436</v>
      </c>
      <c r="AI84" s="19"/>
      <c r="AJ84" s="19"/>
      <c r="AK84" s="59"/>
      <c r="AL84" s="59"/>
      <c r="AM84" s="59"/>
      <c r="AN84" s="59"/>
      <c r="AO84" s="59"/>
      <c r="AP84" s="59"/>
      <c r="AQ84" s="59"/>
    </row>
    <row r="85">
      <c r="K85" s="6">
        <v>83</v>
      </c>
      <c r="L85" s="6" t="s">
        <v>177</v>
      </c>
      <c r="M85" s="19">
        <v>7.2166634426937634e-05</v>
      </c>
      <c r="N85" s="19">
        <v>7.1331587351853432e-05</v>
      </c>
      <c r="O85" s="19">
        <v>7.1338659872428889e-05</v>
      </c>
      <c r="P85" s="19">
        <v>7.1800782233781679e-05</v>
      </c>
      <c r="Q85" s="19">
        <v>7.1771319772460072e-05</v>
      </c>
      <c r="R85" s="19">
        <v>7.1223022026658606e-05</v>
      </c>
      <c r="S85" s="19">
        <v>7.1365905872292629e-05</v>
      </c>
      <c r="T85" s="19">
        <v>7.1426908808019891e-05</v>
      </c>
      <c r="U85" s="56">
        <f t="shared" si="7"/>
        <v>-8.3270004488265263E-7</v>
      </c>
      <c r="V85" s="56">
        <f t="shared" si="7"/>
        <v>-8.2101635808940062E-7</v>
      </c>
      <c r="W85" s="56">
        <f t="shared" si="5"/>
        <v>-3.4847828692554479E-7</v>
      </c>
      <c r="X85" s="56">
        <f t="shared" si="5"/>
        <v>-4.4127444857040127E-7</v>
      </c>
      <c r="Y85" s="56">
        <f t="shared" si="5"/>
        <v>-1.10394842402102E-6</v>
      </c>
      <c r="Z85" s="56">
        <f t="shared" si="5"/>
        <v>-1.1791723868206352E-6</v>
      </c>
      <c r="AA85" s="56">
        <f t="shared" si="5"/>
        <v>-1.338394384096337E-6</v>
      </c>
      <c r="AB85" s="57">
        <f t="shared" si="8"/>
        <v>0.9884614260939979</v>
      </c>
      <c r="AC85" s="57">
        <f t="shared" si="8"/>
        <v>0.98862332482858672</v>
      </c>
      <c r="AD85" s="57">
        <f t="shared" si="6"/>
        <v>0.99517119940963372</v>
      </c>
      <c r="AE85" s="57">
        <f t="shared" si="6"/>
        <v>0.99388533978237337</v>
      </c>
      <c r="AF85" s="57">
        <f t="shared" si="6"/>
        <v>0.9847027863667569</v>
      </c>
      <c r="AG85" s="57">
        <f t="shared" si="6"/>
        <v>0.98366042152049582</v>
      </c>
      <c r="AH85" s="57">
        <f t="shared" si="6"/>
        <v>0.98145411110377689</v>
      </c>
      <c r="AI85" s="19"/>
      <c r="AJ85" s="19"/>
      <c r="AK85" s="59"/>
      <c r="AL85" s="59"/>
      <c r="AM85" s="59"/>
      <c r="AN85" s="59"/>
      <c r="AO85" s="59"/>
      <c r="AP85" s="59"/>
      <c r="AQ85" s="59"/>
    </row>
    <row r="86">
      <c r="K86" s="6">
        <v>84</v>
      </c>
      <c r="L86" s="6" t="s">
        <v>178</v>
      </c>
      <c r="M86" s="19">
        <v>0</v>
      </c>
      <c r="N86" s="19">
        <v>3.6821895264312162e-13</v>
      </c>
      <c r="O86" s="19">
        <v>6.3620784010017737e-13</v>
      </c>
      <c r="P86" s="19">
        <v>8.5572576804327576e-13</v>
      </c>
      <c r="Q86" s="19">
        <v>9.4798234741577943e-13</v>
      </c>
      <c r="R86" s="19">
        <v>1.0741391772268076e-12</v>
      </c>
      <c r="S86" s="19">
        <v>1.1973437180220356e-12</v>
      </c>
      <c r="T86" s="19">
        <v>1.419370922070451e-12</v>
      </c>
      <c r="U86" s="56">
        <f t="shared" si="7"/>
        <v>4.9741761740117756E-13</v>
      </c>
      <c r="V86" s="56">
        <f t="shared" si="7"/>
        <v>6.4430042334080497E-13</v>
      </c>
      <c r="W86" s="56">
        <f t="shared" si="5"/>
        <v>1.0092593613533369E-12</v>
      </c>
      <c r="X86" s="56">
        <f t="shared" si="5"/>
        <v>1.0391735820345169E-12</v>
      </c>
      <c r="Y86" s="56">
        <f t="shared" si="5"/>
        <v>1.1696412982498847E-12</v>
      </c>
      <c r="Z86" s="56">
        <f t="shared" si="5"/>
        <v>1.2451552242181641E-12</v>
      </c>
      <c r="AA86" s="56">
        <f t="shared" si="5"/>
        <v>1.308505219826276E-12</v>
      </c>
      <c r="AB86" s="57">
        <f t="shared" si="8"/>
        <v>0</v>
      </c>
      <c r="AC86" s="57">
        <f t="shared" si="8"/>
        <v>0</v>
      </c>
      <c r="AD86" s="57">
        <f t="shared" si="6"/>
        <v>0</v>
      </c>
      <c r="AE86" s="57">
        <f t="shared" si="6"/>
        <v>0</v>
      </c>
      <c r="AF86" s="57">
        <f t="shared" si="6"/>
        <v>0</v>
      </c>
      <c r="AG86" s="57">
        <f t="shared" si="6"/>
        <v>0</v>
      </c>
      <c r="AH86" s="57">
        <f t="shared" si="6"/>
        <v>0</v>
      </c>
      <c r="AI86" s="19"/>
      <c r="AJ86" s="19"/>
      <c r="AK86" s="59"/>
      <c r="AL86" s="59"/>
      <c r="AM86" s="59"/>
      <c r="AN86" s="59"/>
      <c r="AO86" s="59"/>
      <c r="AP86" s="59"/>
      <c r="AQ86" s="59"/>
    </row>
    <row r="87">
      <c r="K87" s="6">
        <v>85</v>
      </c>
      <c r="L87" s="6" t="s">
        <v>179</v>
      </c>
      <c r="M87" s="19">
        <v>0.00019047207655990356</v>
      </c>
      <c r="N87" s="19">
        <v>0.00019190714431222927</v>
      </c>
      <c r="O87" s="19">
        <v>0.00019364771549492356</v>
      </c>
      <c r="P87" s="19">
        <v>0.00019608959245409057</v>
      </c>
      <c r="Q87" s="19">
        <v>0.00019741132366287283</v>
      </c>
      <c r="R87" s="19">
        <v>0.00019804652636066687</v>
      </c>
      <c r="S87" s="19">
        <v>0.00019869045728711135</v>
      </c>
      <c r="T87" s="19">
        <v>0.00019850436817855186</v>
      </c>
      <c r="U87" s="56">
        <f t="shared" si="7"/>
        <v>1.4456859980922451E-6</v>
      </c>
      <c r="V87" s="56">
        <f t="shared" si="7"/>
        <v>3.2228454049102926E-6</v>
      </c>
      <c r="W87" s="56">
        <f t="shared" si="5"/>
        <v>5.7438981406391742E-6</v>
      </c>
      <c r="X87" s="56">
        <f t="shared" si="5"/>
        <v>6.6443265322015728E-6</v>
      </c>
      <c r="Y87" s="56">
        <f t="shared" si="5"/>
        <v>6.5109949485465826E-6</v>
      </c>
      <c r="Z87" s="56">
        <f t="shared" si="5"/>
        <v>5.9035771820048824E-6</v>
      </c>
      <c r="AA87" s="56">
        <f t="shared" si="5"/>
        <v>4.6307216663654617E-6</v>
      </c>
      <c r="AB87" s="57">
        <f t="shared" si="8"/>
        <v>1.0075900154195965</v>
      </c>
      <c r="AC87" s="57">
        <f t="shared" si="8"/>
        <v>1.0169203038215247</v>
      </c>
      <c r="AD87" s="57">
        <f t="shared" si="6"/>
        <v>1.0301561165519857</v>
      </c>
      <c r="AE87" s="57">
        <f t="shared" si="6"/>
        <v>1.0348834677093046</v>
      </c>
      <c r="AF87" s="57">
        <f t="shared" si="6"/>
        <v>1.0341834617763452</v>
      </c>
      <c r="AG87" s="57">
        <f t="shared" si="6"/>
        <v>1.0309944496255241</v>
      </c>
      <c r="AH87" s="57">
        <f t="shared" si="6"/>
        <v>1.0243118138364449</v>
      </c>
      <c r="AI87" s="19"/>
      <c r="AJ87" s="19"/>
      <c r="AK87" s="59"/>
      <c r="AL87" s="59"/>
      <c r="AM87" s="59"/>
      <c r="AN87" s="59"/>
      <c r="AO87" s="59"/>
      <c r="AP87" s="59"/>
      <c r="AQ87" s="59"/>
    </row>
    <row r="88">
      <c r="K88" s="6">
        <v>86</v>
      </c>
      <c r="L88" s="6" t="s">
        <v>180</v>
      </c>
      <c r="M88" s="19">
        <v>0</v>
      </c>
      <c r="N88" s="19">
        <v>3.6329165372704153e-13</v>
      </c>
      <c r="O88" s="19">
        <v>6.3257101553967406e-13</v>
      </c>
      <c r="P88" s="19">
        <v>8.5894496984506981e-13</v>
      </c>
      <c r="Q88" s="19">
        <v>9.5568089472126022e-13</v>
      </c>
      <c r="R88" s="19">
        <v>1.0841789789512347e-12</v>
      </c>
      <c r="S88" s="19">
        <v>1.2119662754622988e-12</v>
      </c>
      <c r="T88" s="19">
        <v>1.4410753995204383e-12</v>
      </c>
      <c r="U88" s="56">
        <f t="shared" si="7"/>
        <v>4.82393839408638E-13</v>
      </c>
      <c r="V88" s="56">
        <f t="shared" si="7"/>
        <v>6.2268749345829536E-13</v>
      </c>
      <c r="W88" s="56">
        <f t="shared" si="5"/>
        <v>9.8645667732760821E-13</v>
      </c>
      <c r="X88" s="56">
        <f t="shared" si="5"/>
        <v>1.0170073350575513E-12</v>
      </c>
      <c r="Y88" s="56">
        <f t="shared" si="5"/>
        <v>1.1527404860198898E-12</v>
      </c>
      <c r="Z88" s="56">
        <f t="shared" si="5"/>
        <v>1.2258725514518342E-12</v>
      </c>
      <c r="AA88" s="56">
        <f t="shared" si="5"/>
        <v>1.2876874937261452E-12</v>
      </c>
      <c r="AB88" s="57">
        <f t="shared" si="8"/>
        <v>0</v>
      </c>
      <c r="AC88" s="57">
        <f t="shared" si="8"/>
        <v>0</v>
      </c>
      <c r="AD88" s="57">
        <f t="shared" si="6"/>
        <v>0</v>
      </c>
      <c r="AE88" s="57">
        <f t="shared" si="6"/>
        <v>0</v>
      </c>
      <c r="AF88" s="57">
        <f t="shared" si="6"/>
        <v>0</v>
      </c>
      <c r="AG88" s="57">
        <f t="shared" si="6"/>
        <v>0</v>
      </c>
      <c r="AH88" s="57">
        <f t="shared" si="6"/>
        <v>0</v>
      </c>
      <c r="AI88" s="19"/>
      <c r="AJ88" s="19"/>
      <c r="AK88" s="59"/>
      <c r="AL88" s="59"/>
      <c r="AM88" s="59"/>
      <c r="AN88" s="59"/>
      <c r="AO88" s="59"/>
      <c r="AP88" s="59"/>
      <c r="AQ88" s="59"/>
    </row>
    <row r="89">
      <c r="K89" s="6">
        <v>87</v>
      </c>
      <c r="L89" s="6" t="s">
        <v>181</v>
      </c>
      <c r="M89" s="19">
        <v>0.00030021697592611728</v>
      </c>
      <c r="N89" s="19">
        <v>0.00029807794040719444</v>
      </c>
      <c r="O89" s="19">
        <v>0.00029512276137343352</v>
      </c>
      <c r="P89" s="19">
        <v>0.00029274640874885657</v>
      </c>
      <c r="Q89" s="19">
        <v>0.00029695583638215625</v>
      </c>
      <c r="R89" s="19">
        <v>0.00030630266190897007</v>
      </c>
      <c r="S89" s="19">
        <v>0.00033092157988025853</v>
      </c>
      <c r="T89" s="19">
        <v>0.00034915585203755003</v>
      </c>
      <c r="U89" s="56">
        <f t="shared" si="7"/>
        <v>-2.0908417560209537E-6</v>
      </c>
      <c r="V89" s="56">
        <f t="shared" si="7"/>
        <v>-3.9079861022021608E-6</v>
      </c>
      <c r="W89" s="56">
        <f t="shared" si="5"/>
        <v>-4.2356380683589482E-6</v>
      </c>
      <c r="X89" s="56">
        <f t="shared" si="5"/>
        <v>-4.4460153635352234E-6</v>
      </c>
      <c r="Y89" s="56">
        <f t="shared" si="5"/>
        <v>-5.4577990297993554E-6</v>
      </c>
      <c r="Z89" s="56">
        <f t="shared" si="5"/>
        <v>-6.4103909097529602E-6</v>
      </c>
      <c r="AA89" s="56">
        <f t="shared" si="5"/>
        <v>-8.4095445457877142E-6</v>
      </c>
      <c r="AB89" s="57">
        <f t="shared" si="8"/>
        <v>0.99303556452938391</v>
      </c>
      <c r="AC89" s="57">
        <f t="shared" si="8"/>
        <v>0.98698279439346592</v>
      </c>
      <c r="AD89" s="57">
        <f t="shared" si="6"/>
        <v>0.9858914105196992</v>
      </c>
      <c r="AE89" s="57">
        <f t="shared" si="6"/>
        <v>0.98519065968931296</v>
      </c>
      <c r="AF89" s="57">
        <f t="shared" si="6"/>
        <v>0.98182048495771101</v>
      </c>
      <c r="AG89" s="57">
        <f t="shared" si="6"/>
        <v>0.97864747358147219</v>
      </c>
      <c r="AH89" s="57">
        <f t="shared" si="6"/>
        <v>0.97198844429151376</v>
      </c>
      <c r="AI89" s="19"/>
      <c r="AJ89" s="19"/>
      <c r="AK89" s="59"/>
      <c r="AL89" s="59"/>
      <c r="AM89" s="59"/>
      <c r="AN89" s="59"/>
      <c r="AO89" s="59"/>
      <c r="AP89" s="59"/>
      <c r="AQ89" s="59"/>
    </row>
    <row r="90">
      <c r="K90" s="6">
        <v>88</v>
      </c>
      <c r="L90" s="6" t="s">
        <v>182</v>
      </c>
      <c r="M90" s="19">
        <v>9.441775109883407e-08</v>
      </c>
      <c r="N90" s="19">
        <v>9.3935765002869929e-08</v>
      </c>
      <c r="O90" s="19">
        <v>9.3409666376357894e-08</v>
      </c>
      <c r="P90" s="19">
        <v>9.3385781877503065e-08</v>
      </c>
      <c r="Q90" s="19">
        <v>9.3459168199372965e-08</v>
      </c>
      <c r="R90" s="19">
        <v>9.333935038148855e-08</v>
      </c>
      <c r="S90" s="19">
        <v>9.3342153772096871e-08</v>
      </c>
      <c r="T90" s="19">
        <v>9.33447267390853e-08</v>
      </c>
      <c r="U90" s="56">
        <f t="shared" si="7"/>
        <v>-4.8128506753613818E-10</v>
      </c>
      <c r="V90" s="56">
        <f t="shared" si="7"/>
        <v>-1.0075272394462446E-9</v>
      </c>
      <c r="W90" s="56">
        <f t="shared" si="5"/>
        <v>-1.0304638940031893E-9</v>
      </c>
      <c r="X90" s="56">
        <f t="shared" si="5"/>
        <v>-9.5774614416820332E-10</v>
      </c>
      <c r="Y90" s="56">
        <f t="shared" si="5"/>
        <v>-1.0784800140747087E-9</v>
      </c>
      <c r="Z90" s="56">
        <f t="shared" si="5"/>
        <v>-1.077982483738616E-9</v>
      </c>
      <c r="AA90" s="56">
        <f t="shared" si="5"/>
        <v>-1.0777791785699743E-9</v>
      </c>
      <c r="AB90" s="57">
        <f t="shared" si="8"/>
        <v>0.9949025997555021</v>
      </c>
      <c r="AC90" s="57">
        <f t="shared" si="8"/>
        <v>0.98932904853461723</v>
      </c>
      <c r="AD90" s="57">
        <f t="shared" si="6"/>
        <v>0.9890861211794324</v>
      </c>
      <c r="AE90" s="57">
        <f t="shared" si="6"/>
        <v>0.98985629150215981</v>
      </c>
      <c r="AF90" s="57">
        <f t="shared" si="6"/>
        <v>0.98857757146804115</v>
      </c>
      <c r="AG90" s="57">
        <f t="shared" si="6"/>
        <v>0.98858284092564108</v>
      </c>
      <c r="AH90" s="57">
        <f t="shared" si="6"/>
        <v>0.98858499417718837</v>
      </c>
      <c r="AI90" s="19"/>
      <c r="AJ90" s="19"/>
      <c r="AK90" s="59"/>
      <c r="AL90" s="59"/>
      <c r="AM90" s="59"/>
      <c r="AN90" s="59"/>
      <c r="AO90" s="59"/>
      <c r="AP90" s="59"/>
      <c r="AQ90" s="59"/>
    </row>
    <row r="91">
      <c r="K91" s="6">
        <v>89</v>
      </c>
      <c r="L91" s="6" t="s">
        <v>183</v>
      </c>
      <c r="M91" s="19">
        <v>0</v>
      </c>
      <c r="N91" s="19">
        <v>3.5603316202578101e-13</v>
      </c>
      <c r="O91" s="19">
        <v>6.2798348781850029e-13</v>
      </c>
      <c r="P91" s="19">
        <v>8.3746929791744332e-13</v>
      </c>
      <c r="Q91" s="19">
        <v>9.3147796740391383e-13</v>
      </c>
      <c r="R91" s="19">
        <v>1.0602987867021822e-12</v>
      </c>
      <c r="S91" s="19">
        <v>1.1821256085169563e-12</v>
      </c>
      <c r="T91" s="19">
        <v>1.4018067098302885e-12</v>
      </c>
      <c r="U91" s="56">
        <f t="shared" si="7"/>
        <v>4.8413712081420342E-13</v>
      </c>
      <c r="V91" s="56">
        <f t="shared" si="7"/>
        <v>6.2439907589344545E-13</v>
      </c>
      <c r="W91" s="56">
        <f t="shared" si="5"/>
        <v>9.8097649338974297E-13</v>
      </c>
      <c r="X91" s="56">
        <f t="shared" si="5"/>
        <v>1.0119775800245668E-12</v>
      </c>
      <c r="Y91" s="56">
        <f t="shared" si="5"/>
        <v>1.1454100306922956E-12</v>
      </c>
      <c r="Z91" s="56">
        <f t="shared" si="5"/>
        <v>1.2224147882388342E-12</v>
      </c>
      <c r="AA91" s="56">
        <f t="shared" si="5"/>
        <v>1.2874696583552405E-12</v>
      </c>
      <c r="AB91" s="57">
        <f t="shared" si="8"/>
        <v>0</v>
      </c>
      <c r="AC91" s="57">
        <f t="shared" si="8"/>
        <v>0</v>
      </c>
      <c r="AD91" s="57">
        <f t="shared" si="6"/>
        <v>0</v>
      </c>
      <c r="AE91" s="57">
        <f t="shared" si="6"/>
        <v>0</v>
      </c>
      <c r="AF91" s="57">
        <f t="shared" si="6"/>
        <v>0</v>
      </c>
      <c r="AG91" s="57">
        <f t="shared" si="6"/>
        <v>0</v>
      </c>
      <c r="AH91" s="57">
        <f t="shared" si="6"/>
        <v>0</v>
      </c>
      <c r="AI91" s="19"/>
      <c r="AJ91" s="19"/>
      <c r="AK91" s="59"/>
      <c r="AL91" s="59"/>
      <c r="AM91" s="59"/>
      <c r="AN91" s="59"/>
      <c r="AO91" s="59"/>
      <c r="AP91" s="59"/>
      <c r="AQ91" s="59"/>
    </row>
    <row r="92">
      <c r="K92" s="6">
        <v>90</v>
      </c>
      <c r="L92" s="6" t="s">
        <v>184</v>
      </c>
      <c r="M92" s="19">
        <v>5.9797909032352308e-06</v>
      </c>
      <c r="N92" s="19">
        <v>6.0410937999307661e-06</v>
      </c>
      <c r="O92" s="19">
        <v>6.1167371416525798e-06</v>
      </c>
      <c r="P92" s="19">
        <v>6.2495948960231701e-06</v>
      </c>
      <c r="Q92" s="19">
        <v>6.327027935543973e-06</v>
      </c>
      <c r="R92" s="19">
        <v>6.3407934142740918e-06</v>
      </c>
      <c r="S92" s="19">
        <v>6.3428822121795787e-06</v>
      </c>
      <c r="T92" s="19">
        <v>6.3435942269318181e-06</v>
      </c>
      <c r="U92" s="56">
        <f t="shared" si="7"/>
        <v>6.1356142750413907E-8</v>
      </c>
      <c r="V92" s="56">
        <f t="shared" si="7"/>
        <v>1.3710836652592105E-7</v>
      </c>
      <c r="W92" s="56">
        <f t="shared" si="5"/>
        <v>2.7026872356930347E-7</v>
      </c>
      <c r="X92" s="56">
        <f t="shared" si="5"/>
        <v>3.4707904551925209E-7</v>
      </c>
      <c r="Y92" s="56">
        <f t="shared" si="5"/>
        <v>3.5956777560278127E-7</v>
      </c>
      <c r="Z92" s="56">
        <f t="shared" si="5"/>
        <v>3.5912385455030715E-7</v>
      </c>
      <c r="AA92" s="56">
        <f t="shared" si="5"/>
        <v>3.5813265063682104E-7</v>
      </c>
      <c r="AB92" s="57">
        <f t="shared" si="8"/>
        <v>1.0102605833119045</v>
      </c>
      <c r="AC92" s="57">
        <f t="shared" si="8"/>
        <v>1.0229286222118137</v>
      </c>
      <c r="AD92" s="57">
        <f t="shared" si="6"/>
        <v>1.0451970190835738</v>
      </c>
      <c r="AE92" s="57">
        <f t="shared" si="6"/>
        <v>1.0580420036646219</v>
      </c>
      <c r="AF92" s="57">
        <f t="shared" si="6"/>
        <v>1.0601304930927009</v>
      </c>
      <c r="AG92" s="57">
        <f t="shared" si="6"/>
        <v>1.0600562562072215</v>
      </c>
      <c r="AH92" s="57">
        <f t="shared" si="6"/>
        <v>1.059890497248501</v>
      </c>
      <c r="AI92" s="19"/>
      <c r="AJ92" s="19"/>
      <c r="AK92" s="59"/>
      <c r="AL92" s="59"/>
      <c r="AM92" s="59"/>
      <c r="AN92" s="59"/>
      <c r="AO92" s="59"/>
      <c r="AP92" s="59"/>
      <c r="AQ92" s="59"/>
    </row>
    <row r="93">
      <c r="K93" s="6">
        <v>91</v>
      </c>
      <c r="L93" s="6" t="s">
        <v>185</v>
      </c>
      <c r="M93" s="19">
        <v>2.0063772109539299e-06</v>
      </c>
      <c r="N93" s="19">
        <v>1.9971993266146622e-06</v>
      </c>
      <c r="O93" s="19">
        <v>1.9884524739647531e-06</v>
      </c>
      <c r="P93" s="19">
        <v>1.9763772414048154e-06</v>
      </c>
      <c r="Q93" s="19">
        <v>1.9637463993750473e-06</v>
      </c>
      <c r="R93" s="19">
        <v>1.9448808371377759e-06</v>
      </c>
      <c r="S93" s="19">
        <v>1.9449989055194347e-06</v>
      </c>
      <c r="T93" s="19">
        <v>1.9450674993717015e-06</v>
      </c>
      <c r="U93" s="56">
        <f t="shared" si="7"/>
        <v>-9.1624592664885663E-9</v>
      </c>
      <c r="V93" s="56">
        <f t="shared" si="7"/>
        <v>-1.790653074685017E-8</v>
      </c>
      <c r="W93" s="56">
        <f t="shared" si="5"/>
        <v>-2.9951739982249987E-8</v>
      </c>
      <c r="X93" s="56">
        <f t="shared" si="5"/>
        <v>-4.2626568802789501E-8</v>
      </c>
      <c r="Y93" s="56">
        <f t="shared" si="5"/>
        <v>-6.1566500107196252E-8</v>
      </c>
      <c r="Z93" s="56">
        <f t="shared" si="5"/>
        <v>-6.1593994735134383E-8</v>
      </c>
      <c r="AA93" s="56">
        <f t="shared" si="5"/>
        <v>-6.1669859891878485E-8</v>
      </c>
      <c r="AB93" s="57">
        <f t="shared" si="8"/>
        <v>0.99543333167040293</v>
      </c>
      <c r="AC93" s="57">
        <f t="shared" si="8"/>
        <v>0.99107519231723307</v>
      </c>
      <c r="AD93" s="57">
        <f t="shared" si="6"/>
        <v>0.98507173037117512</v>
      </c>
      <c r="AE93" s="57">
        <f t="shared" si="6"/>
        <v>0.97875445924621385</v>
      </c>
      <c r="AF93" s="57">
        <f t="shared" si="6"/>
        <v>0.96931459360130767</v>
      </c>
      <c r="AG93" s="57">
        <f t="shared" si="6"/>
        <v>0.96930088998277164</v>
      </c>
      <c r="AH93" s="57">
        <f t="shared" si="6"/>
        <v>0.9692630779719843</v>
      </c>
      <c r="AI93" s="19"/>
      <c r="AJ93" s="19"/>
      <c r="AK93" s="59"/>
      <c r="AL93" s="59"/>
      <c r="AM93" s="59"/>
      <c r="AN93" s="59"/>
      <c r="AO93" s="59"/>
      <c r="AP93" s="59"/>
      <c r="AQ93" s="59"/>
    </row>
    <row r="94">
      <c r="K94" s="6">
        <v>92</v>
      </c>
      <c r="L94" s="6" t="s">
        <v>186</v>
      </c>
      <c r="M94" s="19">
        <v>0.00011281347627708985</v>
      </c>
      <c r="N94" s="19">
        <v>0.00011237967264666201</v>
      </c>
      <c r="O94" s="19">
        <v>0.00011193843071667241</v>
      </c>
      <c r="P94" s="19">
        <v>0.00011193585925693143</v>
      </c>
      <c r="Q94" s="19">
        <v>0.00011214090908612781</v>
      </c>
      <c r="R94" s="19">
        <v>0.00011215546596319346</v>
      </c>
      <c r="S94" s="19">
        <v>0.00011252748424449233</v>
      </c>
      <c r="T94" s="19">
        <v>0.00011262111184796948</v>
      </c>
      <c r="U94" s="56">
        <f t="shared" si="7"/>
        <v>-4.3131346725696295E-7</v>
      </c>
      <c r="V94" s="56">
        <f t="shared" si="7"/>
        <v>-8.4217337639962522E-7</v>
      </c>
      <c r="W94" s="56">
        <f t="shared" si="5"/>
        <v>-7.8771374928155195E-7</v>
      </c>
      <c r="X94" s="56">
        <f t="shared" si="5"/>
        <v>-7.1473752628736364E-7</v>
      </c>
      <c r="Y94" s="56">
        <f t="shared" si="5"/>
        <v>-9.6826433758328407E-7</v>
      </c>
      <c r="Z94" s="56">
        <f t="shared" si="5"/>
        <v>-1.0937299614870058E-6</v>
      </c>
      <c r="AA94" s="56">
        <f t="shared" si="5"/>
        <v>-1.3598409942843425E-6</v>
      </c>
      <c r="AB94" s="57">
        <f t="shared" si="8"/>
        <v>0.99617675581419385</v>
      </c>
      <c r="AC94" s="57">
        <f t="shared" si="8"/>
        <v>0.99253481583768322</v>
      </c>
      <c r="AD94" s="57">
        <f t="shared" si="6"/>
        <v>0.99301755627717037</v>
      </c>
      <c r="AE94" s="57">
        <f t="shared" si="6"/>
        <v>0.99366443132616677</v>
      </c>
      <c r="AF94" s="57">
        <f t="shared" si="6"/>
        <v>0.99141712169913943</v>
      </c>
      <c r="AG94" s="57">
        <f t="shared" si="6"/>
        <v>0.99030497066856971</v>
      </c>
      <c r="AH94" s="57">
        <f t="shared" si="6"/>
        <v>0.98794611212099936</v>
      </c>
      <c r="AI94" s="19"/>
      <c r="AJ94" s="19"/>
      <c r="AK94" s="59"/>
      <c r="AL94" s="59"/>
      <c r="AM94" s="59"/>
      <c r="AN94" s="59"/>
      <c r="AO94" s="59"/>
      <c r="AP94" s="59"/>
      <c r="AQ94" s="59"/>
    </row>
    <row r="95">
      <c r="K95" s="6">
        <v>93</v>
      </c>
      <c r="L95" s="6" t="s">
        <v>187</v>
      </c>
      <c r="M95" s="19">
        <v>0.0015834250267403804</v>
      </c>
      <c r="N95" s="19">
        <v>0.0015797864061877749</v>
      </c>
      <c r="O95" s="19">
        <v>0.0015739464964732322</v>
      </c>
      <c r="P95" s="19">
        <v>0.0015509918829647602</v>
      </c>
      <c r="Q95" s="19">
        <v>0.001551668439433219</v>
      </c>
      <c r="R95" s="19">
        <v>0.0015718446287784327</v>
      </c>
      <c r="S95" s="19">
        <v>0.0016232266857754297</v>
      </c>
      <c r="T95" s="19">
        <v>0.0016287637785983424</v>
      </c>
      <c r="U95" s="56">
        <f t="shared" si="7"/>
        <v>-3.2435241712508878E-6</v>
      </c>
      <c r="V95" s="56">
        <f t="shared" si="7"/>
        <v>-3.8323730213827168E-6</v>
      </c>
      <c r="W95" s="56">
        <f t="shared" si="5"/>
        <v>-1.7281031768374023E-5</v>
      </c>
      <c r="X95" s="56">
        <f t="shared" si="5"/>
        <v>-3.8552563408844609E-5</v>
      </c>
      <c r="Y95" s="56">
        <f t="shared" si="5"/>
        <v>-6.1624222122187754E-5</v>
      </c>
      <c r="Z95" s="56">
        <f t="shared" si="5"/>
        <v>-8.7572744646815517E-5</v>
      </c>
      <c r="AA95" s="56">
        <f t="shared" si="5"/>
        <v>-1.4067749006704887E-4</v>
      </c>
      <c r="AB95" s="57">
        <f t="shared" si="8"/>
        <v>0.99795157704566029</v>
      </c>
      <c r="AC95" s="57">
        <f t="shared" si="8"/>
        <v>0.99757969404508406</v>
      </c>
      <c r="AD95" s="57">
        <f t="shared" si="6"/>
        <v>0.98908629617661881</v>
      </c>
      <c r="AE95" s="57">
        <f t="shared" si="6"/>
        <v>0.9756524225916724</v>
      </c>
      <c r="AF95" s="57">
        <f t="shared" si="6"/>
        <v>0.96108169248212105</v>
      </c>
      <c r="AG95" s="57">
        <f t="shared" si="6"/>
        <v>0.94469410097231332</v>
      </c>
      <c r="AH95" s="57">
        <f t="shared" si="6"/>
        <v>0.91115620399366437</v>
      </c>
      <c r="AI95" s="19"/>
      <c r="AJ95" s="19"/>
      <c r="AK95" s="59"/>
      <c r="AL95" s="59"/>
      <c r="AM95" s="59"/>
      <c r="AN95" s="59"/>
      <c r="AO95" s="59"/>
      <c r="AP95" s="59"/>
      <c r="AQ95" s="59"/>
    </row>
    <row r="96">
      <c r="K96" s="6">
        <v>94</v>
      </c>
      <c r="L96" s="6" t="s">
        <v>188</v>
      </c>
      <c r="M96" s="19">
        <v>0.00034734717001872492</v>
      </c>
      <c r="N96" s="19">
        <v>0.00034584882609892895</v>
      </c>
      <c r="O96" s="19">
        <v>0.00034413234236389394</v>
      </c>
      <c r="P96" s="19">
        <v>0.00034346682917514598</v>
      </c>
      <c r="Q96" s="19">
        <v>0.00034503116801625844</v>
      </c>
      <c r="R96" s="19">
        <v>0.00034735119132566346</v>
      </c>
      <c r="S96" s="19">
        <v>0.00035384519892987099</v>
      </c>
      <c r="T96" s="19">
        <v>0.00035729586622293451</v>
      </c>
      <c r="U96" s="56">
        <f t="shared" si="7"/>
        <v>-1.4822192306357309E-6</v>
      </c>
      <c r="V96" s="56">
        <f t="shared" si="7"/>
        <v>-2.8212269029836176E-6</v>
      </c>
      <c r="W96" s="56">
        <f t="shared" si="5"/>
        <v>-2.7937504097092099E-6</v>
      </c>
      <c r="X96" s="56">
        <f t="shared" si="5"/>
        <v>-2.8085169007953099E-6</v>
      </c>
      <c r="Y96" s="56">
        <f t="shared" si="5"/>
        <v>-3.9322909487571138E-6</v>
      </c>
      <c r="Z96" s="56">
        <f t="shared" si="5"/>
        <v>-4.8377771096931046E-6</v>
      </c>
      <c r="AA96" s="56">
        <f t="shared" si="5"/>
        <v>-6.7553543569792512E-6</v>
      </c>
      <c r="AB96" s="57">
        <f t="shared" si="8"/>
        <v>0.99573274418629687</v>
      </c>
      <c r="AC96" s="57">
        <f t="shared" si="8"/>
        <v>0.99187778929411885</v>
      </c>
      <c r="AD96" s="57">
        <f t="shared" si="6"/>
        <v>0.99195689312926139</v>
      </c>
      <c r="AE96" s="57">
        <f t="shared" si="6"/>
        <v>0.9919143809329326</v>
      </c>
      <c r="AF96" s="57">
        <f t="shared" si="6"/>
        <v>0.9886790758981997</v>
      </c>
      <c r="AG96" s="57">
        <f t="shared" si="6"/>
        <v>0.98607221383311594</v>
      </c>
      <c r="AH96" s="57">
        <f t="shared" si="6"/>
        <v>0.98055157795984038</v>
      </c>
      <c r="AI96" s="19"/>
      <c r="AJ96" s="19"/>
      <c r="AK96" s="59"/>
      <c r="AL96" s="59"/>
      <c r="AM96" s="59"/>
      <c r="AN96" s="59"/>
      <c r="AO96" s="59"/>
      <c r="AP96" s="59"/>
      <c r="AQ96" s="59"/>
    </row>
    <row r="97">
      <c r="K97" s="6">
        <v>95</v>
      </c>
      <c r="L97" s="6" t="s">
        <v>189</v>
      </c>
      <c r="M97" s="19">
        <v>0.00033812570299431661</v>
      </c>
      <c r="N97" s="19">
        <v>0.00033970334060673749</v>
      </c>
      <c r="O97" s="19">
        <v>0.00034010947180301799</v>
      </c>
      <c r="P97" s="19">
        <v>0.00034114486861927588</v>
      </c>
      <c r="Q97" s="19">
        <v>0.00034291672847172101</v>
      </c>
      <c r="R97" s="19">
        <v>0.00034541389927691789</v>
      </c>
      <c r="S97" s="19">
        <v>0.0003484109000264401</v>
      </c>
      <c r="T97" s="19">
        <v>0.00034920080678399717</v>
      </c>
      <c r="U97" s="56">
        <f t="shared" si="7"/>
        <v>1.5877629711675786E-6</v>
      </c>
      <c r="V97" s="56">
        <f t="shared" si="7"/>
        <v>2.2005233257159319E-6</v>
      </c>
      <c r="W97" s="56">
        <f t="shared" si="5"/>
        <v>3.632257129199221E-6</v>
      </c>
      <c r="X97" s="56">
        <f t="shared" si="5"/>
        <v>4.4163350344379433E-6</v>
      </c>
      <c r="Y97" s="56">
        <f t="shared" si="5"/>
        <v>4.8230739492345848E-6</v>
      </c>
      <c r="Z97" s="56">
        <f t="shared" si="5"/>
        <v>3.8268808943800231E-6</v>
      </c>
      <c r="AA97" s="56">
        <f t="shared" si="5"/>
        <v>1.7194906010546424E-6</v>
      </c>
      <c r="AB97" s="57">
        <f t="shared" si="8"/>
        <v>1.0046957772127554</v>
      </c>
      <c r="AC97" s="57">
        <f t="shared" si="8"/>
        <v>1.00650800369871</v>
      </c>
      <c r="AD97" s="57">
        <f t="shared" si="6"/>
        <v>1.0107423277705105</v>
      </c>
      <c r="AE97" s="57">
        <f t="shared" si="6"/>
        <v>1.0130612224842077</v>
      </c>
      <c r="AF97" s="57">
        <f t="shared" si="6"/>
        <v>1.0142641446850187</v>
      </c>
      <c r="AG97" s="57">
        <f t="shared" si="6"/>
        <v>1.0113179236612022</v>
      </c>
      <c r="AH97" s="57">
        <f t="shared" si="6"/>
        <v>1.0050853590419997</v>
      </c>
      <c r="AI97" s="19"/>
      <c r="AJ97" s="19"/>
      <c r="AK97" s="59"/>
      <c r="AL97" s="59"/>
      <c r="AM97" s="59"/>
      <c r="AN97" s="59"/>
      <c r="AO97" s="59"/>
      <c r="AP97" s="59"/>
      <c r="AQ97" s="59"/>
    </row>
    <row r="98">
      <c r="K98" s="6">
        <v>96</v>
      </c>
      <c r="L98" s="6" t="s">
        <v>190</v>
      </c>
      <c r="M98" s="19">
        <v>5.563565983786402e-05</v>
      </c>
      <c r="N98" s="19">
        <v>5.535767723778385e-05</v>
      </c>
      <c r="O98" s="19">
        <v>5.4997872796879795e-05</v>
      </c>
      <c r="P98" s="19">
        <v>5.4991410196603392e-05</v>
      </c>
      <c r="Q98" s="19">
        <v>5.5067743211329725e-05</v>
      </c>
      <c r="R98" s="19">
        <v>5.5012456504175066e-05</v>
      </c>
      <c r="S98" s="19">
        <v>5.4776312990302626e-05</v>
      </c>
      <c r="T98" s="19">
        <v>5.4481776914570447e-05</v>
      </c>
      <c r="U98" s="56">
        <f t="shared" si="7"/>
        <v>-2.7570324202160894E-7</v>
      </c>
      <c r="V98" s="56">
        <f t="shared" si="7"/>
        <v>-6.34344489630433E-7</v>
      </c>
      <c r="W98" s="56">
        <f t="shared" si="5"/>
        <v>-6.3658014240203925E-7</v>
      </c>
      <c r="X98" s="56">
        <f t="shared" si="5"/>
        <v>-5.7427823794192805E-7</v>
      </c>
      <c r="Y98" s="56">
        <f t="shared" si="5"/>
        <v>-6.2874242669575876E-7</v>
      </c>
      <c r="Z98" s="56">
        <f t="shared" si="5"/>
        <v>-7.3882168665596404E-7</v>
      </c>
      <c r="AA98" s="56">
        <f t="shared" si="5"/>
        <v>-9.697573418646874E-7</v>
      </c>
      <c r="AB98" s="57">
        <f t="shared" si="8"/>
        <v>0.99504448688439973</v>
      </c>
      <c r="AC98" s="57">
        <f t="shared" si="8"/>
        <v>0.98859823912434819</v>
      </c>
      <c r="AD98" s="57">
        <f t="shared" si="6"/>
        <v>0.98855805531457364</v>
      </c>
      <c r="AE98" s="57">
        <f t="shared" si="6"/>
        <v>0.98967787495258408</v>
      </c>
      <c r="AF98" s="57">
        <f t="shared" si="6"/>
        <v>0.98869893107176099</v>
      </c>
      <c r="AG98" s="57">
        <f t="shared" si="6"/>
        <v>0.98672035725272111</v>
      </c>
      <c r="AH98" s="57">
        <f t="shared" si="6"/>
        <v>0.98256950048420744</v>
      </c>
      <c r="AI98" s="19"/>
      <c r="AJ98" s="19"/>
      <c r="AK98" s="59"/>
      <c r="AL98" s="59"/>
      <c r="AM98" s="59"/>
      <c r="AN98" s="59"/>
      <c r="AO98" s="59"/>
      <c r="AP98" s="59"/>
      <c r="AQ98" s="59"/>
    </row>
    <row r="99">
      <c r="K99" s="6">
        <v>97</v>
      </c>
      <c r="L99" s="6" t="s">
        <v>191</v>
      </c>
      <c r="M99" s="19">
        <v>3.9340729623220238e-08</v>
      </c>
      <c r="N99" s="19">
        <v>3.9201206759785014e-08</v>
      </c>
      <c r="O99" s="19">
        <v>3.9052796361568931e-08</v>
      </c>
      <c r="P99" s="19">
        <v>3.9093692997381038e-08</v>
      </c>
      <c r="Q99" s="19">
        <v>3.9161352282479415e-08</v>
      </c>
      <c r="R99" s="19">
        <v>3.9129591424565887e-08</v>
      </c>
      <c r="S99" s="19">
        <v>3.9130029672405948e-08</v>
      </c>
      <c r="T99" s="19">
        <v>3.913054965979061e-08</v>
      </c>
      <c r="U99" s="56">
        <f t="shared" si="7"/>
        <v>-1.3922638547247654E-10</v>
      </c>
      <c r="V99" s="56">
        <f t="shared" si="7"/>
        <v>-2.8773604307841905E-10</v>
      </c>
      <c r="W99" s="56">
        <f t="shared" si="5"/>
        <v>-2.4651356540099304E-10</v>
      </c>
      <c r="X99" s="56">
        <f t="shared" si="5"/>
        <v>-1.7906723667747893E-10</v>
      </c>
      <c r="Y99" s="56">
        <f t="shared" si="5"/>
        <v>-2.1100038100989967E-10</v>
      </c>
      <c r="Z99" s="56">
        <f t="shared" si="5"/>
        <v>-2.1091700833705848E-10</v>
      </c>
      <c r="AA99" s="56">
        <f t="shared" si="5"/>
        <v>-2.1109462498837332E-10</v>
      </c>
      <c r="AB99" s="57">
        <f t="shared" si="8"/>
        <v>0.99646101160792144</v>
      </c>
      <c r="AC99" s="57">
        <f t="shared" si="8"/>
        <v>0.99268605219490924</v>
      </c>
      <c r="AD99" s="57">
        <f t="shared" si="6"/>
        <v>0.99373388425273401</v>
      </c>
      <c r="AE99" s="57">
        <f t="shared" si="6"/>
        <v>0.9954482990429393</v>
      </c>
      <c r="AF99" s="57">
        <f t="shared" si="6"/>
        <v>0.99463659207567523</v>
      </c>
      <c r="AG99" s="57">
        <f t="shared" si="6"/>
        <v>0.99463871132139425</v>
      </c>
      <c r="AH99" s="57">
        <f t="shared" si="6"/>
        <v>0.99463419649279261</v>
      </c>
      <c r="AI99" s="19"/>
      <c r="AJ99" s="19"/>
      <c r="AK99" s="59"/>
      <c r="AL99" s="59"/>
      <c r="AM99" s="59"/>
      <c r="AN99" s="59"/>
      <c r="AO99" s="59"/>
      <c r="AP99" s="59"/>
      <c r="AQ99" s="59"/>
    </row>
    <row r="100">
      <c r="K100" s="6">
        <v>98</v>
      </c>
      <c r="L100" s="6" t="s">
        <v>192</v>
      </c>
      <c r="M100" s="19">
        <v>0</v>
      </c>
      <c r="N100" s="19">
        <v>3.5545948996067925e-13</v>
      </c>
      <c r="O100" s="19">
        <v>6.2752072861699066e-13</v>
      </c>
      <c r="P100" s="19">
        <v>8.3606287480611431e-13</v>
      </c>
      <c r="Q100" s="19">
        <v>9.3001242260023512e-13</v>
      </c>
      <c r="R100" s="19">
        <v>1.0590274174953147e-12</v>
      </c>
      <c r="S100" s="19">
        <v>1.1801082090486395e-12</v>
      </c>
      <c r="T100" s="19">
        <v>1.3997653069401866e-12</v>
      </c>
      <c r="U100" s="56">
        <f t="shared" si="7"/>
        <v>4.8307164163870673E-13</v>
      </c>
      <c r="V100" s="56">
        <f t="shared" si="7"/>
        <v>6.2343188500228187E-13</v>
      </c>
      <c r="W100" s="56">
        <f t="shared" si="5"/>
        <v>9.6809413759225198E-13</v>
      </c>
      <c r="X100" s="56">
        <f t="shared" si="5"/>
        <v>9.9896059538463325E-13</v>
      </c>
      <c r="Y100" s="56">
        <f t="shared" si="5"/>
        <v>1.1279808700838365E-12</v>
      </c>
      <c r="Z100" s="56">
        <f t="shared" si="5"/>
        <v>1.2013213572228801E-12</v>
      </c>
      <c r="AA100" s="56">
        <f t="shared" si="5"/>
        <v>1.2580969054391357E-12</v>
      </c>
      <c r="AB100" s="57">
        <f t="shared" si="8"/>
        <v>0</v>
      </c>
      <c r="AC100" s="57">
        <f t="shared" si="8"/>
        <v>0</v>
      </c>
      <c r="AD100" s="57">
        <f t="shared" si="6"/>
        <v>0</v>
      </c>
      <c r="AE100" s="57">
        <f t="shared" si="6"/>
        <v>0</v>
      </c>
      <c r="AF100" s="57">
        <f t="shared" si="6"/>
        <v>0</v>
      </c>
      <c r="AG100" s="57">
        <f t="shared" si="6"/>
        <v>0</v>
      </c>
      <c r="AH100" s="57">
        <f t="shared" si="6"/>
        <v>0</v>
      </c>
      <c r="AI100" s="19"/>
      <c r="AJ100" s="19"/>
      <c r="AK100" s="59"/>
      <c r="AL100" s="59"/>
      <c r="AM100" s="59"/>
      <c r="AN100" s="59"/>
      <c r="AO100" s="59"/>
      <c r="AP100" s="59"/>
      <c r="AQ100" s="59"/>
    </row>
    <row r="101">
      <c r="K101" s="6">
        <v>99</v>
      </c>
      <c r="L101" s="6" t="s">
        <v>193</v>
      </c>
      <c r="M101" s="19">
        <v>3.1472583698985686e-08</v>
      </c>
      <c r="N101" s="19">
        <v>3.1795649121521494e-08</v>
      </c>
      <c r="O101" s="19">
        <v>3.219476038059482e-08</v>
      </c>
      <c r="P101" s="19">
        <v>3.2895987984207443e-08</v>
      </c>
      <c r="Q101" s="19">
        <v>3.3301512242998333e-08</v>
      </c>
      <c r="R101" s="19">
        <v>3.3368870071371238e-08</v>
      </c>
      <c r="S101" s="19">
        <v>3.3369032627343196e-08</v>
      </c>
      <c r="T101" s="19">
        <v>3.3369414585096947e-08</v>
      </c>
      <c r="U101" s="56">
        <f t="shared" si="7"/>
        <v>3.2330140792154719E-10</v>
      </c>
      <c r="V101" s="56">
        <f t="shared" si="7"/>
        <v>7.223269534939867E-10</v>
      </c>
      <c r="W101" s="56">
        <f t="shared" si="5"/>
        <v>1.4238180905602644E-9</v>
      </c>
      <c r="X101" s="56">
        <f t="shared" si="5"/>
        <v>1.8292614717098325E-9</v>
      </c>
      <c r="Y101" s="56">
        <f t="shared" si="5"/>
        <v>1.8966497082256192E-9</v>
      </c>
      <c r="Z101" s="56">
        <f t="shared" si="5"/>
        <v>1.8968272696536615E-9</v>
      </c>
      <c r="AA101" s="56">
        <f t="shared" si="5"/>
        <v>1.8968978268204091E-9</v>
      </c>
      <c r="AB101" s="57">
        <f t="shared" si="8"/>
        <v>1.0102724775002176</v>
      </c>
      <c r="AC101" s="57">
        <f t="shared" si="8"/>
        <v>1.0229509899918787</v>
      </c>
      <c r="AD101" s="57">
        <f t="shared" si="6"/>
        <v>1.0452399492897735</v>
      </c>
      <c r="AE101" s="57">
        <f t="shared" si="6"/>
        <v>1.0581223800754809</v>
      </c>
      <c r="AF101" s="57">
        <f t="shared" si="6"/>
        <v>1.0602635527596276</v>
      </c>
      <c r="AG101" s="57">
        <f t="shared" si="6"/>
        <v>1.0602691945407328</v>
      </c>
      <c r="AH101" s="57">
        <f t="shared" si="6"/>
        <v>1.0602714364020118</v>
      </c>
      <c r="AI101" s="19"/>
      <c r="AJ101" s="19"/>
      <c r="AK101" s="59"/>
      <c r="AL101" s="59"/>
      <c r="AM101" s="59"/>
      <c r="AN101" s="59"/>
      <c r="AO101" s="59"/>
      <c r="AP101" s="59"/>
      <c r="AQ101" s="59"/>
    </row>
    <row r="102">
      <c r="K102" s="6">
        <v>100</v>
      </c>
      <c r="L102" s="6" t="s">
        <v>194</v>
      </c>
      <c r="M102" s="19">
        <v>8.7666881899799726e-05</v>
      </c>
      <c r="N102" s="19">
        <v>8.7824214789746202e-05</v>
      </c>
      <c r="O102" s="19">
        <v>8.7797084601865823e-05</v>
      </c>
      <c r="P102" s="19">
        <v>8.8027809803500708e-05</v>
      </c>
      <c r="Q102" s="19">
        <v>8.8360401188185308e-05</v>
      </c>
      <c r="R102" s="19">
        <v>8.8606099411730758e-05</v>
      </c>
      <c r="S102" s="19">
        <v>8.8841973756581267e-05</v>
      </c>
      <c r="T102" s="19">
        <v>8.8847652312470287e-05</v>
      </c>
      <c r="U102" s="56">
        <f t="shared" si="7"/>
        <v>1.6414637766777943E-7</v>
      </c>
      <c r="V102" s="56">
        <f t="shared" si="7"/>
        <v>1.4617135577833004E-7</v>
      </c>
      <c r="W102" s="56">
        <f t="shared" si="5"/>
        <v>3.9615250211887131E-7</v>
      </c>
      <c r="X102" s="56">
        <f t="shared" si="5"/>
        <v>5.9118919644671219E-7</v>
      </c>
      <c r="Y102" s="56">
        <f t="shared" si="5"/>
        <v>5.8738179567103285E-7</v>
      </c>
      <c r="Z102" s="56">
        <f t="shared" si="5"/>
        <v>4.0092567216303584E-7</v>
      </c>
      <c r="AA102" s="56">
        <f t="shared" si="5"/>
        <v>1.0597700200037918E-8</v>
      </c>
      <c r="AB102" s="57">
        <f t="shared" si="8"/>
        <v>1.0018723875437408</v>
      </c>
      <c r="AC102" s="57">
        <f t="shared" si="8"/>
        <v>1.001667349774632</v>
      </c>
      <c r="AD102" s="57">
        <f t="shared" si="6"/>
        <v>1.0045188387397155</v>
      </c>
      <c r="AE102" s="57">
        <f t="shared" si="6"/>
        <v>1.0067435864449066</v>
      </c>
      <c r="AF102" s="57">
        <f t="shared" si="6"/>
        <v>1.0067001561244346</v>
      </c>
      <c r="AG102" s="57">
        <f t="shared" si="6"/>
        <v>1.0045732854126292</v>
      </c>
      <c r="AH102" s="57">
        <f t="shared" si="6"/>
        <v>1.0001208860172779</v>
      </c>
      <c r="AI102" s="19"/>
      <c r="AJ102" s="19"/>
      <c r="AK102" s="59"/>
      <c r="AL102" s="59"/>
      <c r="AM102" s="59"/>
      <c r="AN102" s="59"/>
      <c r="AO102" s="59"/>
      <c r="AP102" s="59"/>
      <c r="AQ102" s="59"/>
    </row>
    <row r="103">
      <c r="K103" s="6">
        <v>101</v>
      </c>
      <c r="L103" s="6" t="s">
        <v>195</v>
      </c>
      <c r="M103" s="19">
        <v>0</v>
      </c>
      <c r="N103" s="19">
        <v>3.5683855961929384e-13</v>
      </c>
      <c r="O103" s="19">
        <v>6.2870509322909275e-13</v>
      </c>
      <c r="P103" s="19">
        <v>8.3953818558153515e-13</v>
      </c>
      <c r="Q103" s="19">
        <v>9.3352047058968049e-13</v>
      </c>
      <c r="R103" s="19">
        <v>1.0620367133419476e-12</v>
      </c>
      <c r="S103" s="19">
        <v>1.184972190006705e-12</v>
      </c>
      <c r="T103" s="19">
        <v>1.4051248633253218e-12</v>
      </c>
      <c r="U103" s="56">
        <f t="shared" si="7"/>
        <v>4.8364050396866155E-13</v>
      </c>
      <c r="V103" s="56">
        <f t="shared" si="7"/>
        <v>6.2476156015720372E-13</v>
      </c>
      <c r="W103" s="56">
        <f t="shared" si="5"/>
        <v>9.7231776101324035E-13</v>
      </c>
      <c r="X103" s="56">
        <f t="shared" si="5"/>
        <v>1.0034209932246413E-12</v>
      </c>
      <c r="Y103" s="56">
        <f t="shared" si="5"/>
        <v>1.1333762299143838E-12</v>
      </c>
      <c r="Z103" s="56">
        <f t="shared" si="5"/>
        <v>1.2075956095997453E-12</v>
      </c>
      <c r="AA103" s="56">
        <f t="shared" si="5"/>
        <v>1.2685260262951578E-12</v>
      </c>
      <c r="AB103" s="57">
        <f t="shared" si="8"/>
        <v>0</v>
      </c>
      <c r="AC103" s="57">
        <f t="shared" si="8"/>
        <v>0</v>
      </c>
      <c r="AD103" s="57">
        <f t="shared" si="6"/>
        <v>0</v>
      </c>
      <c r="AE103" s="57">
        <f t="shared" si="6"/>
        <v>0</v>
      </c>
      <c r="AF103" s="57">
        <f t="shared" si="6"/>
        <v>0</v>
      </c>
      <c r="AG103" s="57">
        <f t="shared" si="6"/>
        <v>0</v>
      </c>
      <c r="AH103" s="57">
        <f t="shared" si="6"/>
        <v>0</v>
      </c>
      <c r="AI103" s="19"/>
      <c r="AJ103" s="19"/>
      <c r="AK103" s="59"/>
      <c r="AL103" s="59"/>
      <c r="AM103" s="59"/>
      <c r="AN103" s="59"/>
      <c r="AO103" s="59"/>
      <c r="AP103" s="59"/>
      <c r="AQ103" s="59"/>
    </row>
    <row r="104">
      <c r="K104" s="6">
        <v>102</v>
      </c>
      <c r="L104" s="6" t="s">
        <v>196</v>
      </c>
      <c r="M104" s="19">
        <v>0</v>
      </c>
      <c r="N104" s="19">
        <v>3.5756025608629441e-13</v>
      </c>
      <c r="O104" s="19">
        <v>6.2924000841914995e-13</v>
      </c>
      <c r="P104" s="19">
        <v>8.4220782529998763e-13</v>
      </c>
      <c r="Q104" s="19">
        <v>9.3612006147992585e-13</v>
      </c>
      <c r="R104" s="19">
        <v>1.0641858105563656e-12</v>
      </c>
      <c r="S104" s="19">
        <v>1.1877224231098322e-12</v>
      </c>
      <c r="T104" s="19">
        <v>1.4084588903671976e-12</v>
      </c>
      <c r="U104" s="56">
        <f t="shared" si="7"/>
        <v>4.8304150895801524E-13</v>
      </c>
      <c r="V104" s="56">
        <f t="shared" si="7"/>
        <v>6.2314931432012837E-13</v>
      </c>
      <c r="W104" s="56">
        <f t="shared" si="7"/>
        <v>9.6842550821445477E-13</v>
      </c>
      <c r="X104" s="56">
        <f t="shared" si="7"/>
        <v>9.9901250662875545E-13</v>
      </c>
      <c r="Y104" s="56">
        <f t="shared" si="7"/>
        <v>1.1266000347097543E-12</v>
      </c>
      <c r="Z104" s="56">
        <f t="shared" si="7"/>
        <v>1.1992073068432343E-12</v>
      </c>
      <c r="AA104" s="56">
        <f t="shared" si="7"/>
        <v>1.253091035219056E-12</v>
      </c>
      <c r="AB104" s="57">
        <f t="shared" si="8"/>
        <v>0</v>
      </c>
      <c r="AC104" s="57">
        <f t="shared" si="8"/>
        <v>0</v>
      </c>
      <c r="AD104" s="57">
        <f t="shared" si="8"/>
        <v>0</v>
      </c>
      <c r="AE104" s="57">
        <f t="shared" si="8"/>
        <v>0</v>
      </c>
      <c r="AF104" s="57">
        <f t="shared" si="8"/>
        <v>0</v>
      </c>
      <c r="AG104" s="57">
        <f t="shared" si="8"/>
        <v>0</v>
      </c>
      <c r="AH104" s="57">
        <f t="shared" si="8"/>
        <v>0</v>
      </c>
      <c r="AI104" s="19"/>
      <c r="AJ104" s="19"/>
      <c r="AK104" s="59"/>
      <c r="AL104" s="59"/>
      <c r="AM104" s="59"/>
      <c r="AN104" s="59"/>
      <c r="AO104" s="59"/>
      <c r="AP104" s="59"/>
      <c r="AQ104" s="59"/>
    </row>
    <row r="105">
      <c r="K105" s="6">
        <v>103</v>
      </c>
      <c r="L105" s="6" t="s">
        <v>197</v>
      </c>
      <c r="M105" s="19">
        <v>0</v>
      </c>
      <c r="N105" s="19">
        <v>3.5790308948271056e-13</v>
      </c>
      <c r="O105" s="19">
        <v>6.294766567343876e-13</v>
      </c>
      <c r="P105" s="19">
        <v>8.4335650465564911e-13</v>
      </c>
      <c r="Q105" s="19">
        <v>9.3719767104249164e-13</v>
      </c>
      <c r="R105" s="19">
        <v>1.0650908132492081e-12</v>
      </c>
      <c r="S105" s="19">
        <v>1.1887290966105743e-12</v>
      </c>
      <c r="T105" s="19">
        <v>1.4095657669093163e-12</v>
      </c>
      <c r="U105" s="56">
        <f t="shared" si="7"/>
        <v>4.8415299929312633E-13</v>
      </c>
      <c r="V105" s="56">
        <f t="shared" si="7"/>
        <v>6.2426757698387944E-13</v>
      </c>
      <c r="W105" s="56">
        <f t="shared" si="7"/>
        <v>9.6910514767248493E-13</v>
      </c>
      <c r="X105" s="56">
        <f t="shared" si="7"/>
        <v>9.9979189674694161E-13</v>
      </c>
      <c r="Y105" s="56">
        <f t="shared" si="7"/>
        <v>1.1279846835282207E-12</v>
      </c>
      <c r="Z105" s="56">
        <f t="shared" si="7"/>
        <v>1.2008507155723175E-12</v>
      </c>
      <c r="AA105" s="56">
        <f t="shared" si="7"/>
        <v>1.2558949843237907E-12</v>
      </c>
      <c r="AB105" s="57">
        <f t="shared" si="8"/>
        <v>0</v>
      </c>
      <c r="AC105" s="57">
        <f t="shared" si="8"/>
        <v>0</v>
      </c>
      <c r="AD105" s="57">
        <f t="shared" si="8"/>
        <v>0</v>
      </c>
      <c r="AE105" s="57">
        <f t="shared" si="8"/>
        <v>0</v>
      </c>
      <c r="AF105" s="57">
        <f t="shared" si="8"/>
        <v>0</v>
      </c>
      <c r="AG105" s="57">
        <f t="shared" si="8"/>
        <v>0</v>
      </c>
      <c r="AH105" s="57">
        <f t="shared" si="8"/>
        <v>0</v>
      </c>
      <c r="AI105" s="19"/>
      <c r="AJ105" s="19"/>
      <c r="AK105" s="59"/>
      <c r="AL105" s="59"/>
      <c r="AM105" s="59"/>
      <c r="AN105" s="59"/>
      <c r="AO105" s="59"/>
      <c r="AP105" s="59"/>
      <c r="AQ105" s="59"/>
    </row>
    <row r="106">
      <c r="K106" s="6">
        <v>104</v>
      </c>
      <c r="L106" s="6" t="s">
        <v>198</v>
      </c>
      <c r="M106" s="19">
        <v>0</v>
      </c>
      <c r="N106" s="19">
        <v>3.5946100271602955e-13</v>
      </c>
      <c r="O106" s="19">
        <v>6.30501413467738e-13</v>
      </c>
      <c r="P106" s="19">
        <v>8.4833744519173626e-13</v>
      </c>
      <c r="Q106" s="19">
        <v>9.4147766179517064e-13</v>
      </c>
      <c r="R106" s="19">
        <v>1.068686542911173e-12</v>
      </c>
      <c r="S106" s="19">
        <v>1.1918802290941532e-12</v>
      </c>
      <c r="T106" s="19">
        <v>1.4131531498909708e-12</v>
      </c>
      <c r="U106" s="56">
        <f t="shared" si="7"/>
        <v>4.8395834681478035E-13</v>
      </c>
      <c r="V106" s="56">
        <f t="shared" si="7"/>
        <v>6.2529223969200685E-13</v>
      </c>
      <c r="W106" s="56">
        <f t="shared" si="7"/>
        <v>9.7250242206414893E-13</v>
      </c>
      <c r="X106" s="56">
        <f t="shared" si="7"/>
        <v>1.0035669040319961E-12</v>
      </c>
      <c r="Y106" s="56">
        <f t="shared" si="7"/>
        <v>1.1332924419364896E-12</v>
      </c>
      <c r="Z106" s="56">
        <f t="shared" si="7"/>
        <v>1.2073349399244885E-12</v>
      </c>
      <c r="AA106" s="56">
        <f t="shared" si="7"/>
        <v>1.2675539965324927E-12</v>
      </c>
      <c r="AB106" s="57">
        <f t="shared" si="8"/>
        <v>0</v>
      </c>
      <c r="AC106" s="57">
        <f t="shared" si="8"/>
        <v>0</v>
      </c>
      <c r="AD106" s="57">
        <f t="shared" si="8"/>
        <v>0</v>
      </c>
      <c r="AE106" s="57">
        <f t="shared" si="8"/>
        <v>0</v>
      </c>
      <c r="AF106" s="57">
        <f t="shared" si="8"/>
        <v>0</v>
      </c>
      <c r="AG106" s="57">
        <f t="shared" si="8"/>
        <v>0</v>
      </c>
      <c r="AH106" s="57">
        <f t="shared" si="8"/>
        <v>0</v>
      </c>
      <c r="AI106" s="19"/>
      <c r="AJ106" s="19"/>
      <c r="AK106" s="59"/>
      <c r="AL106" s="59"/>
      <c r="AM106" s="59"/>
      <c r="AN106" s="59"/>
      <c r="AO106" s="59"/>
      <c r="AP106" s="59"/>
      <c r="AQ106" s="59"/>
    </row>
    <row r="107">
      <c r="K107" s="6">
        <v>105</v>
      </c>
      <c r="L107" s="6" t="s">
        <v>199</v>
      </c>
      <c r="M107" s="19">
        <v>1.1094085754686515e-06</v>
      </c>
      <c r="N107" s="19">
        <v>1.1096714102083294e-06</v>
      </c>
      <c r="O107" s="19">
        <v>1.107660364657283e-06</v>
      </c>
      <c r="P107" s="19">
        <v>1.1093293839159663e-06</v>
      </c>
      <c r="Q107" s="19">
        <v>1.1109855550576239e-06</v>
      </c>
      <c r="R107" s="19">
        <v>1.1105636840352452e-06</v>
      </c>
      <c r="S107" s="19">
        <v>1.1105143631350059e-06</v>
      </c>
      <c r="T107" s="19">
        <v>1.1104636387141991e-06</v>
      </c>
      <c r="U107" s="56">
        <f t="shared" si="7"/>
        <v>2.7132938389702888E-10</v>
      </c>
      <c r="V107" s="56">
        <f t="shared" si="7"/>
        <v>-1.7427104389168541E-9</v>
      </c>
      <c r="W107" s="56">
        <f t="shared" si="7"/>
        <v>-6.4568220554054101E-11</v>
      </c>
      <c r="X107" s="56">
        <f t="shared" si="7"/>
        <v>1.5889343382202565E-9</v>
      </c>
      <c r="Y107" s="56">
        <f t="shared" si="7"/>
        <v>1.1737337106432707E-9</v>
      </c>
      <c r="Z107" s="56">
        <f t="shared" si="7"/>
        <v>1.1607371593165925E-9</v>
      </c>
      <c r="AA107" s="56">
        <f t="shared" si="7"/>
        <v>1.1234426090681379E-9</v>
      </c>
      <c r="AB107" s="57">
        <f t="shared" si="8"/>
        <v>1.0002445711975703</v>
      </c>
      <c r="AC107" s="57">
        <f t="shared" si="8"/>
        <v>0.99842915362522711</v>
      </c>
      <c r="AD107" s="57">
        <f t="shared" si="8"/>
        <v>0.99994179942179839</v>
      </c>
      <c r="AE107" s="57">
        <f t="shared" si="8"/>
        <v>1.0014322354931762</v>
      </c>
      <c r="AF107" s="57">
        <f t="shared" si="8"/>
        <v>1.0010579814656178</v>
      </c>
      <c r="AG107" s="57">
        <f t="shared" si="8"/>
        <v>1.0010462666189741</v>
      </c>
      <c r="AH107" s="57">
        <f t="shared" si="8"/>
        <v>1.0010126500136287</v>
      </c>
      <c r="AI107" s="19"/>
      <c r="AJ107" s="19"/>
      <c r="AK107" s="59"/>
      <c r="AL107" s="59"/>
      <c r="AM107" s="59"/>
      <c r="AN107" s="59"/>
      <c r="AO107" s="59"/>
      <c r="AP107" s="59"/>
      <c r="AQ107" s="59"/>
    </row>
    <row r="108">
      <c r="K108" s="6">
        <v>106</v>
      </c>
      <c r="L108" s="6" t="s">
        <v>200</v>
      </c>
      <c r="M108" s="19">
        <v>0</v>
      </c>
      <c r="N108" s="19">
        <v>3.6082857929538325e-13</v>
      </c>
      <c r="O108" s="19">
        <v>6.3139554451082418e-13</v>
      </c>
      <c r="P108" s="19">
        <v>8.5028543907096401e-13</v>
      </c>
      <c r="Q108" s="19">
        <v>9.4318177443789446e-13</v>
      </c>
      <c r="R108" s="19">
        <v>1.0701104937082498e-12</v>
      </c>
      <c r="S108" s="19">
        <v>1.1931939776855491e-12</v>
      </c>
      <c r="T108" s="19">
        <v>1.4151307357406311e-12</v>
      </c>
      <c r="U108" s="56">
        <f t="shared" si="7"/>
        <v>4.8409653111216229E-13</v>
      </c>
      <c r="V108" s="56">
        <f t="shared" si="7"/>
        <v>6.2613942575836434E-13</v>
      </c>
      <c r="W108" s="56">
        <f t="shared" si="7"/>
        <v>9.7492080733475863E-13</v>
      </c>
      <c r="X108" s="56">
        <f t="shared" si="7"/>
        <v>1.0060116769440039E-12</v>
      </c>
      <c r="Y108" s="56">
        <f t="shared" si="7"/>
        <v>1.1362857084059133E-12</v>
      </c>
      <c r="Z108" s="56">
        <f t="shared" si="7"/>
        <v>1.2108163717969113E-12</v>
      </c>
      <c r="AA108" s="56">
        <f t="shared" si="7"/>
        <v>1.2728592991850483E-12</v>
      </c>
      <c r="AB108" s="57">
        <f t="shared" si="8"/>
        <v>0</v>
      </c>
      <c r="AC108" s="57">
        <f t="shared" si="8"/>
        <v>0</v>
      </c>
      <c r="AD108" s="57">
        <f t="shared" si="8"/>
        <v>0</v>
      </c>
      <c r="AE108" s="57">
        <f t="shared" si="8"/>
        <v>0</v>
      </c>
      <c r="AF108" s="57">
        <f t="shared" si="8"/>
        <v>0</v>
      </c>
      <c r="AG108" s="57">
        <f t="shared" si="8"/>
        <v>0</v>
      </c>
      <c r="AH108" s="57">
        <f t="shared" si="8"/>
        <v>0</v>
      </c>
      <c r="AI108" s="19"/>
      <c r="AJ108" s="19"/>
      <c r="AK108" s="59"/>
      <c r="AL108" s="59"/>
      <c r="AM108" s="59"/>
      <c r="AN108" s="59"/>
      <c r="AO108" s="59"/>
      <c r="AP108" s="59"/>
      <c r="AQ108" s="59"/>
    </row>
    <row r="109">
      <c r="K109" s="6">
        <v>107</v>
      </c>
      <c r="L109" s="6" t="s">
        <v>201</v>
      </c>
      <c r="M109" s="19">
        <v>0</v>
      </c>
      <c r="N109" s="19">
        <v>3.6254057269174343e-13</v>
      </c>
      <c r="O109" s="19">
        <v>6.3251516956414904e-13</v>
      </c>
      <c r="P109" s="19">
        <v>8.5222562158341539e-13</v>
      </c>
      <c r="Q109" s="19">
        <v>9.4492163988682957e-13</v>
      </c>
      <c r="R109" s="19">
        <v>1.0715717470868472e-12</v>
      </c>
      <c r="S109" s="19">
        <v>1.1947806672074884e-12</v>
      </c>
      <c r="T109" s="19">
        <v>1.4170240301889547e-12</v>
      </c>
      <c r="U109" s="56">
        <f t="shared" si="7"/>
        <v>4.8621768999221693E-13</v>
      </c>
      <c r="V109" s="56">
        <f t="shared" si="7"/>
        <v>6.3046700779320835E-13</v>
      </c>
      <c r="W109" s="56">
        <f t="shared" si="7"/>
        <v>9.8328055853472732E-13</v>
      </c>
      <c r="X109" s="56">
        <f t="shared" si="7"/>
        <v>1.0141749015779216E-12</v>
      </c>
      <c r="Y109" s="56">
        <f t="shared" si="7"/>
        <v>1.1455817498607677E-12</v>
      </c>
      <c r="Z109" s="56">
        <f t="shared" si="7"/>
        <v>1.2209909028591146E-12</v>
      </c>
      <c r="AA109" s="56">
        <f t="shared" si="7"/>
        <v>1.2848951998211272E-12</v>
      </c>
      <c r="AB109" s="57">
        <f t="shared" si="8"/>
        <v>0</v>
      </c>
      <c r="AC109" s="57">
        <f t="shared" si="8"/>
        <v>0</v>
      </c>
      <c r="AD109" s="57">
        <f t="shared" si="8"/>
        <v>0</v>
      </c>
      <c r="AE109" s="57">
        <f t="shared" si="8"/>
        <v>0</v>
      </c>
      <c r="AF109" s="57">
        <f t="shared" si="8"/>
        <v>0</v>
      </c>
      <c r="AG109" s="57">
        <f t="shared" si="8"/>
        <v>0</v>
      </c>
      <c r="AH109" s="57">
        <f t="shared" si="8"/>
        <v>0</v>
      </c>
      <c r="AI109" s="19"/>
      <c r="AJ109" s="19"/>
      <c r="AK109" s="59"/>
      <c r="AL109" s="59"/>
      <c r="AM109" s="59"/>
      <c r="AN109" s="59"/>
      <c r="AO109" s="59"/>
      <c r="AP109" s="59"/>
      <c r="AQ109" s="59"/>
    </row>
    <row r="110">
      <c r="K110" s="6">
        <v>108</v>
      </c>
      <c r="L110" s="6" t="s">
        <v>202</v>
      </c>
      <c r="M110" s="19">
        <v>0</v>
      </c>
      <c r="N110" s="19">
        <v>3.6494116414792344e-13</v>
      </c>
      <c r="O110" s="19">
        <v>6.3407281305518637e-13</v>
      </c>
      <c r="P110" s="19">
        <v>8.5390976373542656e-13</v>
      </c>
      <c r="Q110" s="19">
        <v>9.4640504747323947e-13</v>
      </c>
      <c r="R110" s="19">
        <v>1.0728117025886007e-12</v>
      </c>
      <c r="S110" s="19">
        <v>1.1958142394552808e-12</v>
      </c>
      <c r="T110" s="19">
        <v>1.4178690873472916e-12</v>
      </c>
      <c r="U110" s="56">
        <f t="shared" si="7"/>
        <v>4.8742791902394035E-13</v>
      </c>
      <c r="V110" s="56">
        <f t="shared" si="7"/>
        <v>6.3225782145000297E-13</v>
      </c>
      <c r="W110" s="56">
        <f t="shared" si="7"/>
        <v>9.861986687917896E-13</v>
      </c>
      <c r="X110" s="56">
        <f t="shared" si="7"/>
        <v>1.0169973247072943E-12</v>
      </c>
      <c r="Y110" s="56">
        <f t="shared" si="7"/>
        <v>1.1485272806264906E-12</v>
      </c>
      <c r="Z110" s="56">
        <f t="shared" si="7"/>
        <v>1.224104477887032E-12</v>
      </c>
      <c r="AA110" s="56">
        <f t="shared" si="7"/>
        <v>1.288125691462157E-12</v>
      </c>
      <c r="AB110" s="57">
        <f t="shared" si="8"/>
        <v>0</v>
      </c>
      <c r="AC110" s="57">
        <f t="shared" si="8"/>
        <v>0</v>
      </c>
      <c r="AD110" s="57">
        <f t="shared" si="8"/>
        <v>0</v>
      </c>
      <c r="AE110" s="57">
        <f t="shared" si="8"/>
        <v>0</v>
      </c>
      <c r="AF110" s="57">
        <f t="shared" si="8"/>
        <v>0</v>
      </c>
      <c r="AG110" s="57">
        <f t="shared" si="8"/>
        <v>0</v>
      </c>
      <c r="AH110" s="57">
        <f t="shared" si="8"/>
        <v>0</v>
      </c>
      <c r="AI110" s="19"/>
      <c r="AJ110" s="19"/>
      <c r="AK110" s="59"/>
      <c r="AL110" s="59"/>
      <c r="AM110" s="59"/>
      <c r="AN110" s="59"/>
      <c r="AO110" s="59"/>
      <c r="AP110" s="59"/>
      <c r="AQ110" s="59"/>
    </row>
    <row r="111">
      <c r="K111" s="6">
        <v>109</v>
      </c>
      <c r="L111" s="6" t="s">
        <v>203</v>
      </c>
      <c r="M111" s="19">
        <v>0</v>
      </c>
      <c r="N111" s="19">
        <v>3.6429206448577023e-13</v>
      </c>
      <c r="O111" s="19">
        <v>6.3364991468024492e-13</v>
      </c>
      <c r="P111" s="19">
        <v>8.5332340855812087e-13</v>
      </c>
      <c r="Q111" s="19">
        <v>9.4586358570351984e-13</v>
      </c>
      <c r="R111" s="19">
        <v>1.0723578001930035e-12</v>
      </c>
      <c r="S111" s="19">
        <v>1.1953521210247271e-12</v>
      </c>
      <c r="T111" s="19">
        <v>1.417423542433567e-12</v>
      </c>
      <c r="U111" s="56">
        <f t="shared" si="7"/>
        <v>4.8613010366596837E-13</v>
      </c>
      <c r="V111" s="56">
        <f t="shared" si="7"/>
        <v>6.3027040732076514E-13</v>
      </c>
      <c r="W111" s="56">
        <f t="shared" si="7"/>
        <v>9.8295447096384725E-13</v>
      </c>
      <c r="X111" s="56">
        <f t="shared" si="7"/>
        <v>1.0138593964629187E-12</v>
      </c>
      <c r="Y111" s="56">
        <f t="shared" si="7"/>
        <v>1.1452362105782471E-12</v>
      </c>
      <c r="Z111" s="56">
        <f t="shared" si="7"/>
        <v>1.2206270774774752E-12</v>
      </c>
      <c r="AA111" s="56">
        <f t="shared" si="7"/>
        <v>1.2845239856056212E-12</v>
      </c>
      <c r="AB111" s="57">
        <f t="shared" si="8"/>
        <v>0</v>
      </c>
      <c r="AC111" s="57">
        <f t="shared" si="8"/>
        <v>0</v>
      </c>
      <c r="AD111" s="57">
        <f t="shared" si="8"/>
        <v>0</v>
      </c>
      <c r="AE111" s="57">
        <f t="shared" si="8"/>
        <v>0</v>
      </c>
      <c r="AF111" s="57">
        <f t="shared" si="8"/>
        <v>0</v>
      </c>
      <c r="AG111" s="57">
        <f t="shared" si="8"/>
        <v>0</v>
      </c>
      <c r="AH111" s="57">
        <f t="shared" si="8"/>
        <v>0</v>
      </c>
      <c r="AI111" s="19"/>
      <c r="AJ111" s="19"/>
      <c r="AK111" s="59"/>
      <c r="AL111" s="59"/>
      <c r="AM111" s="59"/>
      <c r="AN111" s="59"/>
      <c r="AO111" s="59"/>
      <c r="AP111" s="59"/>
      <c r="AQ111" s="59"/>
    </row>
    <row r="112">
      <c r="K112" s="6">
        <v>110</v>
      </c>
      <c r="L112" s="6" t="s">
        <v>204</v>
      </c>
      <c r="M112" s="19">
        <v>0</v>
      </c>
      <c r="N112" s="19">
        <v>3.7617907424785482e-13</v>
      </c>
      <c r="O112" s="19">
        <v>6.4149947465589786e-13</v>
      </c>
      <c r="P112" s="19">
        <v>8.6238349859099245e-13</v>
      </c>
      <c r="Q112" s="19">
        <v>9.5389369479612296e-13</v>
      </c>
      <c r="R112" s="19">
        <v>1.0791128865258176e-12</v>
      </c>
      <c r="S112" s="19">
        <v>1.2019750637718145e-12</v>
      </c>
      <c r="T112" s="19">
        <v>1.4234367934498918e-12</v>
      </c>
      <c r="U112" s="56">
        <f t="shared" si="7"/>
        <v>4.9213336497650541E-13</v>
      </c>
      <c r="V112" s="56">
        <f t="shared" si="7"/>
        <v>6.3940395282410269E-13</v>
      </c>
      <c r="W112" s="56">
        <f t="shared" si="7"/>
        <v>9.9747832111964541E-13</v>
      </c>
      <c r="X112" s="56">
        <f t="shared" si="7"/>
        <v>1.0278905847562751E-12</v>
      </c>
      <c r="Y112" s="56">
        <f t="shared" si="7"/>
        <v>1.1596780355425963E-12</v>
      </c>
      <c r="Z112" s="56">
        <f t="shared" si="7"/>
        <v>1.2355655440167823E-12</v>
      </c>
      <c r="AA112" s="56">
        <f t="shared" si="7"/>
        <v>1.2994175223511864E-12</v>
      </c>
      <c r="AB112" s="57">
        <f t="shared" si="8"/>
        <v>0</v>
      </c>
      <c r="AC112" s="57">
        <f t="shared" si="8"/>
        <v>0</v>
      </c>
      <c r="AD112" s="57">
        <f t="shared" si="8"/>
        <v>0</v>
      </c>
      <c r="AE112" s="57">
        <f t="shared" si="8"/>
        <v>0</v>
      </c>
      <c r="AF112" s="57">
        <f t="shared" si="8"/>
        <v>0</v>
      </c>
      <c r="AG112" s="57">
        <f t="shared" si="8"/>
        <v>0</v>
      </c>
      <c r="AH112" s="57">
        <f t="shared" si="8"/>
        <v>0</v>
      </c>
      <c r="AI112" s="19"/>
      <c r="AJ112" s="19"/>
      <c r="AK112" s="59"/>
      <c r="AL112" s="59"/>
      <c r="AM112" s="59"/>
      <c r="AN112" s="59"/>
      <c r="AO112" s="59"/>
      <c r="AP112" s="59"/>
      <c r="AQ112" s="59"/>
    </row>
    <row r="113">
      <c r="K113" s="6">
        <v>111</v>
      </c>
      <c r="L113" s="6" t="s">
        <v>205</v>
      </c>
      <c r="M113" s="19">
        <v>0</v>
      </c>
      <c r="N113" s="19">
        <v>3.5971429790124003e-13</v>
      </c>
      <c r="O113" s="19">
        <v>6.3066769209133632e-13</v>
      </c>
      <c r="P113" s="19">
        <v>8.4857365652022349e-13</v>
      </c>
      <c r="Q113" s="19">
        <v>9.416940003074235e-13</v>
      </c>
      <c r="R113" s="19">
        <v>1.068866722795062e-12</v>
      </c>
      <c r="S113" s="19">
        <v>1.1920581843401214e-12</v>
      </c>
      <c r="T113" s="19">
        <v>1.4133947433018374e-12</v>
      </c>
      <c r="U113" s="56">
        <f t="shared" si="7"/>
        <v>4.838838753087E-13</v>
      </c>
      <c r="V113" s="56">
        <f t="shared" si="7"/>
        <v>6.2512605723539963E-13</v>
      </c>
      <c r="W113" s="56">
        <f t="shared" si="7"/>
        <v>9.7211682496772571E-13</v>
      </c>
      <c r="X113" s="56">
        <f t="shared" si="7"/>
        <v>1.0031790136396265E-12</v>
      </c>
      <c r="Y113" s="56">
        <f t="shared" si="7"/>
        <v>1.1328707636634162E-12</v>
      </c>
      <c r="Z113" s="56">
        <f t="shared" si="7"/>
        <v>1.2068640533624988E-12</v>
      </c>
      <c r="AA113" s="56">
        <f t="shared" si="7"/>
        <v>1.266862590015512E-12</v>
      </c>
      <c r="AB113" s="57">
        <f t="shared" si="8"/>
        <v>0</v>
      </c>
      <c r="AC113" s="57">
        <f t="shared" si="8"/>
        <v>0</v>
      </c>
      <c r="AD113" s="57">
        <f t="shared" si="8"/>
        <v>0</v>
      </c>
      <c r="AE113" s="57">
        <f t="shared" si="8"/>
        <v>0</v>
      </c>
      <c r="AF113" s="57">
        <f t="shared" si="8"/>
        <v>0</v>
      </c>
      <c r="AG113" s="57">
        <f t="shared" si="8"/>
        <v>0</v>
      </c>
      <c r="AH113" s="57">
        <f t="shared" si="8"/>
        <v>0</v>
      </c>
      <c r="AI113" s="19"/>
      <c r="AJ113" s="19"/>
      <c r="AK113" s="59"/>
      <c r="AL113" s="59"/>
      <c r="AM113" s="59"/>
      <c r="AN113" s="59"/>
      <c r="AO113" s="59"/>
      <c r="AP113" s="59"/>
      <c r="AQ113" s="59"/>
    </row>
    <row r="114">
      <c r="K114" s="6">
        <v>112</v>
      </c>
      <c r="L114" s="6" t="s">
        <v>206</v>
      </c>
      <c r="M114" s="19">
        <v>0</v>
      </c>
      <c r="N114" s="19">
        <v>3.9104268397648605e-13</v>
      </c>
      <c r="O114" s="19">
        <v>6.5406112042303982e-13</v>
      </c>
      <c r="P114" s="19">
        <v>8.8195210192790516e-13</v>
      </c>
      <c r="Q114" s="19">
        <v>9.7409392947833967e-13</v>
      </c>
      <c r="R114" s="19">
        <v>1.0966421837527803e-12</v>
      </c>
      <c r="S114" s="19">
        <v>1.228955456036128e-12</v>
      </c>
      <c r="T114" s="19">
        <v>1.4598557696913028e-12</v>
      </c>
      <c r="U114" s="56">
        <f t="shared" si="7"/>
        <v>5.1809166784821392E-13</v>
      </c>
      <c r="V114" s="56">
        <f t="shared" si="7"/>
        <v>6.822933548670008E-13</v>
      </c>
      <c r="W114" s="56">
        <f t="shared" si="7"/>
        <v>1.0721788472984941E-12</v>
      </c>
      <c r="X114" s="56">
        <f t="shared" si="7"/>
        <v>1.1000136492152659E-12</v>
      </c>
      <c r="Y114" s="56">
        <f t="shared" si="7"/>
        <v>1.227911567136514E-12</v>
      </c>
      <c r="Z114" s="56">
        <f t="shared" si="7"/>
        <v>1.3010928201277588E-12</v>
      </c>
      <c r="AA114" s="56">
        <f t="shared" si="7"/>
        <v>1.3607968948152764E-12</v>
      </c>
      <c r="AB114" s="57">
        <f t="shared" si="8"/>
        <v>0</v>
      </c>
      <c r="AC114" s="57">
        <f t="shared" si="8"/>
        <v>0</v>
      </c>
      <c r="AD114" s="57">
        <f t="shared" si="8"/>
        <v>0</v>
      </c>
      <c r="AE114" s="57">
        <f t="shared" si="8"/>
        <v>0</v>
      </c>
      <c r="AF114" s="57">
        <f t="shared" si="8"/>
        <v>0</v>
      </c>
      <c r="AG114" s="57">
        <f t="shared" si="8"/>
        <v>0</v>
      </c>
      <c r="AH114" s="57">
        <f t="shared" si="8"/>
        <v>0</v>
      </c>
      <c r="AI114" s="19"/>
      <c r="AJ114" s="19"/>
      <c r="AK114" s="59"/>
      <c r="AL114" s="59"/>
      <c r="AM114" s="59"/>
      <c r="AN114" s="59"/>
      <c r="AO114" s="59"/>
      <c r="AP114" s="59"/>
      <c r="AQ114" s="59"/>
    </row>
    <row r="115">
      <c r="K115" s="6">
        <v>113</v>
      </c>
      <c r="L115" s="6" t="s">
        <v>207</v>
      </c>
      <c r="M115" s="19">
        <v>0</v>
      </c>
      <c r="N115" s="19">
        <v>4.8424272581935514e-13</v>
      </c>
      <c r="O115" s="19">
        <v>1.0089745207251085e-12</v>
      </c>
      <c r="P115" s="19">
        <v>1.3422752641803327e-12</v>
      </c>
      <c r="Q115" s="19">
        <v>1.4419772816602692e-12</v>
      </c>
      <c r="R115" s="19">
        <v>1.583411949414864e-12</v>
      </c>
      <c r="S115" s="19">
        <v>1.7882894682079921e-12</v>
      </c>
      <c r="T115" s="19">
        <v>2.1931217446150837e-12</v>
      </c>
      <c r="U115" s="56">
        <f t="shared" si="7"/>
        <v>7.5424358832013027E-13</v>
      </c>
      <c r="V115" s="56">
        <f t="shared" si="7"/>
        <v>1.0414667008168394E-12</v>
      </c>
      <c r="W115" s="56">
        <f t="shared" si="7"/>
        <v>1.7342257542908061E-12</v>
      </c>
      <c r="X115" s="56">
        <f t="shared" si="7"/>
        <v>1.7538439940769365E-12</v>
      </c>
      <c r="Y115" s="56">
        <f t="shared" si="7"/>
        <v>1.8884969429786641E-12</v>
      </c>
      <c r="Z115" s="56">
        <f t="shared" si="7"/>
        <v>1.9480209753912162E-12</v>
      </c>
      <c r="AA115" s="56">
        <f t="shared" si="7"/>
        <v>2.0219476026639421E-12</v>
      </c>
      <c r="AB115" s="57">
        <f t="shared" si="8"/>
        <v>0</v>
      </c>
      <c r="AC115" s="57">
        <f t="shared" si="8"/>
        <v>0</v>
      </c>
      <c r="AD115" s="57">
        <f t="shared" si="8"/>
        <v>0</v>
      </c>
      <c r="AE115" s="57">
        <f t="shared" si="8"/>
        <v>0</v>
      </c>
      <c r="AF115" s="57">
        <f t="shared" si="8"/>
        <v>0</v>
      </c>
      <c r="AG115" s="57">
        <f t="shared" si="8"/>
        <v>0</v>
      </c>
      <c r="AH115" s="57">
        <f t="shared" si="8"/>
        <v>0</v>
      </c>
      <c r="AI115" s="19"/>
      <c r="AJ115" s="19"/>
      <c r="AK115" s="59"/>
      <c r="AL115" s="59"/>
      <c r="AM115" s="59"/>
      <c r="AN115" s="59"/>
      <c r="AO115" s="59"/>
      <c r="AP115" s="59"/>
      <c r="AQ115" s="59"/>
    </row>
    <row r="116">
      <c r="K116" s="6">
        <v>114</v>
      </c>
      <c r="L116" s="6" t="s">
        <v>208</v>
      </c>
      <c r="M116" s="19">
        <v>0</v>
      </c>
      <c r="N116" s="19">
        <v>3.7076033401129824e-13</v>
      </c>
      <c r="O116" s="19">
        <v>6.3788031617241654e-13</v>
      </c>
      <c r="P116" s="19">
        <v>8.5740428516729051e-13</v>
      </c>
      <c r="Q116" s="19">
        <v>9.4948457712448045e-13</v>
      </c>
      <c r="R116" s="19">
        <v>1.0754026593417866e-12</v>
      </c>
      <c r="S116" s="19">
        <v>1.1985316373544345e-12</v>
      </c>
      <c r="T116" s="19">
        <v>1.4204795971540288e-12</v>
      </c>
      <c r="U116" s="56">
        <f t="shared" si="7"/>
        <v>4.9210887160916894E-13</v>
      </c>
      <c r="V116" s="56">
        <f t="shared" si="7"/>
        <v>6.3790535764140089E-13</v>
      </c>
      <c r="W116" s="56">
        <f t="shared" si="7"/>
        <v>9.9676281987852608E-13</v>
      </c>
      <c r="X116" s="56">
        <f t="shared" si="7"/>
        <v>1.0272028311133089E-12</v>
      </c>
      <c r="Y116" s="56">
        <f t="shared" si="7"/>
        <v>1.1592143059498109E-12</v>
      </c>
      <c r="Z116" s="56">
        <f t="shared" si="7"/>
        <v>1.2352714891092778E-12</v>
      </c>
      <c r="AA116" s="56">
        <f t="shared" si="7"/>
        <v>1.2992389443355676E-12</v>
      </c>
      <c r="AB116" s="57">
        <f t="shared" si="8"/>
        <v>0</v>
      </c>
      <c r="AC116" s="57">
        <f t="shared" si="8"/>
        <v>0</v>
      </c>
      <c r="AD116" s="57">
        <f t="shared" si="8"/>
        <v>0</v>
      </c>
      <c r="AE116" s="57">
        <f t="shared" si="8"/>
        <v>0</v>
      </c>
      <c r="AF116" s="57">
        <f t="shared" si="8"/>
        <v>0</v>
      </c>
      <c r="AG116" s="57">
        <f t="shared" si="8"/>
        <v>0</v>
      </c>
      <c r="AH116" s="57">
        <f t="shared" si="8"/>
        <v>0</v>
      </c>
      <c r="AI116" s="19"/>
      <c r="AJ116" s="19"/>
      <c r="AK116" s="59"/>
      <c r="AL116" s="59"/>
      <c r="AM116" s="59"/>
      <c r="AN116" s="59"/>
      <c r="AO116" s="59"/>
      <c r="AP116" s="59"/>
      <c r="AQ116" s="59"/>
    </row>
    <row r="117">
      <c r="K117" s="6">
        <v>115</v>
      </c>
      <c r="L117" s="6" t="s">
        <v>209</v>
      </c>
      <c r="M117" s="19">
        <v>0.0047993880470840883</v>
      </c>
      <c r="N117" s="19">
        <v>0.0048468688873857411</v>
      </c>
      <c r="O117" s="19">
        <v>0.0048458539853684021</v>
      </c>
      <c r="P117" s="19">
        <v>0.0048310989486444215</v>
      </c>
      <c r="Q117" s="19">
        <v>0.0048502959196550944</v>
      </c>
      <c r="R117" s="19">
        <v>0.0048513913609205123</v>
      </c>
      <c r="S117" s="19">
        <v>0.0046485946802218058</v>
      </c>
      <c r="T117" s="19">
        <v>0.0042702669593453514</v>
      </c>
      <c r="U117" s="56">
        <f t="shared" si="7"/>
        <v>5.0804785925512817E-5</v>
      </c>
      <c r="V117" s="56">
        <f t="shared" si="7"/>
        <v>5.7405702909357412E-5</v>
      </c>
      <c r="W117" s="56">
        <f t="shared" si="7"/>
        <v>5.9222300115269709E-5</v>
      </c>
      <c r="X117" s="56">
        <f t="shared" si="7"/>
        <v>4.0729878381723025E-6</v>
      </c>
      <c r="Y117" s="56">
        <f t="shared" si="7"/>
        <v>-9.6392211299516778E-5</v>
      </c>
      <c r="Z117" s="56">
        <f t="shared" si="7"/>
        <v>-2.9582043500122647E-4</v>
      </c>
      <c r="AA117" s="56">
        <f t="shared" si="7"/>
        <v>-6.7770778253204052E-4</v>
      </c>
      <c r="AB117" s="57">
        <f t="shared" si="8"/>
        <v>1.0105856799715081</v>
      </c>
      <c r="AC117" s="57">
        <f t="shared" si="8"/>
        <v>1.0119610463555317</v>
      </c>
      <c r="AD117" s="57">
        <f t="shared" si="8"/>
        <v>1.0123395523625665</v>
      </c>
      <c r="AE117" s="57">
        <f t="shared" si="8"/>
        <v>1.0008486473271623</v>
      </c>
      <c r="AF117" s="57">
        <f t="shared" si="8"/>
        <v>0.97991572876502853</v>
      </c>
      <c r="AG117" s="57">
        <f t="shared" si="8"/>
        <v>0.93836288458047168</v>
      </c>
      <c r="AH117" s="57">
        <f t="shared" si="8"/>
        <v>0.85879287611598987</v>
      </c>
      <c r="AI117" s="19"/>
      <c r="AJ117" s="19"/>
      <c r="AK117" s="59"/>
      <c r="AL117" s="59"/>
      <c r="AM117" s="59"/>
      <c r="AN117" s="59"/>
      <c r="AO117" s="59"/>
      <c r="AP117" s="59"/>
      <c r="AQ117" s="59"/>
    </row>
    <row r="118">
      <c r="K118" s="6">
        <v>116</v>
      </c>
      <c r="L118" s="6" t="s">
        <v>210</v>
      </c>
      <c r="M118" s="19">
        <v>0.0021372795547130001</v>
      </c>
      <c r="N118" s="19">
        <v>0.0021315124199714065</v>
      </c>
      <c r="O118" s="19">
        <v>0.002115771994312662</v>
      </c>
      <c r="P118" s="19">
        <v>0.0020906662460166777</v>
      </c>
      <c r="Q118" s="19">
        <v>0.0020719985529538722</v>
      </c>
      <c r="R118" s="19">
        <v>0.0020351426341504468</v>
      </c>
      <c r="S118" s="19">
        <v>0.0019210300448206461</v>
      </c>
      <c r="T118" s="19">
        <v>0.0017739682970170799</v>
      </c>
      <c r="U118" s="56">
        <f t="shared" ref="U118:AA154" si="9">N118-$M118</f>
        <v>-4.5229412129282019E-6</v>
      </c>
      <c r="V118" s="56">
        <f t="shared" si="9"/>
        <v>-1.7683644208407213E-5</v>
      </c>
      <c r="W118" s="56">
        <f t="shared" si="9"/>
        <v>-3.7400055946988729E-5</v>
      </c>
      <c r="X118" s="56">
        <f t="shared" si="9"/>
        <v>-7.4395558380462631E-5</v>
      </c>
      <c r="Y118" s="56">
        <f t="shared" si="9"/>
        <v>-1.2835800688465546E-4</v>
      </c>
      <c r="Z118" s="56">
        <f t="shared" si="9"/>
        <v>-1.9900250990675505E-4</v>
      </c>
      <c r="AA118" s="56">
        <f t="shared" si="9"/>
        <v>-3.3728612394683371E-4</v>
      </c>
      <c r="AB118" s="57">
        <f t="shared" ref="AB118:AH154" si="10">IF($M118=0,0,N118/$M118)</f>
        <v>0.99788378586088355</v>
      </c>
      <c r="AC118" s="57">
        <f t="shared" si="10"/>
        <v>0.99172609677128465</v>
      </c>
      <c r="AD118" s="57">
        <f t="shared" si="10"/>
        <v>0.98250109310009714</v>
      </c>
      <c r="AE118" s="57">
        <f t="shared" si="10"/>
        <v>0.96519147052316578</v>
      </c>
      <c r="AF118" s="57">
        <f t="shared" si="10"/>
        <v>0.93994327667543154</v>
      </c>
      <c r="AG118" s="57">
        <f t="shared" si="10"/>
        <v>0.9068898079018598</v>
      </c>
      <c r="AH118" s="57">
        <f t="shared" si="10"/>
        <v>0.84218904672387351</v>
      </c>
      <c r="AI118" s="19"/>
      <c r="AJ118" s="19"/>
      <c r="AK118" s="59"/>
      <c r="AL118" s="59"/>
      <c r="AM118" s="59"/>
      <c r="AN118" s="59"/>
      <c r="AO118" s="59"/>
      <c r="AP118" s="59"/>
      <c r="AQ118" s="59"/>
    </row>
    <row r="119">
      <c r="K119" s="6">
        <v>117</v>
      </c>
      <c r="L119" s="6" t="s">
        <v>211</v>
      </c>
      <c r="M119" s="19">
        <v>0.011267727867104149</v>
      </c>
      <c r="N119" s="19">
        <v>0.011079378348650018</v>
      </c>
      <c r="O119" s="19">
        <v>0.010633609458356555</v>
      </c>
      <c r="P119" s="19">
        <v>0.009880719847791342</v>
      </c>
      <c r="Q119" s="19">
        <v>0.0097624150134976839</v>
      </c>
      <c r="R119" s="19">
        <v>0.0096855925889045066</v>
      </c>
      <c r="S119" s="19">
        <v>0.008767818203105935</v>
      </c>
      <c r="T119" s="19">
        <v>0.0068666139189414903</v>
      </c>
      <c r="U119" s="56">
        <f t="shared" si="9"/>
        <v>-1.5397501905530138E-4</v>
      </c>
      <c r="V119" s="56">
        <f t="shared" si="9"/>
        <v>-4.9764559019081084E-4</v>
      </c>
      <c r="W119" s="56">
        <f t="shared" si="9"/>
        <v>-1.0824081453717164E-3</v>
      </c>
      <c r="X119" s="56">
        <f t="shared" si="9"/>
        <v>-2.0228538433449371E-3</v>
      </c>
      <c r="Y119" s="56">
        <f t="shared" si="9"/>
        <v>-3.1316536746598296E-3</v>
      </c>
      <c r="Z119" s="56">
        <f t="shared" si="9"/>
        <v>-4.406758268919197E-3</v>
      </c>
      <c r="AA119" s="56">
        <f t="shared" si="9"/>
        <v>-6.3156728462582853E-3</v>
      </c>
      <c r="AB119" s="57">
        <f t="shared" si="10"/>
        <v>0.98633486530103132</v>
      </c>
      <c r="AC119" s="57">
        <f t="shared" si="10"/>
        <v>0.9558344329877122</v>
      </c>
      <c r="AD119" s="57">
        <f t="shared" si="10"/>
        <v>0.90393731920596165</v>
      </c>
      <c r="AE119" s="57">
        <f t="shared" si="10"/>
        <v>0.82047366894166762</v>
      </c>
      <c r="AF119" s="57">
        <f t="shared" si="10"/>
        <v>0.72206875142923765</v>
      </c>
      <c r="AG119" s="57">
        <f t="shared" si="10"/>
        <v>0.60890444631835505</v>
      </c>
      <c r="AH119" s="57">
        <f t="shared" si="10"/>
        <v>0.43949011542098609</v>
      </c>
      <c r="AI119" s="19"/>
      <c r="AJ119" s="19"/>
      <c r="AK119" s="59"/>
      <c r="AL119" s="59"/>
      <c r="AM119" s="59"/>
      <c r="AN119" s="59"/>
      <c r="AO119" s="59"/>
      <c r="AP119" s="59"/>
      <c r="AQ119" s="59"/>
    </row>
    <row r="120">
      <c r="K120" s="6">
        <v>118</v>
      </c>
      <c r="L120" s="6" t="s">
        <v>212</v>
      </c>
      <c r="M120" s="19">
        <v>3.8034617402947515e-05</v>
      </c>
      <c r="N120" s="19">
        <v>3.8421837541669912e-05</v>
      </c>
      <c r="O120" s="19">
        <v>3.8896472295445119e-05</v>
      </c>
      <c r="P120" s="19">
        <v>3.9728532946648716e-05</v>
      </c>
      <c r="Q120" s="19">
        <v>4.0205388527281547e-05</v>
      </c>
      <c r="R120" s="19">
        <v>4.0262465442589345e-05</v>
      </c>
      <c r="S120" s="19">
        <v>4.0174322973969433e-05</v>
      </c>
      <c r="T120" s="19">
        <v>4.0044312384584215e-05</v>
      </c>
      <c r="U120" s="56">
        <f t="shared" si="9"/>
        <v>3.8825428396832936E-7</v>
      </c>
      <c r="V120" s="56">
        <f t="shared" si="9"/>
        <v>8.6379431652240272E-7</v>
      </c>
      <c r="W120" s="56">
        <f t="shared" si="9"/>
        <v>1.698636675782065E-6</v>
      </c>
      <c r="X120" s="56">
        <f t="shared" si="9"/>
        <v>2.1650658493932638E-6</v>
      </c>
      <c r="Y120" s="56">
        <f t="shared" si="9"/>
        <v>2.2142826642345035E-6</v>
      </c>
      <c r="Z120" s="56">
        <f t="shared" si="9"/>
        <v>2.1652235738853204E-6</v>
      </c>
      <c r="AA120" s="56">
        <f t="shared" si="9"/>
        <v>2.0622920326229661E-6</v>
      </c>
      <c r="AB120" s="57">
        <f t="shared" si="10"/>
        <v>1.0102079187455753</v>
      </c>
      <c r="AC120" s="57">
        <f t="shared" si="10"/>
        <v>1.0227107402546256</v>
      </c>
      <c r="AD120" s="57">
        <f t="shared" si="10"/>
        <v>1.0446602803384695</v>
      </c>
      <c r="AE120" s="57">
        <f t="shared" si="10"/>
        <v>1.0569235606199494</v>
      </c>
      <c r="AF120" s="57">
        <f t="shared" si="10"/>
        <v>1.0582175611437308</v>
      </c>
      <c r="AG120" s="57">
        <f t="shared" si="10"/>
        <v>1.0569277074867467</v>
      </c>
      <c r="AH120" s="57">
        <f t="shared" si="10"/>
        <v>1.0542214480764869</v>
      </c>
      <c r="AI120" s="19"/>
      <c r="AJ120" s="19"/>
      <c r="AK120" s="59"/>
      <c r="AL120" s="59"/>
      <c r="AM120" s="59"/>
      <c r="AN120" s="59"/>
      <c r="AO120" s="59"/>
      <c r="AP120" s="59"/>
      <c r="AQ120" s="59"/>
    </row>
    <row r="121">
      <c r="K121" s="6">
        <v>119</v>
      </c>
      <c r="L121" s="6" t="s">
        <v>213</v>
      </c>
      <c r="M121" s="19">
        <v>3.5013249367627499e-06</v>
      </c>
      <c r="N121" s="19">
        <v>3.4834339540074587e-06</v>
      </c>
      <c r="O121" s="19">
        <v>3.4638860203196826e-06</v>
      </c>
      <c r="P121" s="19">
        <v>3.4629292038481791e-06</v>
      </c>
      <c r="Q121" s="19">
        <v>3.4655655006816715e-06</v>
      </c>
      <c r="R121" s="19">
        <v>3.4609565904297882e-06</v>
      </c>
      <c r="S121" s="19">
        <v>3.46051924400821e-06</v>
      </c>
      <c r="T121" s="19">
        <v>3.4599430322874041e-06</v>
      </c>
      <c r="U121" s="56">
        <f t="shared" si="9"/>
        <v>-1.7861086462149591E-8</v>
      </c>
      <c r="V121" s="56">
        <f t="shared" si="9"/>
        <v>-3.7412789397915294E-8</v>
      </c>
      <c r="W121" s="56">
        <f t="shared" si="9"/>
        <v>-3.8329244142095611E-8</v>
      </c>
      <c r="X121" s="56">
        <f t="shared" si="9"/>
        <v>-3.5749263013230667E-8</v>
      </c>
      <c r="Y121" s="56">
        <f t="shared" si="9"/>
        <v>-4.0387704162267308E-8</v>
      </c>
      <c r="Z121" s="56">
        <f t="shared" si="9"/>
        <v>-4.0616216776204092E-8</v>
      </c>
      <c r="AA121" s="56">
        <f t="shared" si="9"/>
        <v>-4.1127740412895269E-8</v>
      </c>
      <c r="AB121" s="57">
        <f t="shared" si="10"/>
        <v>0.99489876352959583</v>
      </c>
      <c r="AC121" s="57">
        <f t="shared" si="10"/>
        <v>0.98931467656569272</v>
      </c>
      <c r="AD121" s="57">
        <f t="shared" si="10"/>
        <v>0.98905293143756778</v>
      </c>
      <c r="AE121" s="57">
        <f t="shared" si="10"/>
        <v>0.98978978996268663</v>
      </c>
      <c r="AF121" s="57">
        <f t="shared" si="10"/>
        <v>0.98846502255811508</v>
      </c>
      <c r="AG121" s="57">
        <f t="shared" si="10"/>
        <v>0.98839975794598578</v>
      </c>
      <c r="AH121" s="57">
        <f t="shared" si="10"/>
        <v>0.98825366363999312</v>
      </c>
      <c r="AI121" s="19"/>
      <c r="AJ121" s="19"/>
      <c r="AK121" s="59"/>
      <c r="AL121" s="59"/>
      <c r="AM121" s="59"/>
      <c r="AN121" s="59"/>
      <c r="AO121" s="59"/>
      <c r="AP121" s="59"/>
      <c r="AQ121" s="59"/>
    </row>
    <row r="122">
      <c r="K122" s="6">
        <v>120</v>
      </c>
      <c r="L122" s="6" t="s">
        <v>214</v>
      </c>
      <c r="M122" s="19">
        <v>0.00025122989939513324</v>
      </c>
      <c r="N122" s="19">
        <v>0.00024986803353734243</v>
      </c>
      <c r="O122" s="19">
        <v>0.00024829113781655205</v>
      </c>
      <c r="P122" s="19">
        <v>0.00024789922056329039</v>
      </c>
      <c r="Q122" s="19">
        <v>0.00024800156272827384</v>
      </c>
      <c r="R122" s="19">
        <v>0.00024757968019044108</v>
      </c>
      <c r="S122" s="19">
        <v>0.0002468910139480942</v>
      </c>
      <c r="T122" s="19">
        <v>0.00024547049104324932</v>
      </c>
      <c r="U122" s="56">
        <f t="shared" si="9"/>
        <v>-1.3416314291027158E-6</v>
      </c>
      <c r="V122" s="56">
        <f t="shared" si="9"/>
        <v>-2.8880393021757074E-6</v>
      </c>
      <c r="W122" s="56">
        <f t="shared" si="9"/>
        <v>-3.2127300086672267E-6</v>
      </c>
      <c r="X122" s="56">
        <f t="shared" si="9"/>
        <v>-3.4805415361724456E-6</v>
      </c>
      <c r="Y122" s="56">
        <f t="shared" si="9"/>
        <v>-4.4402963530570353E-6</v>
      </c>
      <c r="Z122" s="56">
        <f t="shared" si="9"/>
        <v>-5.4127210812246734E-6</v>
      </c>
      <c r="AA122" s="56">
        <f t="shared" si="9"/>
        <v>-7.4497805449518363E-6</v>
      </c>
      <c r="AB122" s="57">
        <f t="shared" si="10"/>
        <v>0.99465974618334496</v>
      </c>
      <c r="AC122" s="57">
        <f t="shared" si="10"/>
        <v>0.98850439653429378</v>
      </c>
      <c r="AD122" s="57">
        <f t="shared" si="10"/>
        <v>0.98721199181943609</v>
      </c>
      <c r="AE122" s="57">
        <f t="shared" si="10"/>
        <v>0.98614599000934089</v>
      </c>
      <c r="AF122" s="57">
        <f t="shared" si="10"/>
        <v>0.98232576471292787</v>
      </c>
      <c r="AG122" s="57">
        <f t="shared" si="10"/>
        <v>0.97845510787427581</v>
      </c>
      <c r="AH122" s="57">
        <f t="shared" si="10"/>
        <v>0.97034675982879393</v>
      </c>
      <c r="AI122" s="19"/>
      <c r="AJ122" s="19"/>
      <c r="AK122" s="59"/>
      <c r="AL122" s="59"/>
      <c r="AM122" s="59"/>
      <c r="AN122" s="59"/>
      <c r="AO122" s="59"/>
      <c r="AP122" s="59"/>
      <c r="AQ122" s="59"/>
    </row>
    <row r="123">
      <c r="K123" s="6">
        <v>121</v>
      </c>
      <c r="L123" s="6" t="s">
        <v>215</v>
      </c>
      <c r="M123" s="19">
        <v>5.073380492639472e-05</v>
      </c>
      <c r="N123" s="19">
        <v>5.0545115820433076e-05</v>
      </c>
      <c r="O123" s="19">
        <v>5.0361002768215806e-05</v>
      </c>
      <c r="P123" s="19">
        <v>5.0386248529141001e-05</v>
      </c>
      <c r="Q123" s="19">
        <v>5.0433759782376984e-05</v>
      </c>
      <c r="R123" s="19">
        <v>5.0335101620095393e-05</v>
      </c>
      <c r="S123" s="19">
        <v>5.0257098917116851e-05</v>
      </c>
      <c r="T123" s="19">
        <v>5.0150902656238715e-05</v>
      </c>
      <c r="U123" s="56">
        <f t="shared" si="9"/>
        <v>-1.8763112070665664E-7</v>
      </c>
      <c r="V123" s="56">
        <f t="shared" si="9"/>
        <v>-3.708408919203768E-7</v>
      </c>
      <c r="W123" s="56">
        <f t="shared" si="9"/>
        <v>-3.4287950017251043E-7</v>
      </c>
      <c r="X123" s="56">
        <f t="shared" si="9"/>
        <v>-3.0418231170592941E-7</v>
      </c>
      <c r="Y123" s="56">
        <f t="shared" si="9"/>
        <v>-4.0920212632238891E-7</v>
      </c>
      <c r="Z123" s="56">
        <f t="shared" si="9"/>
        <v>-4.5248286356480802E-7</v>
      </c>
      <c r="AA123" s="56">
        <f t="shared" si="9"/>
        <v>-5.4387821881842565E-7</v>
      </c>
      <c r="AB123" s="57">
        <f t="shared" si="10"/>
        <v>0.99630165486348055</v>
      </c>
      <c r="AC123" s="57">
        <f t="shared" si="10"/>
        <v>0.99269045772422559</v>
      </c>
      <c r="AD123" s="57">
        <f t="shared" si="10"/>
        <v>0.99324159698508785</v>
      </c>
      <c r="AE123" s="57">
        <f t="shared" si="10"/>
        <v>0.9940043465664119</v>
      </c>
      <c r="AF123" s="57">
        <f t="shared" si="10"/>
        <v>0.9919343300405703</v>
      </c>
      <c r="AG123" s="57">
        <f t="shared" si="10"/>
        <v>0.99108123539676796</v>
      </c>
      <c r="AH123" s="57">
        <f t="shared" si="10"/>
        <v>0.98927976682199392</v>
      </c>
      <c r="AI123" s="19"/>
      <c r="AJ123" s="19"/>
      <c r="AK123" s="59"/>
      <c r="AL123" s="59"/>
      <c r="AM123" s="59"/>
      <c r="AN123" s="59"/>
      <c r="AO123" s="59"/>
      <c r="AP123" s="59"/>
      <c r="AQ123" s="59"/>
    </row>
    <row r="124">
      <c r="K124" s="6">
        <v>122</v>
      </c>
      <c r="L124" s="6" t="s">
        <v>216</v>
      </c>
      <c r="M124" s="19">
        <v>2.483973668620212e-05</v>
      </c>
      <c r="N124" s="19">
        <v>2.5493938312530198e-05</v>
      </c>
      <c r="O124" s="19">
        <v>2.6018360123875264e-05</v>
      </c>
      <c r="P124" s="19">
        <v>2.6096278291540629e-05</v>
      </c>
      <c r="Q124" s="19">
        <v>2.58340105700826e-05</v>
      </c>
      <c r="R124" s="19">
        <v>2.5306095000775124e-05</v>
      </c>
      <c r="S124" s="19">
        <v>2.5308963752875155e-05</v>
      </c>
      <c r="T124" s="19">
        <v>2.5307555491188435e-05</v>
      </c>
      <c r="U124" s="56">
        <f t="shared" si="9"/>
        <v>6.5448729931288129E-7</v>
      </c>
      <c r="V124" s="56">
        <f t="shared" si="9"/>
        <v>1.1792036851421849E-6</v>
      </c>
      <c r="W124" s="56">
        <f t="shared" si="9"/>
        <v>1.2579971292394424E-6</v>
      </c>
      <c r="X124" s="56">
        <f t="shared" si="9"/>
        <v>9.9283658237803502E-7</v>
      </c>
      <c r="Y124" s="56">
        <f t="shared" si="9"/>
        <v>4.6044509426875949E-7</v>
      </c>
      <c r="Z124" s="56">
        <f t="shared" si="9"/>
        <v>4.5648878712432821E-7</v>
      </c>
      <c r="AA124" s="56">
        <f t="shared" si="9"/>
        <v>4.4797583784892956E-7</v>
      </c>
      <c r="AB124" s="57">
        <f t="shared" si="10"/>
        <v>1.0263483992435569</v>
      </c>
      <c r="AC124" s="57">
        <f t="shared" si="10"/>
        <v>1.0474724712278132</v>
      </c>
      <c r="AD124" s="57">
        <f t="shared" si="10"/>
        <v>1.0506445436653211</v>
      </c>
      <c r="AE124" s="57">
        <f t="shared" si="10"/>
        <v>1.0399696902958528</v>
      </c>
      <c r="AF124" s="57">
        <f t="shared" si="10"/>
        <v>1.0185366334629677</v>
      </c>
      <c r="AG124" s="57">
        <f t="shared" si="10"/>
        <v>1.0183773601504358</v>
      </c>
      <c r="AH124" s="57">
        <f t="shared" si="10"/>
        <v>1.0180346451940359</v>
      </c>
      <c r="AI124" s="19"/>
      <c r="AJ124" s="19"/>
      <c r="AK124" s="59"/>
      <c r="AL124" s="59"/>
      <c r="AM124" s="59"/>
      <c r="AN124" s="59"/>
      <c r="AO124" s="59"/>
      <c r="AP124" s="59"/>
      <c r="AQ124" s="59"/>
    </row>
    <row r="125">
      <c r="K125" s="6">
        <v>123</v>
      </c>
      <c r="L125" s="6" t="s">
        <v>217</v>
      </c>
      <c r="M125" s="19">
        <v>0.0012654811180415968</v>
      </c>
      <c r="N125" s="19">
        <v>0.0012589861289751313</v>
      </c>
      <c r="O125" s="19">
        <v>0.0012505072612016813</v>
      </c>
      <c r="P125" s="19">
        <v>0.0012440809187125245</v>
      </c>
      <c r="Q125" s="19">
        <v>0.0012396315988870902</v>
      </c>
      <c r="R125" s="19">
        <v>0.0012263817199924208</v>
      </c>
      <c r="S125" s="19">
        <v>0.0011864532280897698</v>
      </c>
      <c r="T125" s="19">
        <v>0.0011355991507219609</v>
      </c>
      <c r="U125" s="56">
        <f t="shared" si="9"/>
        <v>-6.0959802649000836E-6</v>
      </c>
      <c r="V125" s="56">
        <f t="shared" si="9"/>
        <v>-1.4110735422751246E-5</v>
      </c>
      <c r="W125" s="56">
        <f t="shared" si="9"/>
        <v>-1.9452157238503782E-5</v>
      </c>
      <c r="X125" s="56">
        <f t="shared" si="9"/>
        <v>-2.8846319450985753E-5</v>
      </c>
      <c r="Y125" s="56">
        <f t="shared" si="9"/>
        <v>-4.5424014331042067E-5</v>
      </c>
      <c r="Z125" s="56">
        <f t="shared" si="9"/>
        <v>-6.7516352306733586E-5</v>
      </c>
      <c r="AA125" s="56">
        <f t="shared" si="9"/>
        <v>-1.123432251420788E-4</v>
      </c>
      <c r="AB125" s="57">
        <f t="shared" si="10"/>
        <v>0.99518287536811778</v>
      </c>
      <c r="AC125" s="57">
        <f t="shared" si="10"/>
        <v>0.988849509311851</v>
      </c>
      <c r="AD125" s="57">
        <f t="shared" si="10"/>
        <v>0.9846286467959261</v>
      </c>
      <c r="AE125" s="57">
        <f t="shared" si="10"/>
        <v>0.97720525495028554</v>
      </c>
      <c r="AF125" s="57">
        <f t="shared" si="10"/>
        <v>0.96410534010863924</v>
      </c>
      <c r="AG125" s="57">
        <f t="shared" si="10"/>
        <v>0.94664768099328189</v>
      </c>
      <c r="AH125" s="57">
        <f t="shared" si="10"/>
        <v>0.91122489024890685</v>
      </c>
      <c r="AI125" s="19"/>
      <c r="AJ125" s="19"/>
      <c r="AK125" s="59"/>
      <c r="AL125" s="59"/>
      <c r="AM125" s="59"/>
      <c r="AN125" s="59"/>
      <c r="AO125" s="59"/>
      <c r="AP125" s="59"/>
      <c r="AQ125" s="59"/>
    </row>
    <row r="126">
      <c r="K126" s="6">
        <v>124</v>
      </c>
      <c r="L126" s="6" t="s">
        <v>218</v>
      </c>
      <c r="M126" s="19">
        <v>0.040035329548514367</v>
      </c>
      <c r="N126" s="19">
        <v>0.03064704122368218</v>
      </c>
      <c r="O126" s="19">
        <v>0.018772527154755952</v>
      </c>
      <c r="P126" s="19">
        <v>0.010632496473952924</v>
      </c>
      <c r="Q126" s="19">
        <v>0.0056755663960929171</v>
      </c>
      <c r="R126" s="19">
        <v>0.0030546537627936981</v>
      </c>
      <c r="S126" s="19">
        <v>0.00093514834966857687</v>
      </c>
      <c r="T126" s="19">
        <v>0.00072625228805711368</v>
      </c>
      <c r="U126" s="56">
        <f t="shared" si="9"/>
        <v>-7.7004480788482529E-3</v>
      </c>
      <c r="V126" s="56">
        <f t="shared" si="9"/>
        <v>-2.0991726058772125E-2</v>
      </c>
      <c r="W126" s="56">
        <f t="shared" si="9"/>
        <v>-2.8927743080507946E-2</v>
      </c>
      <c r="X126" s="56">
        <f t="shared" si="9"/>
        <v>-3.3757458545584172E-2</v>
      </c>
      <c r="Y126" s="56">
        <f t="shared" si="9"/>
        <v>-3.5894641124784431E-2</v>
      </c>
      <c r="Z126" s="56">
        <f t="shared" si="9"/>
        <v>-3.7313849460234257E-2</v>
      </c>
      <c r="AA126" s="56">
        <f t="shared" si="9"/>
        <v>-3.8598788530401565E-2</v>
      </c>
      <c r="AB126" s="57">
        <f t="shared" si="10"/>
        <v>0.80765868132752761</v>
      </c>
      <c r="AC126" s="57">
        <f t="shared" si="10"/>
        <v>0.47566995712288107</v>
      </c>
      <c r="AD126" s="57">
        <f t="shared" si="10"/>
        <v>0.27744461187827546</v>
      </c>
      <c r="AE126" s="57">
        <f t="shared" si="10"/>
        <v>0.15680827593345381</v>
      </c>
      <c r="AF126" s="57">
        <f t="shared" si="10"/>
        <v>0.10342586086901813</v>
      </c>
      <c r="AG126" s="57">
        <f t="shared" si="10"/>
        <v>6.7976962322297066E-2</v>
      </c>
      <c r="AH126" s="57">
        <f t="shared" si="10"/>
        <v>3.5881833228624191E-2</v>
      </c>
      <c r="AI126" s="19"/>
      <c r="AJ126" s="19"/>
      <c r="AK126" s="59"/>
      <c r="AL126" s="59"/>
      <c r="AM126" s="59"/>
      <c r="AN126" s="59"/>
      <c r="AO126" s="59"/>
      <c r="AP126" s="59"/>
      <c r="AQ126" s="59"/>
    </row>
    <row r="127">
      <c r="K127" s="6">
        <v>125</v>
      </c>
      <c r="L127" s="6" t="s">
        <v>219</v>
      </c>
      <c r="M127" s="19">
        <v>0.0001420672428273879</v>
      </c>
      <c r="N127" s="19">
        <v>0.00014531167437471879</v>
      </c>
      <c r="O127" s="19">
        <v>0.00014810612859618915</v>
      </c>
      <c r="P127" s="19">
        <v>0.00015020912941180215</v>
      </c>
      <c r="Q127" s="19">
        <v>0.00014979769831801118</v>
      </c>
      <c r="R127" s="19">
        <v>0.00014703999801954061</v>
      </c>
      <c r="S127" s="19">
        <v>0.00013632305588602906</v>
      </c>
      <c r="T127" s="19">
        <v>0.00012545640488898353</v>
      </c>
      <c r="U127" s="56">
        <f t="shared" si="9"/>
        <v>3.2860546722895045E-6</v>
      </c>
      <c r="V127" s="56">
        <f t="shared" si="9"/>
        <v>6.0873274369982217E-6</v>
      </c>
      <c r="W127" s="56">
        <f t="shared" si="9"/>
        <v>8.264280197192638E-6</v>
      </c>
      <c r="X127" s="56">
        <f t="shared" si="9"/>
        <v>8.0655528469362786E-6</v>
      </c>
      <c r="Y127" s="56">
        <f t="shared" si="9"/>
        <v>6.695195305661349E-6</v>
      </c>
      <c r="Z127" s="56">
        <f t="shared" si="9"/>
        <v>3.0554703067017222E-6</v>
      </c>
      <c r="AA127" s="56">
        <f t="shared" si="9"/>
        <v>-4.1481724473624217E-6</v>
      </c>
      <c r="AB127" s="57">
        <f t="shared" si="10"/>
        <v>1.0231302769511905</v>
      </c>
      <c r="AC127" s="57">
        <f t="shared" si="10"/>
        <v>1.0428482126903409</v>
      </c>
      <c r="AD127" s="57">
        <f t="shared" si="10"/>
        <v>1.0581716096738343</v>
      </c>
      <c r="AE127" s="57">
        <f t="shared" si="10"/>
        <v>1.0567727836932539</v>
      </c>
      <c r="AF127" s="57">
        <f t="shared" si="10"/>
        <v>1.0471269461729191</v>
      </c>
      <c r="AG127" s="57">
        <f t="shared" si="10"/>
        <v>1.0215072119785849</v>
      </c>
      <c r="AH127" s="57">
        <f t="shared" si="10"/>
        <v>0.9708013447378403</v>
      </c>
      <c r="AI127" s="19"/>
      <c r="AJ127" s="19"/>
      <c r="AK127" s="59"/>
      <c r="AL127" s="59"/>
      <c r="AM127" s="59"/>
      <c r="AN127" s="59"/>
      <c r="AO127" s="59"/>
      <c r="AP127" s="59"/>
      <c r="AQ127" s="59"/>
    </row>
    <row r="128">
      <c r="K128" s="6">
        <v>126</v>
      </c>
      <c r="L128" s="6" t="s">
        <v>220</v>
      </c>
      <c r="M128" s="19">
        <v>3.9340729624621217e-08</v>
      </c>
      <c r="N128" s="19">
        <v>3.974894608936184e-08</v>
      </c>
      <c r="O128" s="19">
        <v>4.0250139275094438e-08</v>
      </c>
      <c r="P128" s="19">
        <v>4.1127467990815375e-08</v>
      </c>
      <c r="Q128" s="19">
        <v>4.1635756202111906e-08</v>
      </c>
      <c r="R128" s="19">
        <v>4.1722527332679013e-08</v>
      </c>
      <c r="S128" s="19">
        <v>4.1722106983547509e-08</v>
      </c>
      <c r="T128" s="19">
        <v>4.1721274681814706e-08</v>
      </c>
      <c r="U128" s="56">
        <f t="shared" si="9"/>
        <v>4.0852305293949704E-10</v>
      </c>
      <c r="V128" s="56">
        <f t="shared" si="9"/>
        <v>9.0963847734048408E-10</v>
      </c>
      <c r="W128" s="56">
        <f t="shared" si="9"/>
        <v>1.7873586477661796E-9</v>
      </c>
      <c r="X128" s="56">
        <f t="shared" si="9"/>
        <v>2.2953494018821905E-9</v>
      </c>
      <c r="Y128" s="56">
        <f t="shared" si="9"/>
        <v>2.3818901253534373E-9</v>
      </c>
      <c r="Z128" s="56">
        <f t="shared" si="9"/>
        <v>2.3815387918120961E-9</v>
      </c>
      <c r="AA128" s="56">
        <f t="shared" si="9"/>
        <v>2.3804312230800569E-9</v>
      </c>
      <c r="AB128" s="57">
        <f t="shared" si="10"/>
        <v>1.0103842266485019</v>
      </c>
      <c r="AC128" s="57">
        <f t="shared" si="10"/>
        <v>1.0231220540650876</v>
      </c>
      <c r="AD128" s="57">
        <f t="shared" si="10"/>
        <v>1.0454327783145021</v>
      </c>
      <c r="AE128" s="57">
        <f t="shared" si="10"/>
        <v>1.0583453693864808</v>
      </c>
      <c r="AF128" s="57">
        <f t="shared" si="10"/>
        <v>1.0605451436229272</v>
      </c>
      <c r="AG128" s="57">
        <f t="shared" si="10"/>
        <v>1.0605362130935574</v>
      </c>
      <c r="AH128" s="57">
        <f t="shared" si="10"/>
        <v>1.0605080598604424</v>
      </c>
      <c r="AI128" s="19"/>
      <c r="AJ128" s="19"/>
      <c r="AK128" s="59"/>
      <c r="AL128" s="59"/>
      <c r="AM128" s="59"/>
      <c r="AN128" s="59"/>
      <c r="AO128" s="59"/>
      <c r="AP128" s="59"/>
      <c r="AQ128" s="59"/>
    </row>
    <row r="129">
      <c r="K129" s="6">
        <v>127</v>
      </c>
      <c r="L129" s="6" t="s">
        <v>221</v>
      </c>
      <c r="M129" s="19">
        <v>0.0029128820393003151</v>
      </c>
      <c r="N129" s="19">
        <v>0.0028915503819723879</v>
      </c>
      <c r="O129" s="19">
        <v>0.0028689833459816681</v>
      </c>
      <c r="P129" s="19">
        <v>0.0028481167250193023</v>
      </c>
      <c r="Q129" s="19">
        <v>0.0028145415892343924</v>
      </c>
      <c r="R129" s="19">
        <v>0.0027331330517084782</v>
      </c>
      <c r="S129" s="19">
        <v>0.0025129718604729651</v>
      </c>
      <c r="T129" s="19">
        <v>0.0022916752550173379</v>
      </c>
      <c r="U129" s="56">
        <f t="shared" si="9"/>
        <v>-2.0422917312847184E-5</v>
      </c>
      <c r="V129" s="56">
        <f t="shared" si="9"/>
        <v>-4.2694845004272956E-5</v>
      </c>
      <c r="W129" s="56">
        <f t="shared" si="9"/>
        <v>-6.1412133399741178E-5</v>
      </c>
      <c r="X129" s="56">
        <f t="shared" si="9"/>
        <v>-1.0663844607789992E-4</v>
      </c>
      <c r="Y129" s="56">
        <f t="shared" si="9"/>
        <v>-1.8313356411642397E-4</v>
      </c>
      <c r="Z129" s="56">
        <f t="shared" si="9"/>
        <v>-2.8337536936754587E-4</v>
      </c>
      <c r="AA129" s="56">
        <f t="shared" si="9"/>
        <v>-4.799969130802953E-4</v>
      </c>
      <c r="AB129" s="57">
        <f t="shared" si="10"/>
        <v>0.99298875922975827</v>
      </c>
      <c r="AC129" s="57">
        <f t="shared" si="10"/>
        <v>0.98534274837489522</v>
      </c>
      <c r="AD129" s="57">
        <f t="shared" si="10"/>
        <v>0.97891705445974986</v>
      </c>
      <c r="AE129" s="57">
        <f t="shared" si="10"/>
        <v>0.96339074338090436</v>
      </c>
      <c r="AF129" s="57">
        <f t="shared" si="10"/>
        <v>0.9371297698823351</v>
      </c>
      <c r="AG129" s="57">
        <f t="shared" si="10"/>
        <v>0.90271649673956122</v>
      </c>
      <c r="AH129" s="57">
        <f t="shared" si="10"/>
        <v>0.83521580805393947</v>
      </c>
      <c r="AI129" s="19"/>
      <c r="AJ129" s="19"/>
      <c r="AK129" s="59"/>
      <c r="AL129" s="59"/>
      <c r="AM129" s="59"/>
      <c r="AN129" s="59"/>
      <c r="AO129" s="59"/>
      <c r="AP129" s="59"/>
      <c r="AQ129" s="59"/>
    </row>
    <row r="130">
      <c r="K130" s="6">
        <v>128</v>
      </c>
      <c r="L130" s="6" t="s">
        <v>222</v>
      </c>
      <c r="M130" s="19">
        <v>3.7735627857784525e-05</v>
      </c>
      <c r="N130" s="19">
        <v>3.7478609478231565e-05</v>
      </c>
      <c r="O130" s="19">
        <v>3.7225537972399562e-05</v>
      </c>
      <c r="P130" s="19">
        <v>3.7203832835779178e-05</v>
      </c>
      <c r="Q130" s="19">
        <v>3.7192506517038611e-05</v>
      </c>
      <c r="R130" s="19">
        <v>3.6986436112511326e-05</v>
      </c>
      <c r="S130" s="19">
        <v>3.6970870616295724e-05</v>
      </c>
      <c r="T130" s="19">
        <v>3.6943207339683388e-05</v>
      </c>
      <c r="U130" s="56">
        <f t="shared" si="9"/>
        <v>-2.564012320922275E-7</v>
      </c>
      <c r="V130" s="56">
        <f t="shared" si="9"/>
        <v>-5.090058611885399E-7</v>
      </c>
      <c r="W130" s="56">
        <f t="shared" si="9"/>
        <v>-5.2915241276577254E-7</v>
      </c>
      <c r="X130" s="56">
        <f t="shared" si="9"/>
        <v>-5.4714497281665612E-7</v>
      </c>
      <c r="Y130" s="56">
        <f t="shared" si="9"/>
        <v>-7.6232159078543847E-7</v>
      </c>
      <c r="Z130" s="56">
        <f t="shared" si="9"/>
        <v>-7.8123997230058741E-7</v>
      </c>
      <c r="AA130" s="56">
        <f t="shared" si="9"/>
        <v>-8.2142761364633314E-7</v>
      </c>
      <c r="AB130" s="57">
        <f t="shared" si="10"/>
        <v>0.99320532752075741</v>
      </c>
      <c r="AC130" s="57">
        <f t="shared" si="10"/>
        <v>0.98651126561066249</v>
      </c>
      <c r="AD130" s="57">
        <f t="shared" si="10"/>
        <v>0.98597737886434522</v>
      </c>
      <c r="AE130" s="57">
        <f t="shared" si="10"/>
        <v>0.9855005732280725</v>
      </c>
      <c r="AF130" s="57">
        <f t="shared" si="10"/>
        <v>0.97979835942684124</v>
      </c>
      <c r="AG130" s="57">
        <f t="shared" si="10"/>
        <v>0.97929701937795044</v>
      </c>
      <c r="AH130" s="57">
        <f t="shared" si="10"/>
        <v>0.9782320406396291</v>
      </c>
      <c r="AI130" s="19"/>
      <c r="AJ130" s="19"/>
      <c r="AK130" s="59"/>
      <c r="AL130" s="59"/>
      <c r="AM130" s="59"/>
      <c r="AN130" s="59"/>
      <c r="AO130" s="59"/>
      <c r="AP130" s="59"/>
      <c r="AQ130" s="59"/>
    </row>
    <row r="131">
      <c r="K131" s="6">
        <v>129</v>
      </c>
      <c r="L131" s="6" t="s">
        <v>223</v>
      </c>
      <c r="M131" s="19">
        <v>0.0040803496635536587</v>
      </c>
      <c r="N131" s="19">
        <v>0.0040413303163693371</v>
      </c>
      <c r="O131" s="19">
        <v>0.0039884259763170397</v>
      </c>
      <c r="P131" s="19">
        <v>0.0039258301499234902</v>
      </c>
      <c r="Q131" s="19">
        <v>0.0039275704319721369</v>
      </c>
      <c r="R131" s="19">
        <v>0.0039307564423885838</v>
      </c>
      <c r="S131" s="19">
        <v>0.0039135678290479151</v>
      </c>
      <c r="T131" s="19">
        <v>0.0037522763160945387</v>
      </c>
      <c r="U131" s="56">
        <f t="shared" si="9"/>
        <v>-3.5809373424060265E-5</v>
      </c>
      <c r="V131" s="56">
        <f t="shared" si="9"/>
        <v>-8.1087837457337504E-5</v>
      </c>
      <c r="W131" s="56">
        <f t="shared" si="9"/>
        <v>-1.29051910894162E-4</v>
      </c>
      <c r="X131" s="56">
        <f t="shared" si="9"/>
        <v>-2.1785422052592561E-4</v>
      </c>
      <c r="Y131" s="56">
        <f t="shared" si="9"/>
        <v>-3.5491540578301691E-4</v>
      </c>
      <c r="Z131" s="56">
        <f t="shared" si="9"/>
        <v>-5.2662229967137672E-4</v>
      </c>
      <c r="AA131" s="56">
        <f t="shared" si="9"/>
        <v>-8.5660535311870558E-4</v>
      </c>
      <c r="AB131" s="57">
        <f t="shared" si="10"/>
        <v>0.99122394491238941</v>
      </c>
      <c r="AC131" s="57">
        <f t="shared" si="10"/>
        <v>0.98012723316787598</v>
      </c>
      <c r="AD131" s="57">
        <f t="shared" si="10"/>
        <v>0.96837234023180063</v>
      </c>
      <c r="AE131" s="57">
        <f t="shared" si="10"/>
        <v>0.94660893342748675</v>
      </c>
      <c r="AF131" s="57">
        <f t="shared" si="10"/>
        <v>0.91301838444063299</v>
      </c>
      <c r="AG131" s="57">
        <f t="shared" si="10"/>
        <v>0.87093696788408792</v>
      </c>
      <c r="AH131" s="57">
        <f t="shared" si="10"/>
        <v>0.79006569932718196</v>
      </c>
      <c r="AI131" s="19"/>
      <c r="AJ131" s="19"/>
      <c r="AK131" s="59"/>
      <c r="AL131" s="59"/>
      <c r="AM131" s="59"/>
      <c r="AN131" s="59"/>
      <c r="AO131" s="59"/>
      <c r="AP131" s="59"/>
      <c r="AQ131" s="59"/>
    </row>
    <row r="132">
      <c r="K132" s="6">
        <v>130</v>
      </c>
      <c r="L132" s="6" t="s">
        <v>224</v>
      </c>
      <c r="M132" s="19">
        <v>0.002288576132708893</v>
      </c>
      <c r="N132" s="19">
        <v>0.0022739099620774613</v>
      </c>
      <c r="O132" s="19">
        <v>0.0022592695663612443</v>
      </c>
      <c r="P132" s="19">
        <v>0.002252141356574961</v>
      </c>
      <c r="Q132" s="19">
        <v>0.0022538790191538325</v>
      </c>
      <c r="R132" s="19">
        <v>0.0022480088261031621</v>
      </c>
      <c r="S132" s="19">
        <v>0.0022486949711652978</v>
      </c>
      <c r="T132" s="19">
        <v>0.002226246306023737</v>
      </c>
      <c r="U132" s="56">
        <f t="shared" si="9"/>
        <v>-1.4258244536814908E-5</v>
      </c>
      <c r="V132" s="56">
        <f t="shared" si="9"/>
        <v>-2.7604941373618897E-5</v>
      </c>
      <c r="W132" s="56">
        <f t="shared" si="9"/>
        <v>-3.2576794450140528E-5</v>
      </c>
      <c r="X132" s="56">
        <f t="shared" si="9"/>
        <v>-4.55369901342941E-5</v>
      </c>
      <c r="Y132" s="56">
        <f t="shared" si="9"/>
        <v>-7.5244582936732658E-5</v>
      </c>
      <c r="Z132" s="56">
        <f t="shared" si="9"/>
        <v>-1.0372249669217881E-4</v>
      </c>
      <c r="AA132" s="56">
        <f t="shared" si="9"/>
        <v>-1.6241102224315252E-4</v>
      </c>
      <c r="AB132" s="57">
        <f t="shared" si="10"/>
        <v>0.99376981856402657</v>
      </c>
      <c r="AC132" s="57">
        <f t="shared" si="10"/>
        <v>0.98793794054780071</v>
      </c>
      <c r="AD132" s="57">
        <f t="shared" si="10"/>
        <v>0.98576547487997235</v>
      </c>
      <c r="AE132" s="57">
        <f t="shared" si="10"/>
        <v>0.98010247966695618</v>
      </c>
      <c r="AF132" s="57">
        <f t="shared" si="10"/>
        <v>0.96712166055508553</v>
      </c>
      <c r="AG132" s="57">
        <f t="shared" si="10"/>
        <v>0.95467815328065719</v>
      </c>
      <c r="AH132" s="57">
        <f t="shared" si="10"/>
        <v>0.92903403128175011</v>
      </c>
      <c r="AI132" s="19"/>
      <c r="AJ132" s="19"/>
      <c r="AK132" s="59"/>
      <c r="AL132" s="59"/>
      <c r="AM132" s="59"/>
      <c r="AN132" s="59"/>
      <c r="AO132" s="59"/>
      <c r="AP132" s="59"/>
      <c r="AQ132" s="59"/>
    </row>
    <row r="133">
      <c r="K133" s="6">
        <v>131</v>
      </c>
      <c r="L133" s="6" t="s">
        <v>225</v>
      </c>
      <c r="M133" s="19">
        <v>0.0064627927771516314</v>
      </c>
      <c r="N133" s="19">
        <v>0.0064244840666879471</v>
      </c>
      <c r="O133" s="19">
        <v>0.0064205492655082961</v>
      </c>
      <c r="P133" s="19">
        <v>0.0063769524207453621</v>
      </c>
      <c r="Q133" s="19">
        <v>0.0063454635125689707</v>
      </c>
      <c r="R133" s="19">
        <v>0.0062668484186128434</v>
      </c>
      <c r="S133" s="19">
        <v>0.0062259899439268502</v>
      </c>
      <c r="T133" s="19">
        <v>0.006063817308939152</v>
      </c>
      <c r="U133" s="56">
        <f t="shared" si="9"/>
        <v>-3.5889583529807693E-5</v>
      </c>
      <c r="V133" s="56">
        <f t="shared" si="9"/>
        <v>-3.1195418893040401E-5</v>
      </c>
      <c r="W133" s="56">
        <f t="shared" si="9"/>
        <v>-5.9873802252411422E-5</v>
      </c>
      <c r="X133" s="56">
        <f t="shared" si="9"/>
        <v>-1.7110623060231922E-4</v>
      </c>
      <c r="Y133" s="56">
        <f t="shared" si="9"/>
        <v>-3.6837405489957044E-4</v>
      </c>
      <c r="Z133" s="56">
        <f t="shared" si="9"/>
        <v>-5.2671360403714392E-4</v>
      </c>
      <c r="AA133" s="56">
        <f t="shared" si="9"/>
        <v>-8.4278303927728428E-4</v>
      </c>
      <c r="AB133" s="57">
        <f t="shared" si="10"/>
        <v>0.99444673769261327</v>
      </c>
      <c r="AC133" s="57">
        <f t="shared" si="10"/>
        <v>0.99517307455635473</v>
      </c>
      <c r="AD133" s="57">
        <f t="shared" si="10"/>
        <v>0.99073561472308269</v>
      </c>
      <c r="AE133" s="57">
        <f t="shared" si="10"/>
        <v>0.97352441328348893</v>
      </c>
      <c r="AF133" s="57">
        <f t="shared" si="10"/>
        <v>0.94300079430027384</v>
      </c>
      <c r="AG133" s="57">
        <f t="shared" si="10"/>
        <v>0.91850062005712585</v>
      </c>
      <c r="AH133" s="57">
        <f t="shared" si="10"/>
        <v>0.86959460587119009</v>
      </c>
      <c r="AI133" s="19"/>
      <c r="AJ133" s="19"/>
      <c r="AK133" s="59"/>
      <c r="AL133" s="59"/>
      <c r="AM133" s="59"/>
      <c r="AN133" s="59"/>
      <c r="AO133" s="59"/>
      <c r="AP133" s="59"/>
      <c r="AQ133" s="59"/>
    </row>
    <row r="134">
      <c r="K134" s="6">
        <v>132</v>
      </c>
      <c r="L134" s="6" t="s">
        <v>226</v>
      </c>
      <c r="M134" s="19">
        <v>1.4233475978884574e-05</v>
      </c>
      <c r="N134" s="19">
        <v>1.4380128737647451e-05</v>
      </c>
      <c r="O134" s="19">
        <v>1.4559048103999293e-05</v>
      </c>
      <c r="P134" s="19">
        <v>1.4871691134322113e-05</v>
      </c>
      <c r="Q134" s="19">
        <v>1.5062116950018586e-05</v>
      </c>
      <c r="R134" s="19">
        <v>1.5109506319913478e-05</v>
      </c>
      <c r="S134" s="19">
        <v>1.5145404244286328e-05</v>
      </c>
      <c r="T134" s="19">
        <v>1.5162011222145895e-05</v>
      </c>
      <c r="U134" s="56">
        <f t="shared" si="9"/>
        <v>1.4713212959108565E-7</v>
      </c>
      <c r="V134" s="56">
        <f t="shared" si="9"/>
        <v>3.2695280341928597E-7</v>
      </c>
      <c r="W134" s="56">
        <f t="shared" si="9"/>
        <v>6.416678845966823E-7</v>
      </c>
      <c r="X134" s="56">
        <f t="shared" si="9"/>
        <v>8.2025814388256079E-7</v>
      </c>
      <c r="Y134" s="56">
        <f t="shared" si="9"/>
        <v>8.4444254395750105E-7</v>
      </c>
      <c r="Z134" s="56">
        <f t="shared" si="9"/>
        <v>8.3341284089185404E-7</v>
      </c>
      <c r="AA134" s="56">
        <f t="shared" si="9"/>
        <v>8.1020659734808776E-7</v>
      </c>
      <c r="AB134" s="57">
        <f t="shared" si="10"/>
        <v>1.0103370483646692</v>
      </c>
      <c r="AC134" s="57">
        <f t="shared" si="10"/>
        <v>1.0229706927460531</v>
      </c>
      <c r="AD134" s="57">
        <f t="shared" si="10"/>
        <v>1.0450816009770627</v>
      </c>
      <c r="AE134" s="57">
        <f t="shared" si="10"/>
        <v>1.0576288002382144</v>
      </c>
      <c r="AF134" s="57">
        <f t="shared" si="10"/>
        <v>1.0593279213882987</v>
      </c>
      <c r="AG134" s="57">
        <f t="shared" si="10"/>
        <v>1.0585530085643329</v>
      </c>
      <c r="AH134" s="57">
        <f t="shared" si="10"/>
        <v>1.0569226096668187</v>
      </c>
      <c r="AI134" s="19"/>
      <c r="AJ134" s="19"/>
      <c r="AK134" s="59"/>
      <c r="AL134" s="59"/>
      <c r="AM134" s="59"/>
      <c r="AN134" s="59"/>
      <c r="AO134" s="59"/>
      <c r="AP134" s="59"/>
      <c r="AQ134" s="59"/>
    </row>
    <row r="135">
      <c r="K135" s="6">
        <v>133</v>
      </c>
      <c r="L135" s="6" t="s">
        <v>227</v>
      </c>
      <c r="M135" s="19">
        <v>0</v>
      </c>
      <c r="N135" s="19">
        <v>3.5628604506738901e-13</v>
      </c>
      <c r="O135" s="19">
        <v>6.2829585941945105e-13</v>
      </c>
      <c r="P135" s="19">
        <v>8.3782811626691164e-13</v>
      </c>
      <c r="Q135" s="19">
        <v>9.3183330459132169e-13</v>
      </c>
      <c r="R135" s="19">
        <v>1.0606016702942362e-12</v>
      </c>
      <c r="S135" s="19">
        <v>1.1826152918179108e-12</v>
      </c>
      <c r="T135" s="19">
        <v>1.4023601667071246e-12</v>
      </c>
      <c r="U135" s="56">
        <f t="shared" si="9"/>
        <v>4.8301874638465262E-13</v>
      </c>
      <c r="V135" s="56">
        <f t="shared" si="9"/>
        <v>6.2364174176272085E-13</v>
      </c>
      <c r="W135" s="56">
        <f t="shared" si="9"/>
        <v>9.6909003676037945E-13</v>
      </c>
      <c r="X135" s="56">
        <f t="shared" si="9"/>
        <v>1.0000799087602099E-12</v>
      </c>
      <c r="Y135" s="56">
        <f t="shared" si="9"/>
        <v>1.1294967350011721E-12</v>
      </c>
      <c r="Z135" s="56">
        <f t="shared" si="9"/>
        <v>1.2031185904437444E-12</v>
      </c>
      <c r="AA135" s="56">
        <f t="shared" si="9"/>
        <v>1.2613138591536279E-12</v>
      </c>
      <c r="AB135" s="57">
        <f t="shared" si="10"/>
        <v>0</v>
      </c>
      <c r="AC135" s="57">
        <f t="shared" si="10"/>
        <v>0</v>
      </c>
      <c r="AD135" s="57">
        <f t="shared" si="10"/>
        <v>0</v>
      </c>
      <c r="AE135" s="57">
        <f t="shared" si="10"/>
        <v>0</v>
      </c>
      <c r="AF135" s="57">
        <f t="shared" si="10"/>
        <v>0</v>
      </c>
      <c r="AG135" s="57">
        <f t="shared" si="10"/>
        <v>0</v>
      </c>
      <c r="AH135" s="57">
        <f t="shared" si="10"/>
        <v>0</v>
      </c>
      <c r="AI135" s="19"/>
      <c r="AJ135" s="19"/>
      <c r="AK135" s="59"/>
      <c r="AL135" s="59"/>
      <c r="AM135" s="59"/>
      <c r="AN135" s="59"/>
      <c r="AO135" s="59"/>
      <c r="AP135" s="59"/>
      <c r="AQ135" s="59"/>
    </row>
    <row r="136">
      <c r="K136" s="6">
        <v>134</v>
      </c>
      <c r="L136" s="6" t="s">
        <v>228</v>
      </c>
      <c r="M136" s="19">
        <v>0.00012814849268551599</v>
      </c>
      <c r="N136" s="19">
        <v>0.00013143216701319869</v>
      </c>
      <c r="O136" s="19">
        <v>0.00013393102876037397</v>
      </c>
      <c r="P136" s="19">
        <v>0.00013396869784576584</v>
      </c>
      <c r="Q136" s="19">
        <v>0.0001330602666464975</v>
      </c>
      <c r="R136" s="19">
        <v>0.00013130605340010314</v>
      </c>
      <c r="S136" s="19">
        <v>0.00013351189711243821</v>
      </c>
      <c r="T136" s="19">
        <v>0.00013469381063892856</v>
      </c>
      <c r="U136" s="56">
        <f t="shared" si="9"/>
        <v>3.3156760069830756E-6</v>
      </c>
      <c r="V136" s="56">
        <f t="shared" si="9"/>
        <v>5.8915312813310778E-6</v>
      </c>
      <c r="W136" s="56">
        <f t="shared" si="9"/>
        <v>6.0713881268680914E-6</v>
      </c>
      <c r="X136" s="56">
        <f t="shared" si="9"/>
        <v>4.3219042851184129E-6</v>
      </c>
      <c r="Y136" s="56">
        <f t="shared" si="9"/>
        <v>1.0945459199604012E-6</v>
      </c>
      <c r="Z136" s="56">
        <f t="shared" si="9"/>
        <v>3.0271143079357399E-7</v>
      </c>
      <c r="AA136" s="56">
        <f t="shared" si="9"/>
        <v>-1.332787267664952E-6</v>
      </c>
      <c r="AB136" s="57">
        <f t="shared" si="10"/>
        <v>1.0258737027451423</v>
      </c>
      <c r="AC136" s="57">
        <f t="shared" si="10"/>
        <v>1.0459742534450971</v>
      </c>
      <c r="AD136" s="57">
        <f t="shared" si="10"/>
        <v>1.0473777568478129</v>
      </c>
      <c r="AE136" s="57">
        <f t="shared" si="10"/>
        <v>1.0337257520127421</v>
      </c>
      <c r="AF136" s="57">
        <f t="shared" si="10"/>
        <v>1.0085412313248701</v>
      </c>
      <c r="AG136" s="57">
        <f t="shared" si="10"/>
        <v>1.0023621926754647</v>
      </c>
      <c r="AH136" s="57">
        <f t="shared" si="10"/>
        <v>0.98959966489082563</v>
      </c>
      <c r="AI136" s="19"/>
      <c r="AJ136" s="19"/>
      <c r="AK136" s="59"/>
      <c r="AL136" s="59"/>
      <c r="AM136" s="59"/>
      <c r="AN136" s="59"/>
      <c r="AO136" s="59"/>
      <c r="AP136" s="59"/>
      <c r="AQ136" s="59"/>
    </row>
    <row r="137">
      <c r="K137" s="6">
        <v>135</v>
      </c>
      <c r="L137" s="6" t="s">
        <v>48</v>
      </c>
      <c r="M137" s="19">
        <v>2.5099385501737542e-06</v>
      </c>
      <c r="N137" s="19">
        <v>2.5358679627872805e-06</v>
      </c>
      <c r="O137" s="19">
        <v>2.5675817598410336e-06</v>
      </c>
      <c r="P137" s="19">
        <v>2.6230363859631454e-06</v>
      </c>
      <c r="Q137" s="19">
        <v>2.6557031139118496e-06</v>
      </c>
      <c r="R137" s="19">
        <v>2.661955295664916e-06</v>
      </c>
      <c r="S137" s="19">
        <v>2.6631386697007833e-06</v>
      </c>
      <c r="T137" s="19">
        <v>2.6624955397157174e-06</v>
      </c>
      <c r="U137" s="56">
        <f t="shared" si="9"/>
        <v>2.5984387208623848E-8</v>
      </c>
      <c r="V137" s="56">
        <f t="shared" si="9"/>
        <v>5.7768796154122297E-8</v>
      </c>
      <c r="W137" s="56">
        <f t="shared" si="9"/>
        <v>1.1341268877723904E-7</v>
      </c>
      <c r="X137" s="56">
        <f t="shared" si="9"/>
        <v>1.4517170623111121E-7</v>
      </c>
      <c r="Y137" s="56">
        <f t="shared" si="9"/>
        <v>1.4980350830341805E-7</v>
      </c>
      <c r="Z137" s="56">
        <f t="shared" si="9"/>
        <v>1.4841748076935666E-7</v>
      </c>
      <c r="AA137" s="56">
        <f t="shared" si="9"/>
        <v>1.4549505116965569E-7</v>
      </c>
      <c r="AB137" s="57">
        <f t="shared" si="10"/>
        <v>1.0103525989537971</v>
      </c>
      <c r="AC137" s="57">
        <f t="shared" si="10"/>
        <v>1.0230160201133702</v>
      </c>
      <c r="AD137" s="57">
        <f t="shared" si="10"/>
        <v>1.0451854443884245</v>
      </c>
      <c r="AE137" s="57">
        <f t="shared" si="10"/>
        <v>1.0578387491682064</v>
      </c>
      <c r="AF137" s="57">
        <f t="shared" si="10"/>
        <v>1.0596841338179566</v>
      </c>
      <c r="AG137" s="57">
        <f t="shared" si="10"/>
        <v>1.0591319180938044</v>
      </c>
      <c r="AH137" s="57">
        <f t="shared" si="10"/>
        <v>1.0579675750067998</v>
      </c>
      <c r="AI137" s="19"/>
      <c r="AJ137" s="19"/>
      <c r="AK137" s="59"/>
      <c r="AL137" s="59"/>
      <c r="AM137" s="59"/>
      <c r="AN137" s="59"/>
      <c r="AO137" s="59"/>
      <c r="AP137" s="59"/>
      <c r="AQ137" s="59"/>
    </row>
    <row r="138">
      <c r="K138" s="6">
        <v>136</v>
      </c>
      <c r="L138" s="6" t="s">
        <v>229</v>
      </c>
      <c r="M138" s="19">
        <v>0</v>
      </c>
      <c r="N138" s="19">
        <v>3.5332421218114986e-13</v>
      </c>
      <c r="O138" s="19">
        <v>6.1845920754576774e-13</v>
      </c>
      <c r="P138" s="19">
        <v>8.2770685338570509e-13</v>
      </c>
      <c r="Q138" s="19">
        <v>9.2248821416825247e-13</v>
      </c>
      <c r="R138" s="19">
        <v>1.0524019544070351e-12</v>
      </c>
      <c r="S138" s="19">
        <v>1.1722813444166772e-12</v>
      </c>
      <c r="T138" s="19">
        <v>1.3920691067988366e-12</v>
      </c>
      <c r="U138" s="56">
        <f t="shared" si="9"/>
        <v>4.8254686125520244E-13</v>
      </c>
      <c r="V138" s="56">
        <f t="shared" si="9"/>
        <v>6.2221292708623695E-13</v>
      </c>
      <c r="W138" s="56">
        <f t="shared" si="9"/>
        <v>9.6444928862329773E-13</v>
      </c>
      <c r="X138" s="56">
        <f t="shared" si="9"/>
        <v>9.945163173712557E-13</v>
      </c>
      <c r="Y138" s="56">
        <f t="shared" si="9"/>
        <v>1.119617192979948E-12</v>
      </c>
      <c r="Z138" s="56">
        <f t="shared" si="9"/>
        <v>1.1910777663461341E-12</v>
      </c>
      <c r="AA138" s="56">
        <f t="shared" si="9"/>
        <v>1.2420848027626692E-12</v>
      </c>
      <c r="AB138" s="57">
        <f t="shared" si="10"/>
        <v>0</v>
      </c>
      <c r="AC138" s="57">
        <f t="shared" si="10"/>
        <v>0</v>
      </c>
      <c r="AD138" s="57">
        <f t="shared" si="10"/>
        <v>0</v>
      </c>
      <c r="AE138" s="57">
        <f t="shared" si="10"/>
        <v>0</v>
      </c>
      <c r="AF138" s="57">
        <f t="shared" si="10"/>
        <v>0</v>
      </c>
      <c r="AG138" s="57">
        <f t="shared" si="10"/>
        <v>0</v>
      </c>
      <c r="AH138" s="57">
        <f t="shared" si="10"/>
        <v>0</v>
      </c>
      <c r="AI138" s="19"/>
      <c r="AJ138" s="19"/>
      <c r="AK138" s="59"/>
      <c r="AL138" s="59"/>
      <c r="AM138" s="59"/>
      <c r="AN138" s="59"/>
      <c r="AO138" s="59"/>
      <c r="AP138" s="59"/>
      <c r="AQ138" s="59"/>
    </row>
    <row r="139">
      <c r="K139" s="6">
        <v>137</v>
      </c>
      <c r="L139" s="6" t="s">
        <v>230</v>
      </c>
      <c r="M139" s="19">
        <v>9.4889839859232387e-06</v>
      </c>
      <c r="N139" s="19">
        <v>9.5834000177811888e-06</v>
      </c>
      <c r="O139" s="19">
        <v>9.6950425587331908e-06</v>
      </c>
      <c r="P139" s="19">
        <v>9.8884783953167801e-06</v>
      </c>
      <c r="Q139" s="19">
        <v>1.0003105577803015e-05</v>
      </c>
      <c r="R139" s="19">
        <v>1.001277201814213e-05</v>
      </c>
      <c r="S139" s="19">
        <v>9.9559307138798095e-06</v>
      </c>
      <c r="T139" s="19">
        <v>9.845134809228806e-06</v>
      </c>
      <c r="U139" s="56">
        <f t="shared" si="9"/>
        <v>9.5542742174382499E-8</v>
      </c>
      <c r="V139" s="56">
        <f t="shared" si="9"/>
        <v>2.0909241962017208E-7</v>
      </c>
      <c r="W139" s="56">
        <f t="shared" si="9"/>
        <v>4.0695592603954382E-7</v>
      </c>
      <c r="X139" s="56">
        <f t="shared" si="9"/>
        <v>5.0408531270271383E-7</v>
      </c>
      <c r="Y139" s="56">
        <f t="shared" si="9"/>
        <v>4.9046670022661489E-7</v>
      </c>
      <c r="Z139" s="56">
        <f t="shared" si="9"/>
        <v>4.3790579313179898E-7</v>
      </c>
      <c r="AA139" s="56">
        <f t="shared" si="9"/>
        <v>3.2914419452522985E-7</v>
      </c>
      <c r="AB139" s="57">
        <f t="shared" si="10"/>
        <v>1.0100688063459817</v>
      </c>
      <c r="AC139" s="57">
        <f t="shared" si="10"/>
        <v>1.0220352800605794</v>
      </c>
      <c r="AD139" s="57">
        <f t="shared" si="10"/>
        <v>1.0428871970532627</v>
      </c>
      <c r="AE139" s="57">
        <f t="shared" si="10"/>
        <v>1.0531232125009924</v>
      </c>
      <c r="AF139" s="57">
        <f t="shared" si="10"/>
        <v>1.0516880101130126</v>
      </c>
      <c r="AG139" s="57">
        <f t="shared" si="10"/>
        <v>1.0461488599602893</v>
      </c>
      <c r="AH139" s="57">
        <f t="shared" si="10"/>
        <v>1.0346869796612062</v>
      </c>
      <c r="AI139" s="19"/>
      <c r="AJ139" s="19"/>
      <c r="AK139" s="59"/>
      <c r="AL139" s="59"/>
      <c r="AM139" s="59"/>
      <c r="AN139" s="59"/>
      <c r="AO139" s="59"/>
      <c r="AP139" s="59"/>
      <c r="AQ139" s="59"/>
    </row>
    <row r="140">
      <c r="K140" s="6">
        <v>138</v>
      </c>
      <c r="L140" s="6" t="s">
        <v>231</v>
      </c>
      <c r="M140" s="19">
        <v>0.00017308347406495267</v>
      </c>
      <c r="N140" s="19">
        <v>0.00017176684649636108</v>
      </c>
      <c r="O140" s="19">
        <v>0.00017080682897172795</v>
      </c>
      <c r="P140" s="19">
        <v>0.00017058485565641697</v>
      </c>
      <c r="Q140" s="19">
        <v>0.00017117599801739613</v>
      </c>
      <c r="R140" s="19">
        <v>0.00017176780058298987</v>
      </c>
      <c r="S140" s="19">
        <v>0.00017433298983959654</v>
      </c>
      <c r="T140" s="19">
        <v>0.00017550532165476839</v>
      </c>
      <c r="U140" s="56">
        <f t="shared" si="9"/>
        <v>-1.2786396300128384E-6</v>
      </c>
      <c r="V140" s="56">
        <f t="shared" si="9"/>
        <v>-2.1524924956315458E-6</v>
      </c>
      <c r="W140" s="56">
        <f t="shared" si="9"/>
        <v>-2.2073121049886373E-6</v>
      </c>
      <c r="X140" s="56">
        <f t="shared" si="9"/>
        <v>-2.5973119493759062E-6</v>
      </c>
      <c r="Y140" s="56">
        <f t="shared" si="9"/>
        <v>-3.8661551287910722E-6</v>
      </c>
      <c r="Z140" s="56">
        <f t="shared" si="9"/>
        <v>-4.9407529578819067E-6</v>
      </c>
      <c r="AA140" s="56">
        <f t="shared" si="9"/>
        <v>-7.1740484965926562E-6</v>
      </c>
      <c r="AB140" s="57">
        <f t="shared" si="10"/>
        <v>0.99261258397475305</v>
      </c>
      <c r="AC140" s="57">
        <f t="shared" si="10"/>
        <v>0.98756384740218595</v>
      </c>
      <c r="AD140" s="57">
        <f t="shared" si="10"/>
        <v>0.98724712386949021</v>
      </c>
      <c r="AE140" s="57">
        <f t="shared" si="10"/>
        <v>0.98499387672100214</v>
      </c>
      <c r="AF140" s="57">
        <f t="shared" si="10"/>
        <v>0.97766306026801708</v>
      </c>
      <c r="AG140" s="57">
        <f t="shared" si="10"/>
        <v>0.97145450780570886</v>
      </c>
      <c r="AH140" s="57">
        <f t="shared" si="10"/>
        <v>0.95855151085134527</v>
      </c>
      <c r="AI140" s="19"/>
      <c r="AJ140" s="19"/>
      <c r="AK140" s="59"/>
      <c r="AL140" s="59"/>
      <c r="AM140" s="59"/>
      <c r="AN140" s="59"/>
      <c r="AO140" s="59"/>
      <c r="AP140" s="59"/>
      <c r="AQ140" s="59"/>
    </row>
    <row r="141">
      <c r="K141" s="6">
        <v>139</v>
      </c>
      <c r="L141" s="6" t="s">
        <v>232</v>
      </c>
      <c r="M141" s="19">
        <v>2.3604437773932149e-08</v>
      </c>
      <c r="N141" s="19">
        <v>2.3846734655588926e-08</v>
      </c>
      <c r="O141" s="19">
        <v>2.4146063309293992e-08</v>
      </c>
      <c r="P141" s="19">
        <v>2.4671976068360598e-08</v>
      </c>
      <c r="Q141" s="19">
        <v>2.49761465540491e-08</v>
      </c>
      <c r="R141" s="19">
        <v>2.5026724603597668e-08</v>
      </c>
      <c r="S141" s="19">
        <v>2.502698107691534e-08</v>
      </c>
      <c r="T141" s="19">
        <v>2.5027342221522905e-08</v>
      </c>
      <c r="U141" s="56">
        <f t="shared" si="9"/>
        <v>2.4247502050326198E-10</v>
      </c>
      <c r="V141" s="56">
        <f t="shared" si="9"/>
        <v>5.4174282548847528E-10</v>
      </c>
      <c r="W141" s="56">
        <f t="shared" si="9"/>
        <v>1.0678591429905482E-9</v>
      </c>
      <c r="X141" s="56">
        <f t="shared" si="9"/>
        <v>1.3719370789417208E-9</v>
      </c>
      <c r="Y141" s="56">
        <f t="shared" si="9"/>
        <v>1.42247254730517E-9</v>
      </c>
      <c r="Z141" s="56">
        <f t="shared" si="9"/>
        <v>1.4225977723952919E-9</v>
      </c>
      <c r="AA141" s="56">
        <f t="shared" si="9"/>
        <v>1.422636006222852E-9</v>
      </c>
      <c r="AB141" s="57">
        <f t="shared" si="10"/>
        <v>1.0102724336341127</v>
      </c>
      <c r="AC141" s="57">
        <f t="shared" si="10"/>
        <v>1.0229508887556202</v>
      </c>
      <c r="AD141" s="57">
        <f t="shared" si="10"/>
        <v>1.0452397618285936</v>
      </c>
      <c r="AE141" s="57">
        <f t="shared" si="10"/>
        <v>1.0581219977396299</v>
      </c>
      <c r="AF141" s="57">
        <f t="shared" si="10"/>
        <v>1.0602629285615137</v>
      </c>
      <c r="AG141" s="57">
        <f t="shared" si="10"/>
        <v>1.060268233711813</v>
      </c>
      <c r="AH141" s="57">
        <f t="shared" si="10"/>
        <v>1.060269853484668</v>
      </c>
      <c r="AI141" s="19"/>
      <c r="AJ141" s="19"/>
      <c r="AK141" s="59"/>
      <c r="AL141" s="59"/>
      <c r="AM141" s="59"/>
      <c r="AN141" s="59"/>
      <c r="AO141" s="59"/>
      <c r="AP141" s="59"/>
      <c r="AQ141" s="59"/>
    </row>
    <row r="142">
      <c r="K142" s="6">
        <v>140</v>
      </c>
      <c r="L142" s="6" t="s">
        <v>233</v>
      </c>
      <c r="M142" s="19">
        <v>1.4083981206304128e-06</v>
      </c>
      <c r="N142" s="19">
        <v>1.4228461000702399e-06</v>
      </c>
      <c r="O142" s="19">
        <v>1.4406847035131985e-06</v>
      </c>
      <c r="P142" s="19">
        <v>1.472021585367749e-06</v>
      </c>
      <c r="Q142" s="19">
        <v>1.4902027311491902e-06</v>
      </c>
      <c r="R142" s="19">
        <v>1.4933070282509895e-06</v>
      </c>
      <c r="S142" s="19">
        <v>1.4934976139945013e-06</v>
      </c>
      <c r="T142" s="19">
        <v>1.4935434739700812e-06</v>
      </c>
      <c r="U142" s="56">
        <f t="shared" si="9"/>
        <v>1.4461199583790983E-8</v>
      </c>
      <c r="V142" s="56">
        <f t="shared" si="9"/>
        <v>3.2303908975812111E-8</v>
      </c>
      <c r="W142" s="56">
        <f t="shared" si="9"/>
        <v>6.3669060087194543E-8</v>
      </c>
      <c r="X142" s="56">
        <f t="shared" si="9"/>
        <v>8.1764116344982822E-8</v>
      </c>
      <c r="Y142" s="56">
        <f t="shared" si="9"/>
        <v>8.4712876875371413E-8</v>
      </c>
      <c r="Z142" s="56">
        <f t="shared" si="9"/>
        <v>8.4618639718330909E-8</v>
      </c>
      <c r="AA142" s="56">
        <f t="shared" si="9"/>
        <v>8.4407413689255788E-8</v>
      </c>
      <c r="AB142" s="57">
        <f t="shared" si="10"/>
        <v>1.0102678350474636</v>
      </c>
      <c r="AC142" s="57">
        <f t="shared" si="10"/>
        <v>1.0229366316971173</v>
      </c>
      <c r="AD142" s="57">
        <f t="shared" si="10"/>
        <v>1.0452067204255397</v>
      </c>
      <c r="AE142" s="57">
        <f t="shared" si="10"/>
        <v>1.0580546900391945</v>
      </c>
      <c r="AF142" s="57">
        <f t="shared" si="10"/>
        <v>1.0601483881826348</v>
      </c>
      <c r="AG142" s="57">
        <f t="shared" si="10"/>
        <v>1.0600814773030618</v>
      </c>
      <c r="AH142" s="57">
        <f t="shared" si="10"/>
        <v>1.0599315012231585</v>
      </c>
      <c r="AI142" s="19"/>
      <c r="AJ142" s="19"/>
      <c r="AK142" s="59"/>
      <c r="AL142" s="59"/>
      <c r="AM142" s="59"/>
      <c r="AN142" s="59"/>
      <c r="AO142" s="59"/>
      <c r="AP142" s="59"/>
      <c r="AQ142" s="59"/>
    </row>
    <row r="143">
      <c r="K143" s="6">
        <v>141</v>
      </c>
      <c r="L143" s="6" t="s">
        <v>234</v>
      </c>
      <c r="M143" s="19">
        <v>0</v>
      </c>
      <c r="N143" s="19">
        <v>3.7149451132205007e-13</v>
      </c>
      <c r="O143" s="19">
        <v>6.3837339017416029e-13</v>
      </c>
      <c r="P143" s="19">
        <v>8.5834327908969457e-13</v>
      </c>
      <c r="Q143" s="19">
        <v>9.5031678602822526e-13</v>
      </c>
      <c r="R143" s="19">
        <v>1.0760960870722069e-12</v>
      </c>
      <c r="S143" s="19">
        <v>1.1991496497270035e-12</v>
      </c>
      <c r="T143" s="19">
        <v>1.4210322771390882e-12</v>
      </c>
      <c r="U143" s="56">
        <f t="shared" si="9"/>
        <v>4.9084107503123119E-13</v>
      </c>
      <c r="V143" s="56">
        <f t="shared" si="9"/>
        <v>6.3668334711025764E-13</v>
      </c>
      <c r="W143" s="56">
        <f t="shared" si="9"/>
        <v>9.9293370962689903E-13</v>
      </c>
      <c r="X143" s="56">
        <f t="shared" si="9"/>
        <v>1.0235071526342608E-12</v>
      </c>
      <c r="Y143" s="56">
        <f t="shared" si="9"/>
        <v>1.1551990879903665E-12</v>
      </c>
      <c r="Z143" s="56">
        <f t="shared" si="9"/>
        <v>1.2309929684769095E-12</v>
      </c>
      <c r="AA143" s="56">
        <f t="shared" si="9"/>
        <v>1.2949874823663187E-12</v>
      </c>
      <c r="AB143" s="57">
        <f t="shared" si="10"/>
        <v>0</v>
      </c>
      <c r="AC143" s="57">
        <f t="shared" si="10"/>
        <v>0</v>
      </c>
      <c r="AD143" s="57">
        <f t="shared" si="10"/>
        <v>0</v>
      </c>
      <c r="AE143" s="57">
        <f t="shared" si="10"/>
        <v>0</v>
      </c>
      <c r="AF143" s="57">
        <f t="shared" si="10"/>
        <v>0</v>
      </c>
      <c r="AG143" s="57">
        <f t="shared" si="10"/>
        <v>0</v>
      </c>
      <c r="AH143" s="57">
        <f t="shared" si="10"/>
        <v>0</v>
      </c>
      <c r="AI143" s="19"/>
      <c r="AJ143" s="19"/>
      <c r="AK143" s="59"/>
      <c r="AL143" s="59"/>
      <c r="AM143" s="59"/>
      <c r="AN143" s="59"/>
      <c r="AO143" s="59"/>
      <c r="AP143" s="59"/>
      <c r="AQ143" s="59"/>
    </row>
    <row r="144">
      <c r="K144" s="6">
        <v>142</v>
      </c>
      <c r="L144" s="6" t="s">
        <v>235</v>
      </c>
      <c r="M144" s="19">
        <v>5.4211525425382512e-06</v>
      </c>
      <c r="N144" s="19">
        <v>5.4767101614090207e-06</v>
      </c>
      <c r="O144" s="19">
        <v>5.5452437505193434e-06</v>
      </c>
      <c r="P144" s="19">
        <v>5.6656019339449971e-06</v>
      </c>
      <c r="Q144" s="19">
        <v>5.7358140965313943e-06</v>
      </c>
      <c r="R144" s="19">
        <v>5.7483372296214307e-06</v>
      </c>
      <c r="S144" s="19">
        <v>5.7502552062066796e-06</v>
      </c>
      <c r="T144" s="19">
        <v>5.7506560478257328e-06</v>
      </c>
      <c r="U144" s="56">
        <f t="shared" si="9"/>
        <v>5.5625917969250313E-8</v>
      </c>
      <c r="V144" s="56">
        <f t="shared" si="9"/>
        <v>1.2421505623842537E-7</v>
      </c>
      <c r="W144" s="56">
        <f t="shared" si="9"/>
        <v>2.4476837617055879E-7</v>
      </c>
      <c r="X144" s="56">
        <f t="shared" si="9"/>
        <v>3.1409734359002397E-7</v>
      </c>
      <c r="Y144" s="56">
        <f t="shared" si="9"/>
        <v>3.2500381242037496E-7</v>
      </c>
      <c r="Z144" s="56">
        <f t="shared" si="9"/>
        <v>3.2396262895493409E-7</v>
      </c>
      <c r="AA144" s="56">
        <f t="shared" si="9"/>
        <v>3.2172478057531529E-7</v>
      </c>
      <c r="AB144" s="57">
        <f t="shared" si="10"/>
        <v>1.0102609025539808</v>
      </c>
      <c r="AC144" s="57">
        <f t="shared" si="10"/>
        <v>1.0229130346847364</v>
      </c>
      <c r="AD144" s="57">
        <f t="shared" si="10"/>
        <v>1.0451506158976216</v>
      </c>
      <c r="AE144" s="57">
        <f t="shared" si="10"/>
        <v>1.0579392188515986</v>
      </c>
      <c r="AF144" s="57">
        <f t="shared" si="10"/>
        <v>1.0599510546641442</v>
      </c>
      <c r="AG144" s="57">
        <f t="shared" si="10"/>
        <v>1.0597589952344804</v>
      </c>
      <c r="AH144" s="57">
        <f t="shared" si="10"/>
        <v>1.0593461958597976</v>
      </c>
      <c r="AI144" s="19"/>
      <c r="AJ144" s="19"/>
      <c r="AK144" s="59"/>
      <c r="AL144" s="59"/>
      <c r="AM144" s="59"/>
      <c r="AN144" s="59"/>
      <c r="AO144" s="59"/>
      <c r="AP144" s="59"/>
      <c r="AQ144" s="59"/>
    </row>
    <row r="145">
      <c r="K145" s="6">
        <v>143</v>
      </c>
      <c r="L145" s="6" t="s">
        <v>236</v>
      </c>
      <c r="M145" s="19">
        <v>0.00073156447184362621</v>
      </c>
      <c r="N145" s="19">
        <v>0.0007298140313188122</v>
      </c>
      <c r="O145" s="19">
        <v>0.0007185467613705658</v>
      </c>
      <c r="P145" s="19">
        <v>0.00069684297068622978</v>
      </c>
      <c r="Q145" s="19">
        <v>0.00072880517916553735</v>
      </c>
      <c r="R145" s="19">
        <v>0.00079511874231994449</v>
      </c>
      <c r="S145" s="19">
        <v>0.0009345579621146729</v>
      </c>
      <c r="T145" s="19">
        <v>0.00090196274669585529</v>
      </c>
      <c r="U145" s="56">
        <f t="shared" si="9"/>
        <v>1.5495584156853233E-6</v>
      </c>
      <c r="V145" s="56">
        <f t="shared" si="9"/>
        <v>-4.1459362921548049E-6</v>
      </c>
      <c r="W145" s="56">
        <f t="shared" si="9"/>
        <v>-1.5073013140197693E-5</v>
      </c>
      <c r="X145" s="56">
        <f t="shared" si="9"/>
        <v>-5.192316614908727E-5</v>
      </c>
      <c r="Y145" s="56">
        <f t="shared" si="9"/>
        <v>-1.0530587173823497E-4</v>
      </c>
      <c r="Z145" s="56">
        <f t="shared" si="9"/>
        <v>-1.7539703059788966E-4</v>
      </c>
      <c r="AA145" s="56">
        <f t="shared" si="9"/>
        <v>-2.8883536497361105E-4</v>
      </c>
      <c r="AB145" s="57">
        <f t="shared" si="10"/>
        <v>1.002118143342555</v>
      </c>
      <c r="AC145" s="57">
        <f t="shared" si="10"/>
        <v>0.99433278070255848</v>
      </c>
      <c r="AD145" s="57">
        <f t="shared" si="10"/>
        <v>0.97939619306250347</v>
      </c>
      <c r="AE145" s="57">
        <f t="shared" si="10"/>
        <v>0.92902448362721202</v>
      </c>
      <c r="AF145" s="57">
        <f t="shared" si="10"/>
        <v>0.85605387386725862</v>
      </c>
      <c r="AG145" s="57">
        <f t="shared" si="10"/>
        <v>0.76024391923261514</v>
      </c>
      <c r="AH145" s="57">
        <f t="shared" si="10"/>
        <v>0.60518125730502892</v>
      </c>
      <c r="AI145" s="19"/>
      <c r="AJ145" s="19"/>
      <c r="AK145" s="59"/>
      <c r="AL145" s="59"/>
      <c r="AM145" s="59"/>
      <c r="AN145" s="59"/>
      <c r="AO145" s="59"/>
      <c r="AP145" s="59"/>
      <c r="AQ145" s="59"/>
    </row>
    <row r="146">
      <c r="K146" s="6">
        <v>144</v>
      </c>
      <c r="L146" s="6" t="s">
        <v>237</v>
      </c>
      <c r="M146" s="19">
        <v>0</v>
      </c>
      <c r="N146" s="19">
        <v>3.553863366339966e-13</v>
      </c>
      <c r="O146" s="19">
        <v>6.2402646316800428e-13</v>
      </c>
      <c r="P146" s="19">
        <v>8.3151671700518922e-13</v>
      </c>
      <c r="Q146" s="19">
        <v>9.255362795101637e-13</v>
      </c>
      <c r="R146" s="19">
        <v>1.0548047024242959e-12</v>
      </c>
      <c r="S146" s="19">
        <v>1.1734472264900538e-12</v>
      </c>
      <c r="T146" s="19">
        <v>1.3920334038262459e-12</v>
      </c>
      <c r="U146" s="56">
        <f t="shared" si="9"/>
        <v>4.8393553351556015E-13</v>
      </c>
      <c r="V146" s="56">
        <f t="shared" si="9"/>
        <v>6.2329359256311145E-13</v>
      </c>
      <c r="W146" s="56">
        <f t="shared" si="9"/>
        <v>9.6960502448627045E-13</v>
      </c>
      <c r="X146" s="56">
        <f t="shared" si="9"/>
        <v>9.9945808508755679E-13</v>
      </c>
      <c r="Y146" s="56">
        <f t="shared" si="9"/>
        <v>1.1240916959996842E-12</v>
      </c>
      <c r="Z146" s="56">
        <f t="shared" si="9"/>
        <v>1.1953758974667781E-12</v>
      </c>
      <c r="AA146" s="56">
        <f t="shared" si="9"/>
        <v>1.2463169447097122E-12</v>
      </c>
      <c r="AB146" s="57">
        <f t="shared" si="10"/>
        <v>0</v>
      </c>
      <c r="AC146" s="57">
        <f t="shared" si="10"/>
        <v>0</v>
      </c>
      <c r="AD146" s="57">
        <f t="shared" si="10"/>
        <v>0</v>
      </c>
      <c r="AE146" s="57">
        <f t="shared" si="10"/>
        <v>0</v>
      </c>
      <c r="AF146" s="57">
        <f t="shared" si="10"/>
        <v>0</v>
      </c>
      <c r="AG146" s="57">
        <f t="shared" si="10"/>
        <v>0</v>
      </c>
      <c r="AH146" s="57">
        <f t="shared" si="10"/>
        <v>0</v>
      </c>
      <c r="AI146" s="19"/>
      <c r="AJ146" s="19"/>
      <c r="AK146" s="59"/>
      <c r="AL146" s="59"/>
      <c r="AM146" s="59"/>
      <c r="AN146" s="59"/>
      <c r="AO146" s="59"/>
      <c r="AP146" s="59"/>
      <c r="AQ146" s="59"/>
    </row>
    <row r="147">
      <c r="K147" s="6">
        <v>145</v>
      </c>
      <c r="L147" s="6" t="s">
        <v>238</v>
      </c>
      <c r="M147" s="19">
        <v>0</v>
      </c>
      <c r="N147" s="19">
        <v>3.573028037313651e-13</v>
      </c>
      <c r="O147" s="19">
        <v>6.2906173608590752e-13</v>
      </c>
      <c r="P147" s="19">
        <v>8.4101465681641206e-13</v>
      </c>
      <c r="Q147" s="19">
        <v>9.3493791495566726e-13</v>
      </c>
      <c r="R147" s="19">
        <v>1.0632222091378909e-12</v>
      </c>
      <c r="S147" s="19">
        <v>1.1864827493933755e-12</v>
      </c>
      <c r="T147" s="19">
        <v>1.4068721697904396e-12</v>
      </c>
      <c r="U147" s="56">
        <f t="shared" si="9"/>
        <v>4.8381017479089671E-13</v>
      </c>
      <c r="V147" s="56">
        <f t="shared" si="9"/>
        <v>6.250570867530965E-13</v>
      </c>
      <c r="W147" s="56">
        <f t="shared" si="9"/>
        <v>9.730868328853454E-13</v>
      </c>
      <c r="X147" s="56">
        <f t="shared" si="9"/>
        <v>1.0041918120593975E-12</v>
      </c>
      <c r="Y147" s="56">
        <f t="shared" si="9"/>
        <v>1.1342526297484932E-12</v>
      </c>
      <c r="Z147" s="56">
        <f t="shared" si="9"/>
        <v>1.2085648072797496E-12</v>
      </c>
      <c r="AA147" s="56">
        <f t="shared" si="9"/>
        <v>1.2698530398030841E-12</v>
      </c>
      <c r="AB147" s="57">
        <f t="shared" si="10"/>
        <v>0</v>
      </c>
      <c r="AC147" s="57">
        <f t="shared" si="10"/>
        <v>0</v>
      </c>
      <c r="AD147" s="57">
        <f t="shared" si="10"/>
        <v>0</v>
      </c>
      <c r="AE147" s="57">
        <f t="shared" si="10"/>
        <v>0</v>
      </c>
      <c r="AF147" s="57">
        <f t="shared" si="10"/>
        <v>0</v>
      </c>
      <c r="AG147" s="57">
        <f t="shared" si="10"/>
        <v>0</v>
      </c>
      <c r="AH147" s="57">
        <f t="shared" si="10"/>
        <v>0</v>
      </c>
      <c r="AI147" s="19"/>
      <c r="AJ147" s="19"/>
      <c r="AK147" s="59"/>
      <c r="AL147" s="59"/>
      <c r="AM147" s="59"/>
      <c r="AN147" s="59"/>
      <c r="AO147" s="59"/>
      <c r="AP147" s="59"/>
      <c r="AQ147" s="59"/>
    </row>
    <row r="148">
      <c r="K148" s="6">
        <v>146</v>
      </c>
      <c r="L148" s="6" t="s">
        <v>239</v>
      </c>
      <c r="M148" s="19">
        <v>0</v>
      </c>
      <c r="N148" s="19">
        <v>3.5538508249235122e-13</v>
      </c>
      <c r="O148" s="19">
        <v>6.2498301683172409e-13</v>
      </c>
      <c r="P148" s="19">
        <v>8.3223585158976149e-13</v>
      </c>
      <c r="Q148" s="19">
        <v>9.2615704759599148e-13</v>
      </c>
      <c r="R148" s="19">
        <v>1.0553376213991653e-12</v>
      </c>
      <c r="S148" s="19">
        <v>1.1740110930296281e-12</v>
      </c>
      <c r="T148" s="19">
        <v>1.3924927531201207e-12</v>
      </c>
      <c r="U148" s="56">
        <f t="shared" si="9"/>
        <v>4.825836539409193E-13</v>
      </c>
      <c r="V148" s="56">
        <f t="shared" si="9"/>
        <v>6.2227040520974118E-13</v>
      </c>
      <c r="W148" s="56">
        <f t="shared" si="9"/>
        <v>9.7022203182445981E-13</v>
      </c>
      <c r="X148" s="56">
        <f t="shared" si="9"/>
        <v>1.0002559988248598E-12</v>
      </c>
      <c r="Y148" s="56">
        <f t="shared" si="9"/>
        <v>1.1254050795334974E-12</v>
      </c>
      <c r="Z148" s="56">
        <f t="shared" si="9"/>
        <v>1.1969857199737593E-12</v>
      </c>
      <c r="AA148" s="56">
        <f t="shared" si="9"/>
        <v>1.2483430864832249E-12</v>
      </c>
      <c r="AB148" s="57">
        <f t="shared" si="10"/>
        <v>0</v>
      </c>
      <c r="AC148" s="57">
        <f t="shared" si="10"/>
        <v>0</v>
      </c>
      <c r="AD148" s="57">
        <f t="shared" si="10"/>
        <v>0</v>
      </c>
      <c r="AE148" s="57">
        <f t="shared" si="10"/>
        <v>0</v>
      </c>
      <c r="AF148" s="57">
        <f t="shared" si="10"/>
        <v>0</v>
      </c>
      <c r="AG148" s="57">
        <f t="shared" si="10"/>
        <v>0</v>
      </c>
      <c r="AH148" s="57">
        <f t="shared" si="10"/>
        <v>0</v>
      </c>
      <c r="AI148" s="19"/>
      <c r="AJ148" s="19"/>
      <c r="AK148" s="59"/>
      <c r="AL148" s="59"/>
      <c r="AM148" s="59"/>
      <c r="AN148" s="59"/>
      <c r="AO148" s="59"/>
      <c r="AP148" s="59"/>
      <c r="AQ148" s="59"/>
    </row>
    <row r="149">
      <c r="K149" s="6">
        <v>147</v>
      </c>
      <c r="L149" s="6" t="s">
        <v>240</v>
      </c>
      <c r="M149" s="19">
        <v>0</v>
      </c>
      <c r="N149" s="19">
        <v>3.5622391291623251e-13</v>
      </c>
      <c r="O149" s="19">
        <v>6.2823061472129709e-13</v>
      </c>
      <c r="P149" s="19">
        <v>8.377345132614153e-13</v>
      </c>
      <c r="Q149" s="19">
        <v>9.316754039110619e-13</v>
      </c>
      <c r="R149" s="19">
        <v>1.0604511403931303e-12</v>
      </c>
      <c r="S149" s="19">
        <v>1.1819326211364071e-12</v>
      </c>
      <c r="T149" s="19">
        <v>1.4013790079861609e-12</v>
      </c>
      <c r="U149" s="56">
        <f t="shared" si="9"/>
        <v>4.8314178288912676E-13</v>
      </c>
      <c r="V149" s="56">
        <f t="shared" si="9"/>
        <v>6.2376663092600768E-13</v>
      </c>
      <c r="W149" s="56">
        <f t="shared" si="9"/>
        <v>9.6919825873562579E-13</v>
      </c>
      <c r="X149" s="56">
        <f t="shared" si="9"/>
        <v>1.0002123812755372E-12</v>
      </c>
      <c r="Y149" s="56">
        <f t="shared" si="9"/>
        <v>1.129701425585474E-12</v>
      </c>
      <c r="Z149" s="56">
        <f t="shared" si="9"/>
        <v>1.2033509037120817E-12</v>
      </c>
      <c r="AA149" s="56">
        <f t="shared" si="9"/>
        <v>1.2616152274732651E-12</v>
      </c>
      <c r="AB149" s="57">
        <f t="shared" si="10"/>
        <v>0</v>
      </c>
      <c r="AC149" s="57">
        <f t="shared" si="10"/>
        <v>0</v>
      </c>
      <c r="AD149" s="57">
        <f t="shared" si="10"/>
        <v>0</v>
      </c>
      <c r="AE149" s="57">
        <f t="shared" si="10"/>
        <v>0</v>
      </c>
      <c r="AF149" s="57">
        <f t="shared" si="10"/>
        <v>0</v>
      </c>
      <c r="AG149" s="57">
        <f t="shared" si="10"/>
        <v>0</v>
      </c>
      <c r="AH149" s="57">
        <f t="shared" si="10"/>
        <v>0</v>
      </c>
      <c r="AI149" s="19"/>
      <c r="AJ149" s="19"/>
      <c r="AK149" s="59"/>
      <c r="AL149" s="59"/>
      <c r="AM149" s="59"/>
      <c r="AN149" s="59"/>
      <c r="AO149" s="59"/>
      <c r="AP149" s="59"/>
      <c r="AQ149" s="59"/>
    </row>
    <row r="150">
      <c r="K150" s="6">
        <v>148</v>
      </c>
      <c r="L150" s="6" t="s">
        <v>241</v>
      </c>
      <c r="M150" s="19">
        <v>0</v>
      </c>
      <c r="N150" s="19">
        <v>4.8140967125057545e-13</v>
      </c>
      <c r="O150" s="19">
        <v>1.0006262682410642e-12</v>
      </c>
      <c r="P150" s="19">
        <v>1.3317396542660513e-12</v>
      </c>
      <c r="Q150" s="19">
        <v>1.4325010999778267e-12</v>
      </c>
      <c r="R150" s="19">
        <v>1.5740853002325322e-12</v>
      </c>
      <c r="S150" s="19">
        <v>1.780547682894533e-12</v>
      </c>
      <c r="T150" s="19">
        <v>2.1869001945294527e-12</v>
      </c>
      <c r="U150" s="56">
        <f t="shared" si="9"/>
        <v>7.5435591259050367E-13</v>
      </c>
      <c r="V150" s="56">
        <f t="shared" si="9"/>
        <v>1.0417188172669177E-12</v>
      </c>
      <c r="W150" s="56">
        <f t="shared" si="9"/>
        <v>1.7348961684441514E-12</v>
      </c>
      <c r="X150" s="56">
        <f t="shared" si="9"/>
        <v>1.7545039951179741E-12</v>
      </c>
      <c r="Y150" s="56">
        <f t="shared" si="9"/>
        <v>1.8890331434373908E-12</v>
      </c>
      <c r="Z150" s="56">
        <f t="shared" si="9"/>
        <v>1.9485545481610442E-12</v>
      </c>
      <c r="AA150" s="56">
        <f t="shared" si="9"/>
        <v>2.0225141659269289E-12</v>
      </c>
      <c r="AB150" s="57">
        <f t="shared" si="10"/>
        <v>0</v>
      </c>
      <c r="AC150" s="57">
        <f t="shared" si="10"/>
        <v>0</v>
      </c>
      <c r="AD150" s="57">
        <f t="shared" si="10"/>
        <v>0</v>
      </c>
      <c r="AE150" s="57">
        <f t="shared" si="10"/>
        <v>0</v>
      </c>
      <c r="AF150" s="57">
        <f t="shared" si="10"/>
        <v>0</v>
      </c>
      <c r="AG150" s="57">
        <f t="shared" si="10"/>
        <v>0</v>
      </c>
      <c r="AH150" s="57">
        <f t="shared" si="10"/>
        <v>0</v>
      </c>
      <c r="AI150" s="19"/>
      <c r="AJ150" s="19"/>
      <c r="AK150" s="59"/>
      <c r="AL150" s="59"/>
      <c r="AM150" s="59"/>
      <c r="AN150" s="59"/>
      <c r="AO150" s="59"/>
      <c r="AP150" s="59"/>
      <c r="AQ150" s="59"/>
    </row>
    <row r="151">
      <c r="K151" s="6">
        <v>149</v>
      </c>
      <c r="L151" s="6" t="s">
        <v>242</v>
      </c>
      <c r="M151" s="19">
        <v>0</v>
      </c>
      <c r="N151" s="19">
        <v>3.5455852145508271e-13</v>
      </c>
      <c r="O151" s="19">
        <v>6.2420079595184338e-13</v>
      </c>
      <c r="P151" s="19">
        <v>8.3177882384391931e-13</v>
      </c>
      <c r="Q151" s="19">
        <v>9.2582765488167602e-13</v>
      </c>
      <c r="R151" s="19">
        <v>1.055118203517154e-12</v>
      </c>
      <c r="S151" s="19">
        <v>1.174085229769295e-12</v>
      </c>
      <c r="T151" s="19">
        <v>1.3928456002174156e-12</v>
      </c>
      <c r="U151" s="56">
        <f t="shared" si="9"/>
        <v>4.8238678941008705E-13</v>
      </c>
      <c r="V151" s="56">
        <f t="shared" si="9"/>
        <v>6.2214964049782868E-13</v>
      </c>
      <c r="W151" s="56">
        <f t="shared" si="9"/>
        <v>9.684791303910384E-13</v>
      </c>
      <c r="X151" s="56">
        <f t="shared" si="9"/>
        <v>9.9881792534448235E-13</v>
      </c>
      <c r="Y151" s="56">
        <f t="shared" si="9"/>
        <v>1.1251603306072748E-12</v>
      </c>
      <c r="Z151" s="56">
        <f t="shared" si="9"/>
        <v>1.1973277219718838E-12</v>
      </c>
      <c r="AA151" s="56">
        <f t="shared" si="9"/>
        <v>1.2497244640202883E-12</v>
      </c>
      <c r="AB151" s="57">
        <f t="shared" si="10"/>
        <v>0</v>
      </c>
      <c r="AC151" s="57">
        <f t="shared" si="10"/>
        <v>0</v>
      </c>
      <c r="AD151" s="57">
        <f t="shared" si="10"/>
        <v>0</v>
      </c>
      <c r="AE151" s="57">
        <f t="shared" si="10"/>
        <v>0</v>
      </c>
      <c r="AF151" s="57">
        <f t="shared" si="10"/>
        <v>0</v>
      </c>
      <c r="AG151" s="57">
        <f t="shared" si="10"/>
        <v>0</v>
      </c>
      <c r="AH151" s="57">
        <f t="shared" si="10"/>
        <v>0</v>
      </c>
      <c r="AI151" s="19"/>
      <c r="AJ151" s="19"/>
      <c r="AK151" s="59"/>
      <c r="AL151" s="59"/>
      <c r="AM151" s="59"/>
      <c r="AN151" s="59"/>
      <c r="AO151" s="59"/>
      <c r="AP151" s="59"/>
      <c r="AQ151" s="59"/>
    </row>
    <row r="152">
      <c r="K152" s="6">
        <v>150</v>
      </c>
      <c r="L152" s="6" t="s">
        <v>243</v>
      </c>
      <c r="M152" s="19">
        <v>0</v>
      </c>
      <c r="N152" s="19">
        <v>3.5483224374707583e-13</v>
      </c>
      <c r="O152" s="19">
        <v>6.2567974781736871e-13</v>
      </c>
      <c r="P152" s="19">
        <v>8.3365394043144705e-13</v>
      </c>
      <c r="Q152" s="19">
        <v>9.2765129346257426e-13</v>
      </c>
      <c r="R152" s="19">
        <v>1.0568762675185505e-12</v>
      </c>
      <c r="S152" s="19">
        <v>1.1766811549800682e-12</v>
      </c>
      <c r="T152" s="19">
        <v>1.3958962300046721e-12</v>
      </c>
      <c r="U152" s="56">
        <f t="shared" si="9"/>
        <v>4.8350984673527861E-13</v>
      </c>
      <c r="V152" s="56">
        <f t="shared" si="9"/>
        <v>6.2346995962025889E-13</v>
      </c>
      <c r="W152" s="56">
        <f t="shared" si="9"/>
        <v>9.6804541758189847E-13</v>
      </c>
      <c r="X152" s="56">
        <f t="shared" si="9"/>
        <v>9.9876027160776183E-13</v>
      </c>
      <c r="Y152" s="56">
        <f t="shared" si="9"/>
        <v>1.1271197714588301E-12</v>
      </c>
      <c r="Z152" s="56">
        <f t="shared" si="9"/>
        <v>1.2000445196405758E-12</v>
      </c>
      <c r="AA152" s="56">
        <f t="shared" si="9"/>
        <v>1.2552288836165365E-12</v>
      </c>
      <c r="AB152" s="57">
        <f t="shared" si="10"/>
        <v>0</v>
      </c>
      <c r="AC152" s="57">
        <f t="shared" si="10"/>
        <v>0</v>
      </c>
      <c r="AD152" s="57">
        <f t="shared" si="10"/>
        <v>0</v>
      </c>
      <c r="AE152" s="57">
        <f t="shared" si="10"/>
        <v>0</v>
      </c>
      <c r="AF152" s="57">
        <f t="shared" si="10"/>
        <v>0</v>
      </c>
      <c r="AG152" s="57">
        <f t="shared" si="10"/>
        <v>0</v>
      </c>
      <c r="AH152" s="57">
        <f t="shared" si="10"/>
        <v>0</v>
      </c>
      <c r="AI152" s="19"/>
      <c r="AJ152" s="19"/>
      <c r="AK152" s="59"/>
      <c r="AL152" s="59"/>
      <c r="AM152" s="59"/>
      <c r="AN152" s="59"/>
      <c r="AO152" s="59"/>
      <c r="AP152" s="59"/>
      <c r="AQ152" s="59"/>
    </row>
    <row r="153">
      <c r="K153" s="6">
        <v>151</v>
      </c>
      <c r="L153" s="6" t="s">
        <v>244</v>
      </c>
      <c r="M153" s="19">
        <v>0</v>
      </c>
      <c r="N153" s="19">
        <v>3.5477202617839322e-13</v>
      </c>
      <c r="O153" s="19">
        <v>6.2543170741832594e-13</v>
      </c>
      <c r="P153" s="19">
        <v>8.3330557213568567e-13</v>
      </c>
      <c r="Q153" s="19">
        <v>9.2730654935062105e-13</v>
      </c>
      <c r="R153" s="19">
        <v>1.0565465241510746e-12</v>
      </c>
      <c r="S153" s="19">
        <v>1.176197405775657e-12</v>
      </c>
      <c r="T153" s="19">
        <v>1.3953422869096242e-12</v>
      </c>
      <c r="U153" s="56">
        <f t="shared" si="9"/>
        <v>4.8352311869617038E-13</v>
      </c>
      <c r="V153" s="56">
        <f t="shared" si="9"/>
        <v>6.2341658020598824E-13</v>
      </c>
      <c r="W153" s="56">
        <f t="shared" si="9"/>
        <v>9.681460823207512E-13</v>
      </c>
      <c r="X153" s="56">
        <f t="shared" si="9"/>
        <v>9.9880706525048376E-13</v>
      </c>
      <c r="Y153" s="56">
        <f t="shared" si="9"/>
        <v>1.1269093241687636E-12</v>
      </c>
      <c r="Z153" s="56">
        <f t="shared" si="9"/>
        <v>1.1996989893104161E-12</v>
      </c>
      <c r="AA153" s="56">
        <f t="shared" si="9"/>
        <v>1.2543905869217404E-12</v>
      </c>
      <c r="AB153" s="57">
        <f t="shared" si="10"/>
        <v>0</v>
      </c>
      <c r="AC153" s="57">
        <f t="shared" si="10"/>
        <v>0</v>
      </c>
      <c r="AD153" s="57">
        <f t="shared" si="10"/>
        <v>0</v>
      </c>
      <c r="AE153" s="57">
        <f t="shared" si="10"/>
        <v>0</v>
      </c>
      <c r="AF153" s="57">
        <f t="shared" si="10"/>
        <v>0</v>
      </c>
      <c r="AG153" s="57">
        <f t="shared" si="10"/>
        <v>0</v>
      </c>
      <c r="AH153" s="57">
        <f t="shared" si="10"/>
        <v>0</v>
      </c>
      <c r="AI153" s="19"/>
      <c r="AJ153" s="19"/>
      <c r="AK153" s="59"/>
      <c r="AL153" s="59"/>
      <c r="AM153" s="59"/>
      <c r="AN153" s="59"/>
      <c r="AO153" s="59"/>
      <c r="AP153" s="59"/>
      <c r="AQ153" s="59"/>
    </row>
    <row r="154">
      <c r="K154" s="6">
        <v>152</v>
      </c>
      <c r="L154" s="6" t="s">
        <v>245</v>
      </c>
      <c r="M154" s="19">
        <v>0</v>
      </c>
      <c r="N154" s="19">
        <v>3.5554789072052702e-13</v>
      </c>
      <c r="O154" s="19">
        <v>6.2752987733759876e-13</v>
      </c>
      <c r="P154" s="19">
        <v>8.3616713371018269e-13</v>
      </c>
      <c r="Q154" s="19">
        <v>9.3009600339967592e-13</v>
      </c>
      <c r="R154" s="19">
        <v>1.0590866515926286e-12</v>
      </c>
      <c r="S154" s="19">
        <v>1.1799456426359801e-12</v>
      </c>
      <c r="T154" s="19">
        <v>1.3994014814883735e-12</v>
      </c>
      <c r="U154" s="56">
        <f t="shared" si="9"/>
        <v>4.8286139617852516E-13</v>
      </c>
      <c r="V154" s="56">
        <f t="shared" si="9"/>
        <v>6.2339083349988109E-13</v>
      </c>
      <c r="W154" s="56">
        <f t="shared" si="9"/>
        <v>9.6849669550703469E-13</v>
      </c>
      <c r="X154" s="56">
        <f t="shared" ref="X154:AA217" si="11">Q154-$M154</f>
        <v>9.994419962940202E-13</v>
      </c>
      <c r="Y154" s="56">
        <f t="shared" si="11"/>
        <v>1.1287252482284272E-12</v>
      </c>
      <c r="Z154" s="56">
        <f t="shared" si="11"/>
        <v>1.2022350761355149E-12</v>
      </c>
      <c r="AA154" s="56">
        <f t="shared" si="11"/>
        <v>1.2598314258306433E-12</v>
      </c>
      <c r="AB154" s="57">
        <f t="shared" si="10"/>
        <v>0</v>
      </c>
      <c r="AC154" s="57">
        <f t="shared" si="10"/>
        <v>0</v>
      </c>
      <c r="AD154" s="57">
        <f t="shared" si="10"/>
        <v>0</v>
      </c>
      <c r="AE154" s="57">
        <f t="shared" ref="AE154:AH217" si="12">IF($M154=0,0,Q154/$M154)</f>
        <v>0</v>
      </c>
      <c r="AF154" s="57">
        <f t="shared" si="12"/>
        <v>0</v>
      </c>
      <c r="AG154" s="57">
        <f t="shared" si="12"/>
        <v>0</v>
      </c>
      <c r="AH154" s="57">
        <f t="shared" si="12"/>
        <v>0</v>
      </c>
      <c r="AI154" s="19"/>
      <c r="AJ154" s="19"/>
      <c r="AK154" s="59"/>
      <c r="AL154" s="59"/>
      <c r="AM154" s="59"/>
      <c r="AN154" s="59"/>
      <c r="AO154" s="59"/>
      <c r="AP154" s="59"/>
      <c r="AQ154" s="59"/>
    </row>
    <row r="155">
      <c r="K155" s="6">
        <v>153</v>
      </c>
      <c r="L155" s="6" t="s">
        <v>246</v>
      </c>
      <c r="M155" s="19">
        <v>0</v>
      </c>
      <c r="N155" s="19">
        <v>3.5540723576089499e-13</v>
      </c>
      <c r="O155" s="19">
        <v>6.2745303959014087e-13</v>
      </c>
      <c r="P155" s="19">
        <v>8.3590392096419412e-13</v>
      </c>
      <c r="Q155" s="19">
        <v>9.2981544579621539e-13</v>
      </c>
      <c r="R155" s="19">
        <v>1.0588326389827357e-12</v>
      </c>
      <c r="S155" s="19">
        <v>1.1794494909418742e-12</v>
      </c>
      <c r="T155" s="19">
        <v>1.3988442189431767e-12</v>
      </c>
      <c r="U155" s="56">
        <f t="shared" ref="U155:Z218" si="13">N155-$M155</f>
        <v>4.8287673753870209E-13</v>
      </c>
      <c r="V155" s="56">
        <f t="shared" si="13"/>
        <v>6.2321830916849805E-13</v>
      </c>
      <c r="W155" s="56">
        <f t="shared" si="13"/>
        <v>9.6784020245340392E-13</v>
      </c>
      <c r="X155" s="56">
        <f t="shared" si="11"/>
        <v>9.986712777689711E-13</v>
      </c>
      <c r="Y155" s="56">
        <f t="shared" si="11"/>
        <v>1.1275129909639291E-12</v>
      </c>
      <c r="Z155" s="56">
        <f t="shared" si="11"/>
        <v>1.2007362769268327E-12</v>
      </c>
      <c r="AA155" s="56">
        <f t="shared" si="11"/>
        <v>1.2569618692928979E-12</v>
      </c>
      <c r="AB155" s="57">
        <f t="shared" ref="AB155:AG218" si="14">IF($M155=0,0,N155/$M155)</f>
        <v>0</v>
      </c>
      <c r="AC155" s="57">
        <f t="shared" si="14"/>
        <v>0</v>
      </c>
      <c r="AD155" s="57">
        <f t="shared" si="14"/>
        <v>0</v>
      </c>
      <c r="AE155" s="57">
        <f t="shared" si="12"/>
        <v>0</v>
      </c>
      <c r="AF155" s="57">
        <f t="shared" si="12"/>
        <v>0</v>
      </c>
      <c r="AG155" s="57">
        <f t="shared" si="12"/>
        <v>0</v>
      </c>
      <c r="AH155" s="57">
        <f t="shared" si="12"/>
        <v>0</v>
      </c>
      <c r="AI155" s="19"/>
      <c r="AJ155" s="19"/>
      <c r="AK155" s="59"/>
      <c r="AL155" s="59"/>
      <c r="AM155" s="59"/>
      <c r="AN155" s="59"/>
      <c r="AO155" s="59"/>
      <c r="AP155" s="59"/>
      <c r="AQ155" s="59"/>
    </row>
    <row r="156">
      <c r="K156" s="6">
        <v>154</v>
      </c>
      <c r="L156" s="6" t="s">
        <v>247</v>
      </c>
      <c r="M156" s="19">
        <v>0</v>
      </c>
      <c r="N156" s="19">
        <v>3.5743112739654985e-13</v>
      </c>
      <c r="O156" s="19">
        <v>6.2916053569688897e-13</v>
      </c>
      <c r="P156" s="19">
        <v>8.4177651864384985e-13</v>
      </c>
      <c r="Q156" s="19">
        <v>9.3569448645687112e-13</v>
      </c>
      <c r="R156" s="19">
        <v>1.0638501207434851e-12</v>
      </c>
      <c r="S156" s="19">
        <v>1.1875094745152602e-12</v>
      </c>
      <c r="T156" s="19">
        <v>1.4081742014452936e-12</v>
      </c>
      <c r="U156" s="56">
        <f t="shared" si="13"/>
        <v>4.8348891295665264E-13</v>
      </c>
      <c r="V156" s="56">
        <f t="shared" si="13"/>
        <v>6.2448142030536238E-13</v>
      </c>
      <c r="W156" s="56">
        <f t="shared" si="13"/>
        <v>9.713794638985907E-13</v>
      </c>
      <c r="X156" s="56">
        <f t="shared" si="11"/>
        <v>1.0024801077942394E-12</v>
      </c>
      <c r="Y156" s="56">
        <f t="shared" si="11"/>
        <v>1.1323119037603299E-12</v>
      </c>
      <c r="Z156" s="56">
        <f t="shared" si="11"/>
        <v>1.2063820294847916E-12</v>
      </c>
      <c r="AA156" s="56">
        <f t="shared" si="11"/>
        <v>1.2666474042587868E-12</v>
      </c>
      <c r="AB156" s="57">
        <f t="shared" si="14"/>
        <v>0</v>
      </c>
      <c r="AC156" s="57">
        <f t="shared" si="14"/>
        <v>0</v>
      </c>
      <c r="AD156" s="57">
        <f t="shared" si="14"/>
        <v>0</v>
      </c>
      <c r="AE156" s="57">
        <f t="shared" si="12"/>
        <v>0</v>
      </c>
      <c r="AF156" s="57">
        <f t="shared" si="12"/>
        <v>0</v>
      </c>
      <c r="AG156" s="57">
        <f t="shared" si="12"/>
        <v>0</v>
      </c>
      <c r="AH156" s="57">
        <f t="shared" si="12"/>
        <v>0</v>
      </c>
      <c r="AI156" s="19"/>
      <c r="AJ156" s="19"/>
      <c r="AK156" s="59"/>
      <c r="AL156" s="59"/>
      <c r="AM156" s="59"/>
      <c r="AN156" s="59"/>
      <c r="AO156" s="59"/>
      <c r="AP156" s="59"/>
      <c r="AQ156" s="59"/>
    </row>
    <row r="157">
      <c r="K157" s="6">
        <v>155</v>
      </c>
      <c r="L157" s="6" t="s">
        <v>248</v>
      </c>
      <c r="M157" s="19">
        <v>2.9112139923647351e-07</v>
      </c>
      <c r="N157" s="19">
        <v>2.9410908480715569e-07</v>
      </c>
      <c r="O157" s="19">
        <v>2.977994382625429e-07</v>
      </c>
      <c r="P157" s="19">
        <v>3.0428303719059732e-07</v>
      </c>
      <c r="Q157" s="19">
        <v>3.0803722640472017e-07</v>
      </c>
      <c r="R157" s="19">
        <v>3.0866808584782107e-07</v>
      </c>
      <c r="S157" s="19">
        <v>3.086869241259762e-07</v>
      </c>
      <c r="T157" s="19">
        <v>3.0869773759367819e-07</v>
      </c>
      <c r="U157" s="56">
        <f t="shared" si="13"/>
        <v>2.9901566870192508E-9</v>
      </c>
      <c r="V157" s="56">
        <f t="shared" si="13"/>
        <v>6.68029064729797E-9</v>
      </c>
      <c r="W157" s="56">
        <f t="shared" si="13"/>
        <v>1.3167446605371911E-8</v>
      </c>
      <c r="X157" s="56">
        <f t="shared" si="11"/>
        <v>1.6914809347332727E-8</v>
      </c>
      <c r="Y157" s="56">
        <f t="shared" si="11"/>
        <v>1.7534049402331328E-8</v>
      </c>
      <c r="Z157" s="56">
        <f t="shared" si="11"/>
        <v>1.7529402505671549E-8</v>
      </c>
      <c r="AA157" s="56">
        <f t="shared" si="11"/>
        <v>1.751686431206861E-8</v>
      </c>
      <c r="AB157" s="57">
        <f t="shared" si="14"/>
        <v>1.0102711676120737</v>
      </c>
      <c r="AC157" s="57">
        <f t="shared" si="14"/>
        <v>1.0229467523336258</v>
      </c>
      <c r="AD157" s="57">
        <f t="shared" si="14"/>
        <v>1.0452300883408305</v>
      </c>
      <c r="AE157" s="57">
        <f t="shared" si="12"/>
        <v>1.0581022535330462</v>
      </c>
      <c r="AF157" s="57">
        <f t="shared" si="12"/>
        <v>1.0602293388542308</v>
      </c>
      <c r="AG157" s="57">
        <f t="shared" si="12"/>
        <v>1.0602133767962303</v>
      </c>
      <c r="AH157" s="57">
        <f t="shared" si="12"/>
        <v>1.0601703081876159</v>
      </c>
      <c r="AI157" s="19"/>
      <c r="AJ157" s="19"/>
      <c r="AK157" s="59"/>
      <c r="AL157" s="59"/>
      <c r="AM157" s="59"/>
      <c r="AN157" s="59"/>
      <c r="AO157" s="59"/>
      <c r="AP157" s="59"/>
      <c r="AQ157" s="59"/>
    </row>
    <row r="158">
      <c r="K158" s="6">
        <v>156</v>
      </c>
      <c r="L158" s="6" t="s">
        <v>249</v>
      </c>
      <c r="M158" s="19">
        <v>0</v>
      </c>
      <c r="N158" s="19">
        <v>3.5519378620953593e-13</v>
      </c>
      <c r="O158" s="19">
        <v>6.2679076560158351e-13</v>
      </c>
      <c r="P158" s="19">
        <v>8.3507255110174273e-13</v>
      </c>
      <c r="Q158" s="19">
        <v>9.2903607610510078e-13</v>
      </c>
      <c r="R158" s="19">
        <v>1.0581485673274774e-12</v>
      </c>
      <c r="S158" s="19">
        <v>1.1785500425237935e-12</v>
      </c>
      <c r="T158" s="19">
        <v>1.3979053127978044e-12</v>
      </c>
      <c r="U158" s="56">
        <f t="shared" si="13"/>
        <v>4.8288611167886254E-13</v>
      </c>
      <c r="V158" s="56">
        <f t="shared" si="13"/>
        <v>6.2333686587199647E-13</v>
      </c>
      <c r="W158" s="56">
        <f t="shared" si="13"/>
        <v>9.6821981374832135E-13</v>
      </c>
      <c r="X158" s="56">
        <f t="shared" si="11"/>
        <v>9.9912424987570411E-13</v>
      </c>
      <c r="Y158" s="56">
        <f t="shared" si="11"/>
        <v>1.1282768997485728E-12</v>
      </c>
      <c r="Z158" s="56">
        <f t="shared" si="11"/>
        <v>1.201701040631646E-12</v>
      </c>
      <c r="AA158" s="56">
        <f t="shared" si="11"/>
        <v>1.2588656519124187E-12</v>
      </c>
      <c r="AB158" s="57">
        <f t="shared" si="14"/>
        <v>0</v>
      </c>
      <c r="AC158" s="57">
        <f t="shared" si="14"/>
        <v>0</v>
      </c>
      <c r="AD158" s="57">
        <f t="shared" si="14"/>
        <v>0</v>
      </c>
      <c r="AE158" s="57">
        <f t="shared" si="12"/>
        <v>0</v>
      </c>
      <c r="AF158" s="57">
        <f t="shared" si="12"/>
        <v>0</v>
      </c>
      <c r="AG158" s="57">
        <f t="shared" si="12"/>
        <v>0</v>
      </c>
      <c r="AH158" s="57">
        <f t="shared" si="12"/>
        <v>0</v>
      </c>
      <c r="AI158" s="19"/>
      <c r="AJ158" s="19"/>
      <c r="AK158" s="59"/>
      <c r="AL158" s="59"/>
      <c r="AM158" s="59"/>
      <c r="AN158" s="59"/>
      <c r="AO158" s="59"/>
      <c r="AP158" s="59"/>
      <c r="AQ158" s="59"/>
    </row>
    <row r="159">
      <c r="K159" s="6">
        <v>157</v>
      </c>
      <c r="L159" s="6" t="s">
        <v>250</v>
      </c>
      <c r="M159" s="19">
        <v>0</v>
      </c>
      <c r="N159" s="19">
        <v>3.5720431085839176e-13</v>
      </c>
      <c r="O159" s="19">
        <v>6.2896232541204258e-13</v>
      </c>
      <c r="P159" s="19">
        <v>8.4073041366014376e-13</v>
      </c>
      <c r="Q159" s="19">
        <v>9.3460564447291638e-13</v>
      </c>
      <c r="R159" s="19">
        <v>1.0629505965311662e-12</v>
      </c>
      <c r="S159" s="19">
        <v>1.1858511956583018e-12</v>
      </c>
      <c r="T159" s="19">
        <v>1.4059785055755136e-12</v>
      </c>
      <c r="U159" s="56">
        <f t="shared" si="13"/>
        <v>4.842225095978065E-13</v>
      </c>
      <c r="V159" s="56">
        <f t="shared" si="13"/>
        <v>6.2628291370483632E-13</v>
      </c>
      <c r="W159" s="56">
        <f t="shared" si="13"/>
        <v>9.7637675133084684E-13</v>
      </c>
      <c r="X159" s="56">
        <f t="shared" si="11"/>
        <v>1.0074758412828449E-12</v>
      </c>
      <c r="Y159" s="56">
        <f t="shared" si="11"/>
        <v>1.138347642751785E-12</v>
      </c>
      <c r="Z159" s="56">
        <f t="shared" si="11"/>
        <v>1.2132963388782297E-12</v>
      </c>
      <c r="AA159" s="56">
        <f t="shared" si="11"/>
        <v>1.2765482445781337E-12</v>
      </c>
      <c r="AB159" s="57">
        <f t="shared" si="14"/>
        <v>0</v>
      </c>
      <c r="AC159" s="57">
        <f t="shared" si="14"/>
        <v>0</v>
      </c>
      <c r="AD159" s="57">
        <f t="shared" si="14"/>
        <v>0</v>
      </c>
      <c r="AE159" s="57">
        <f t="shared" si="12"/>
        <v>0</v>
      </c>
      <c r="AF159" s="57">
        <f t="shared" si="12"/>
        <v>0</v>
      </c>
      <c r="AG159" s="57">
        <f t="shared" si="12"/>
        <v>0</v>
      </c>
      <c r="AH159" s="57">
        <f t="shared" si="12"/>
        <v>0</v>
      </c>
      <c r="AI159" s="19"/>
      <c r="AJ159" s="19"/>
      <c r="AK159" s="59"/>
      <c r="AL159" s="59"/>
      <c r="AM159" s="59"/>
      <c r="AN159" s="59"/>
      <c r="AO159" s="59"/>
      <c r="AP159" s="59"/>
      <c r="AQ159" s="59"/>
    </row>
    <row r="160">
      <c r="K160" s="6">
        <v>158</v>
      </c>
      <c r="L160" s="6" t="s">
        <v>52</v>
      </c>
      <c r="M160" s="19">
        <v>0</v>
      </c>
      <c r="N160" s="19">
        <v>3.5988363684034265e-13</v>
      </c>
      <c r="O160" s="19">
        <v>6.2830974260411264e-13</v>
      </c>
      <c r="P160" s="19">
        <v>8.3469388482312547e-13</v>
      </c>
      <c r="Q160" s="19">
        <v>9.2828968044074361e-13</v>
      </c>
      <c r="R160" s="19">
        <v>1.0571317735418621e-12</v>
      </c>
      <c r="S160" s="19">
        <v>1.1755164823268185e-12</v>
      </c>
      <c r="T160" s="19">
        <v>1.3936278463504623e-12</v>
      </c>
      <c r="U160" s="56">
        <f t="shared" si="13"/>
        <v>4.8482332917542976E-13</v>
      </c>
      <c r="V160" s="56">
        <f t="shared" si="13"/>
        <v>6.2399164190894778E-13</v>
      </c>
      <c r="W160" s="56">
        <f t="shared" si="13"/>
        <v>9.6358503202661546E-13</v>
      </c>
      <c r="X160" s="56">
        <f t="shared" si="11"/>
        <v>9.9363684376850836E-13</v>
      </c>
      <c r="Y160" s="56">
        <f t="shared" si="11"/>
        <v>1.1191154847043668E-12</v>
      </c>
      <c r="Z160" s="56">
        <f t="shared" si="11"/>
        <v>1.1907714036166188E-12</v>
      </c>
      <c r="AA160" s="56">
        <f t="shared" si="11"/>
        <v>1.2416679054409522E-12</v>
      </c>
      <c r="AB160" s="57">
        <f t="shared" si="14"/>
        <v>0</v>
      </c>
      <c r="AC160" s="57">
        <f t="shared" si="14"/>
        <v>0</v>
      </c>
      <c r="AD160" s="57">
        <f t="shared" si="14"/>
        <v>0</v>
      </c>
      <c r="AE160" s="57">
        <f t="shared" si="12"/>
        <v>0</v>
      </c>
      <c r="AF160" s="57">
        <f t="shared" si="12"/>
        <v>0</v>
      </c>
      <c r="AG160" s="57">
        <f t="shared" si="12"/>
        <v>0</v>
      </c>
      <c r="AH160" s="57">
        <f t="shared" si="12"/>
        <v>0</v>
      </c>
      <c r="AI160" s="19"/>
      <c r="AJ160" s="19"/>
      <c r="AK160" s="59"/>
      <c r="AL160" s="59"/>
      <c r="AM160" s="59"/>
      <c r="AN160" s="59"/>
      <c r="AO160" s="59"/>
      <c r="AP160" s="59"/>
      <c r="AQ160" s="59"/>
    </row>
    <row r="161">
      <c r="K161" s="6">
        <v>159</v>
      </c>
      <c r="L161" s="6" t="s">
        <v>251</v>
      </c>
      <c r="M161" s="19">
        <v>0</v>
      </c>
      <c r="N161" s="19">
        <v>3.5568299529982407e-13</v>
      </c>
      <c r="O161" s="19">
        <v>6.2634452069839295e-13</v>
      </c>
      <c r="P161" s="19">
        <v>8.3325017957535216e-13</v>
      </c>
      <c r="Q161" s="19">
        <v>9.2701198021077644e-13</v>
      </c>
      <c r="R161" s="19">
        <v>1.0560420706839446e-12</v>
      </c>
      <c r="S161" s="19">
        <v>1.1746418453516585e-12</v>
      </c>
      <c r="T161" s="19">
        <v>1.3929796958456007e-12</v>
      </c>
      <c r="U161" s="56">
        <f t="shared" si="13"/>
        <v>4.8217192245561006E-13</v>
      </c>
      <c r="V161" s="56">
        <f t="shared" si="13"/>
        <v>6.2190017875260442E-13</v>
      </c>
      <c r="W161" s="56">
        <f t="shared" si="13"/>
        <v>9.6884906440597975E-13</v>
      </c>
      <c r="X161" s="56">
        <f t="shared" si="11"/>
        <v>9.9897878669505568E-13</v>
      </c>
      <c r="Y161" s="56">
        <f t="shared" si="11"/>
        <v>1.1243959725150572E-12</v>
      </c>
      <c r="Z161" s="56">
        <f t="shared" si="11"/>
        <v>1.1961184724893448E-12</v>
      </c>
      <c r="AA161" s="56">
        <f t="shared" si="11"/>
        <v>1.2476911743658883E-12</v>
      </c>
      <c r="AB161" s="57">
        <f t="shared" si="14"/>
        <v>0</v>
      </c>
      <c r="AC161" s="57">
        <f t="shared" si="14"/>
        <v>0</v>
      </c>
      <c r="AD161" s="57">
        <f t="shared" si="14"/>
        <v>0</v>
      </c>
      <c r="AE161" s="57">
        <f t="shared" si="12"/>
        <v>0</v>
      </c>
      <c r="AF161" s="57">
        <f t="shared" si="12"/>
        <v>0</v>
      </c>
      <c r="AG161" s="57">
        <f t="shared" si="12"/>
        <v>0</v>
      </c>
      <c r="AH161" s="57">
        <f t="shared" si="12"/>
        <v>0</v>
      </c>
      <c r="AI161" s="19"/>
      <c r="AJ161" s="19"/>
      <c r="AK161" s="59"/>
      <c r="AL161" s="59"/>
      <c r="AM161" s="59"/>
      <c r="AN161" s="59"/>
      <c r="AO161" s="59"/>
      <c r="AP161" s="59"/>
      <c r="AQ161" s="59"/>
    </row>
    <row r="162">
      <c r="K162" s="6">
        <v>160</v>
      </c>
      <c r="L162" s="6" t="s">
        <v>252</v>
      </c>
      <c r="M162" s="19">
        <v>0</v>
      </c>
      <c r="N162" s="19">
        <v>3.6311841102911355e-13</v>
      </c>
      <c r="O162" s="19">
        <v>6.3287293821906349e-13</v>
      </c>
      <c r="P162" s="19">
        <v>8.5157851444601958e-13</v>
      </c>
      <c r="Q162" s="19">
        <v>9.4427198851940328e-13</v>
      </c>
      <c r="R162" s="19">
        <v>1.0710256198699119e-12</v>
      </c>
      <c r="S162" s="19">
        <v>1.1941326369038493e-12</v>
      </c>
      <c r="T162" s="19">
        <v>1.4163832706721326e-12</v>
      </c>
      <c r="U162" s="56">
        <f t="shared" si="13"/>
        <v>4.9414093592705749E-13</v>
      </c>
      <c r="V162" s="56">
        <f t="shared" si="13"/>
        <v>6.4198627242602835E-13</v>
      </c>
      <c r="W162" s="56">
        <f t="shared" si="13"/>
        <v>1.0033156902524242E-12</v>
      </c>
      <c r="X162" s="56">
        <f t="shared" si="11"/>
        <v>1.0335248972812811E-12</v>
      </c>
      <c r="Y162" s="56">
        <f t="shared" si="11"/>
        <v>1.1654583726863357E-12</v>
      </c>
      <c r="Z162" s="56">
        <f t="shared" si="11"/>
        <v>1.2414571572822437E-12</v>
      </c>
      <c r="AA162" s="56">
        <f t="shared" si="11"/>
        <v>1.3050473672919507E-12</v>
      </c>
      <c r="AB162" s="57">
        <f t="shared" si="14"/>
        <v>0</v>
      </c>
      <c r="AC162" s="57">
        <f t="shared" si="14"/>
        <v>0</v>
      </c>
      <c r="AD162" s="57">
        <f t="shared" si="14"/>
        <v>0</v>
      </c>
      <c r="AE162" s="57">
        <f t="shared" si="12"/>
        <v>0</v>
      </c>
      <c r="AF162" s="57">
        <f t="shared" si="12"/>
        <v>0</v>
      </c>
      <c r="AG162" s="57">
        <f t="shared" si="12"/>
        <v>0</v>
      </c>
      <c r="AH162" s="57">
        <f t="shared" si="12"/>
        <v>0</v>
      </c>
      <c r="AI162" s="19"/>
      <c r="AJ162" s="19"/>
      <c r="AK162" s="59"/>
      <c r="AL162" s="59"/>
      <c r="AM162" s="59"/>
      <c r="AN162" s="59"/>
      <c r="AO162" s="59"/>
      <c r="AP162" s="59"/>
      <c r="AQ162" s="59"/>
    </row>
    <row r="163">
      <c r="K163" s="6">
        <v>161</v>
      </c>
      <c r="L163" s="6" t="s">
        <v>253</v>
      </c>
      <c r="M163" s="19">
        <v>0.0013246495754023128</v>
      </c>
      <c r="N163" s="19">
        <v>0.0013279264876451603</v>
      </c>
      <c r="O163" s="19">
        <v>0.0012880999233585374</v>
      </c>
      <c r="P163" s="19">
        <v>0.0012121608462148951</v>
      </c>
      <c r="Q163" s="19">
        <v>0.0013982521345011368</v>
      </c>
      <c r="R163" s="19">
        <v>0.0019487410220677362</v>
      </c>
      <c r="S163" s="19">
        <v>0.0043862015040105288</v>
      </c>
      <c r="T163" s="19">
        <v>0.011340774036080255</v>
      </c>
      <c r="U163" s="56">
        <f t="shared" si="13"/>
        <v>1.4102723659137166E-5</v>
      </c>
      <c r="V163" s="56">
        <f t="shared" si="13"/>
        <v>4.7504012462692632E-7</v>
      </c>
      <c r="W163" s="56">
        <f t="shared" si="13"/>
        <v>-2.9587817572102656E-5</v>
      </c>
      <c r="X163" s="56">
        <f t="shared" si="11"/>
        <v>-1.1121639517938111E-4</v>
      </c>
      <c r="Y163" s="56">
        <f t="shared" si="11"/>
        <v>-2.1772761967416465E-4</v>
      </c>
      <c r="Z163" s="56">
        <f t="shared" si="11"/>
        <v>-3.6905111529718945E-4</v>
      </c>
      <c r="AA163" s="56">
        <f t="shared" si="11"/>
        <v>-5.9656391356454057E-4</v>
      </c>
      <c r="AB163" s="57">
        <f t="shared" si="14"/>
        <v>1.0106463806889108</v>
      </c>
      <c r="AC163" s="57">
        <f t="shared" si="14"/>
        <v>1.0003586156923674</v>
      </c>
      <c r="AD163" s="57">
        <f t="shared" si="14"/>
        <v>0.9776636643218517</v>
      </c>
      <c r="AE163" s="57">
        <f t="shared" si="12"/>
        <v>0.91604089319576965</v>
      </c>
      <c r="AF163" s="57">
        <f t="shared" si="12"/>
        <v>0.83563379801179638</v>
      </c>
      <c r="AG163" s="57">
        <f t="shared" si="12"/>
        <v>0.72139717390155511</v>
      </c>
      <c r="AH163" s="57">
        <f t="shared" si="12"/>
        <v>0.54964397781703389</v>
      </c>
      <c r="AI163" s="19"/>
      <c r="AJ163" s="19"/>
      <c r="AK163" s="59"/>
      <c r="AL163" s="59"/>
      <c r="AM163" s="59"/>
      <c r="AN163" s="59"/>
      <c r="AO163" s="59"/>
      <c r="AP163" s="59"/>
      <c r="AQ163" s="59"/>
    </row>
    <row r="164">
      <c r="K164" s="6">
        <v>162</v>
      </c>
      <c r="L164" s="6" t="s">
        <v>254</v>
      </c>
      <c r="M164" s="19">
        <v>0</v>
      </c>
      <c r="N164" s="19">
        <v>4.8272575859586137e-13</v>
      </c>
      <c r="O164" s="19">
        <v>1.0075884745737399e-12</v>
      </c>
      <c r="P164" s="19">
        <v>1.3407992705457805e-12</v>
      </c>
      <c r="Q164" s="19">
        <v>1.4405141168014081e-12</v>
      </c>
      <c r="R164" s="19">
        <v>1.5815452043861277e-12</v>
      </c>
      <c r="S164" s="19">
        <v>1.7867210147639732e-12</v>
      </c>
      <c r="T164" s="19">
        <v>2.1918563074771741e-12</v>
      </c>
      <c r="U164" s="56">
        <f t="shared" si="13"/>
        <v>7.5435591259050367E-13</v>
      </c>
      <c r="V164" s="56">
        <f t="shared" si="13"/>
        <v>1.0417188172669177E-12</v>
      </c>
      <c r="W164" s="56">
        <f t="shared" si="13"/>
        <v>1.7348961684441514E-12</v>
      </c>
      <c r="X164" s="56">
        <f t="shared" si="11"/>
        <v>1.7545039951179741E-12</v>
      </c>
      <c r="Y164" s="56">
        <f t="shared" si="11"/>
        <v>1.8890331434373908E-12</v>
      </c>
      <c r="Z164" s="56">
        <f t="shared" si="11"/>
        <v>1.9485545481610442E-12</v>
      </c>
      <c r="AA164" s="56">
        <f t="shared" si="11"/>
        <v>2.0225141659269289E-12</v>
      </c>
      <c r="AB164" s="57">
        <f t="shared" si="14"/>
        <v>0</v>
      </c>
      <c r="AC164" s="57">
        <f t="shared" si="14"/>
        <v>0</v>
      </c>
      <c r="AD164" s="57">
        <f t="shared" si="14"/>
        <v>0</v>
      </c>
      <c r="AE164" s="57">
        <f t="shared" si="12"/>
        <v>0</v>
      </c>
      <c r="AF164" s="57">
        <f t="shared" si="12"/>
        <v>0</v>
      </c>
      <c r="AG164" s="57">
        <f t="shared" si="12"/>
        <v>0</v>
      </c>
      <c r="AH164" s="57">
        <f t="shared" si="12"/>
        <v>0</v>
      </c>
      <c r="AI164" s="19"/>
      <c r="AJ164" s="19"/>
      <c r="AK164" s="59"/>
      <c r="AL164" s="59"/>
      <c r="AM164" s="59"/>
      <c r="AN164" s="59"/>
      <c r="AO164" s="59"/>
      <c r="AP164" s="59"/>
      <c r="AQ164" s="59"/>
    </row>
    <row r="165">
      <c r="K165" s="6">
        <v>163</v>
      </c>
      <c r="L165" s="6" t="s">
        <v>255</v>
      </c>
      <c r="M165" s="19">
        <v>0</v>
      </c>
      <c r="N165" s="19">
        <v>3.5519714932708465e-13</v>
      </c>
      <c r="O165" s="19">
        <v>6.2588503879565417e-13</v>
      </c>
      <c r="P165" s="19">
        <v>8.3315157555753694e-13</v>
      </c>
      <c r="Q165" s="19">
        <v>9.2704027961038022e-13</v>
      </c>
      <c r="R165" s="19">
        <v>1.0561986153244097e-12</v>
      </c>
      <c r="S165" s="19">
        <v>1.1753302509054634e-12</v>
      </c>
      <c r="T165" s="19">
        <v>1.3941764671675292e-12</v>
      </c>
      <c r="U165" s="56">
        <f t="shared" si="13"/>
        <v>4.8257167051976775E-13</v>
      </c>
      <c r="V165" s="56">
        <f t="shared" si="13"/>
        <v>6.224784595771553E-13</v>
      </c>
      <c r="W165" s="56">
        <f t="shared" si="13"/>
        <v>9.6799585141867427E-13</v>
      </c>
      <c r="X165" s="56">
        <f t="shared" si="11"/>
        <v>9.9855382066512426E-13</v>
      </c>
      <c r="Y165" s="56">
        <f t="shared" si="11"/>
        <v>1.1261000313109905E-12</v>
      </c>
      <c r="Z165" s="56">
        <f t="shared" si="11"/>
        <v>1.198649772621358E-12</v>
      </c>
      <c r="AA165" s="56">
        <f t="shared" si="11"/>
        <v>1.2523342656277771E-12</v>
      </c>
      <c r="AB165" s="57">
        <f t="shared" si="14"/>
        <v>0</v>
      </c>
      <c r="AC165" s="57">
        <f t="shared" si="14"/>
        <v>0</v>
      </c>
      <c r="AD165" s="57">
        <f t="shared" si="14"/>
        <v>0</v>
      </c>
      <c r="AE165" s="57">
        <f t="shared" si="12"/>
        <v>0</v>
      </c>
      <c r="AF165" s="57">
        <f t="shared" si="12"/>
        <v>0</v>
      </c>
      <c r="AG165" s="57">
        <f t="shared" si="12"/>
        <v>0</v>
      </c>
      <c r="AH165" s="57">
        <f t="shared" si="12"/>
        <v>0</v>
      </c>
      <c r="AI165" s="19"/>
      <c r="AJ165" s="19"/>
      <c r="AK165" s="59"/>
      <c r="AL165" s="59"/>
      <c r="AM165" s="59"/>
      <c r="AN165" s="59"/>
      <c r="AO165" s="59"/>
      <c r="AP165" s="59"/>
      <c r="AQ165" s="59"/>
    </row>
    <row r="166">
      <c r="K166" s="6">
        <v>164</v>
      </c>
      <c r="L166" s="6" t="s">
        <v>256</v>
      </c>
      <c r="M166" s="19">
        <v>0</v>
      </c>
      <c r="N166" s="19">
        <v>3.5857336959367019e-13</v>
      </c>
      <c r="O166" s="19">
        <v>6.299208762844256e-13</v>
      </c>
      <c r="P166" s="19">
        <v>8.4701812203079075e-13</v>
      </c>
      <c r="Q166" s="19">
        <v>9.402238836716991e-13</v>
      </c>
      <c r="R166" s="19">
        <v>1.0676368173541944e-12</v>
      </c>
      <c r="S166" s="19">
        <v>1.1909130532930882e-12</v>
      </c>
      <c r="T166" s="19">
        <v>1.4123767658256692e-12</v>
      </c>
      <c r="U166" s="56">
        <f t="shared" si="13"/>
        <v>4.8488256355793504E-13</v>
      </c>
      <c r="V166" s="56">
        <f t="shared" si="13"/>
        <v>6.2760580064977833E-13</v>
      </c>
      <c r="W166" s="56">
        <f t="shared" si="13"/>
        <v>9.7860922537080609E-13</v>
      </c>
      <c r="X166" s="56">
        <f t="shared" si="11"/>
        <v>1.0096548842631878E-12</v>
      </c>
      <c r="Y166" s="56">
        <f t="shared" si="11"/>
        <v>1.1407747907104155E-12</v>
      </c>
      <c r="Z166" s="56">
        <f t="shared" si="11"/>
        <v>1.2158983944125872E-12</v>
      </c>
      <c r="AA166" s="56">
        <f t="shared" si="11"/>
        <v>1.2794791777575488E-12</v>
      </c>
      <c r="AB166" s="57">
        <f t="shared" si="14"/>
        <v>0</v>
      </c>
      <c r="AC166" s="57">
        <f t="shared" si="14"/>
        <v>0</v>
      </c>
      <c r="AD166" s="57">
        <f t="shared" si="14"/>
        <v>0</v>
      </c>
      <c r="AE166" s="57">
        <f t="shared" si="12"/>
        <v>0</v>
      </c>
      <c r="AF166" s="57">
        <f t="shared" si="12"/>
        <v>0</v>
      </c>
      <c r="AG166" s="57">
        <f t="shared" si="12"/>
        <v>0</v>
      </c>
      <c r="AH166" s="57">
        <f t="shared" si="12"/>
        <v>0</v>
      </c>
      <c r="AI166" s="19"/>
      <c r="AJ166" s="19"/>
      <c r="AK166" s="59"/>
      <c r="AL166" s="59"/>
      <c r="AM166" s="59"/>
      <c r="AN166" s="59"/>
      <c r="AO166" s="59"/>
      <c r="AP166" s="59"/>
      <c r="AQ166" s="59"/>
    </row>
    <row r="167">
      <c r="K167" s="6">
        <v>165</v>
      </c>
      <c r="L167" s="6" t="s">
        <v>257</v>
      </c>
      <c r="M167" s="19">
        <v>0</v>
      </c>
      <c r="N167" s="19">
        <v>3.5612335851460344e-13</v>
      </c>
      <c r="O167" s="19">
        <v>6.2724260100150332e-13</v>
      </c>
      <c r="P167" s="19">
        <v>8.339311131030076e-13</v>
      </c>
      <c r="Q167" s="19">
        <v>9.2760685658253299e-13</v>
      </c>
      <c r="R167" s="19">
        <v>1.0565588362073619e-12</v>
      </c>
      <c r="S167" s="19">
        <v>1.1751217297487303e-12</v>
      </c>
      <c r="T167" s="19">
        <v>1.3934429150857846e-12</v>
      </c>
      <c r="U167" s="56">
        <f t="shared" si="13"/>
        <v>4.8220783020577059E-13</v>
      </c>
      <c r="V167" s="56">
        <f t="shared" si="13"/>
        <v>6.2194430345335166E-13</v>
      </c>
      <c r="W167" s="56">
        <f t="shared" si="13"/>
        <v>9.6907500684971088E-13</v>
      </c>
      <c r="X167" s="56">
        <f t="shared" si="11"/>
        <v>9.9926687022286056E-13</v>
      </c>
      <c r="Y167" s="56">
        <f t="shared" si="11"/>
        <v>1.125031406145162E-12</v>
      </c>
      <c r="Z167" s="56">
        <f t="shared" si="11"/>
        <v>1.1969248884969349E-12</v>
      </c>
      <c r="AA167" s="56">
        <f t="shared" si="11"/>
        <v>1.2487989157808007E-12</v>
      </c>
      <c r="AB167" s="57">
        <f t="shared" si="14"/>
        <v>0</v>
      </c>
      <c r="AC167" s="57">
        <f t="shared" si="14"/>
        <v>0</v>
      </c>
      <c r="AD167" s="57">
        <f t="shared" si="14"/>
        <v>0</v>
      </c>
      <c r="AE167" s="57">
        <f t="shared" si="12"/>
        <v>0</v>
      </c>
      <c r="AF167" s="57">
        <f t="shared" si="12"/>
        <v>0</v>
      </c>
      <c r="AG167" s="57">
        <f t="shared" si="12"/>
        <v>0</v>
      </c>
      <c r="AH167" s="57">
        <f t="shared" si="12"/>
        <v>0</v>
      </c>
      <c r="AI167" s="19"/>
      <c r="AJ167" s="19"/>
      <c r="AK167" s="59"/>
      <c r="AL167" s="59"/>
      <c r="AM167" s="59"/>
      <c r="AN167" s="59"/>
      <c r="AO167" s="59"/>
      <c r="AP167" s="59"/>
      <c r="AQ167" s="59"/>
    </row>
    <row r="168">
      <c r="K168" s="6">
        <v>166</v>
      </c>
      <c r="L168" s="6" t="s">
        <v>258</v>
      </c>
      <c r="M168" s="19">
        <v>5.647755145186925e-05</v>
      </c>
      <c r="N168" s="19">
        <v>5.7050643269119271e-05</v>
      </c>
      <c r="O168" s="19">
        <v>5.7751139659946398e-05</v>
      </c>
      <c r="P168" s="19">
        <v>5.8978087534361409e-05</v>
      </c>
      <c r="Q168" s="19">
        <v>5.9831011461779473e-05</v>
      </c>
      <c r="R168" s="19">
        <v>6.0046547142835847e-05</v>
      </c>
      <c r="S168" s="19">
        <v>6.0342103333035643e-05</v>
      </c>
      <c r="T168" s="19">
        <v>6.0516957704111979e-05</v>
      </c>
      <c r="U168" s="56">
        <f t="shared" si="13"/>
        <v>5.7581427893984232E-7</v>
      </c>
      <c r="V168" s="56">
        <f t="shared" si="13"/>
        <v>1.2818415601450401E-6</v>
      </c>
      <c r="W168" s="56">
        <f t="shared" si="13"/>
        <v>2.521127645052824E-6</v>
      </c>
      <c r="X168" s="56">
        <f t="shared" si="11"/>
        <v>3.2132880797076154E-6</v>
      </c>
      <c r="Y168" s="56">
        <f t="shared" si="11"/>
        <v>3.2855213804394934E-6</v>
      </c>
      <c r="Z168" s="56">
        <f t="shared" si="11"/>
        <v>3.2112944850057305E-6</v>
      </c>
      <c r="AA168" s="56">
        <f t="shared" si="11"/>
        <v>3.0551196991820343E-6</v>
      </c>
      <c r="AB168" s="57">
        <f t="shared" si="14"/>
        <v>1.0101954540191169</v>
      </c>
      <c r="AC168" s="57">
        <f t="shared" si="14"/>
        <v>1.0226964789937367</v>
      </c>
      <c r="AD168" s="57">
        <f t="shared" si="14"/>
        <v>1.044639464357823</v>
      </c>
      <c r="AE168" s="57">
        <f t="shared" si="12"/>
        <v>1.0568949608668148</v>
      </c>
      <c r="AF168" s="57">
        <f t="shared" si="12"/>
        <v>1.0581739345275873</v>
      </c>
      <c r="AG168" s="57">
        <f t="shared" si="12"/>
        <v>1.0568596619799007</v>
      </c>
      <c r="AH168" s="57">
        <f t="shared" si="12"/>
        <v>1.054094407789361</v>
      </c>
      <c r="AI168" s="19"/>
      <c r="AJ168" s="19"/>
      <c r="AK168" s="59"/>
      <c r="AL168" s="59"/>
      <c r="AM168" s="59"/>
      <c r="AN168" s="59"/>
      <c r="AO168" s="59"/>
      <c r="AP168" s="59"/>
      <c r="AQ168" s="59"/>
    </row>
    <row r="169">
      <c r="K169" s="6">
        <v>167</v>
      </c>
      <c r="L169" s="6" t="s">
        <v>259</v>
      </c>
      <c r="M169" s="19">
        <v>6.2945167402478757e-07</v>
      </c>
      <c r="N169" s="19">
        <v>6.3598221186684397e-07</v>
      </c>
      <c r="O169" s="19">
        <v>6.4399913339547696e-07</v>
      </c>
      <c r="P169" s="19">
        <v>6.5803204402694197e-07</v>
      </c>
      <c r="Q169" s="19">
        <v>6.6618065425488205e-07</v>
      </c>
      <c r="R169" s="19">
        <v>6.6759900618065949e-07</v>
      </c>
      <c r="S169" s="19">
        <v>6.6766895530833769e-07</v>
      </c>
      <c r="T169" s="19">
        <v>6.677108178238678e-07</v>
      </c>
      <c r="U169" s="56">
        <f t="shared" si="13"/>
        <v>6.5358760195717285E-9</v>
      </c>
      <c r="V169" s="56">
        <f t="shared" si="13"/>
        <v>1.4552651741551633E-8</v>
      </c>
      <c r="W169" s="56">
        <f t="shared" si="13"/>
        <v>2.8594044859590659E-8</v>
      </c>
      <c r="X169" s="56">
        <f t="shared" si="11"/>
        <v>3.671802143434732E-8</v>
      </c>
      <c r="Y169" s="56">
        <f t="shared" si="11"/>
        <v>3.8097286726781273E-8</v>
      </c>
      <c r="Z169" s="56">
        <f t="shared" si="11"/>
        <v>3.8083452366150118E-8</v>
      </c>
      <c r="AA169" s="56">
        <f t="shared" si="11"/>
        <v>3.804843499117311E-8</v>
      </c>
      <c r="AB169" s="57">
        <f t="shared" si="14"/>
        <v>1.0103834437007382</v>
      </c>
      <c r="AC169" s="57">
        <f t="shared" si="14"/>
        <v>1.0231195695270778</v>
      </c>
      <c r="AD169" s="57">
        <f t="shared" si="14"/>
        <v>1.045426910499351</v>
      </c>
      <c r="AE169" s="57">
        <f t="shared" si="12"/>
        <v>1.0583333446387837</v>
      </c>
      <c r="AF169" s="57">
        <f t="shared" si="12"/>
        <v>1.0605245617716492</v>
      </c>
      <c r="AG169" s="57">
        <f t="shared" si="12"/>
        <v>1.0605025833399411</v>
      </c>
      <c r="AH169" s="57">
        <f t="shared" si="12"/>
        <v>1.0604469517856501</v>
      </c>
      <c r="AI169" s="19"/>
      <c r="AJ169" s="19"/>
      <c r="AK169" s="59"/>
      <c r="AL169" s="59"/>
      <c r="AM169" s="59"/>
      <c r="AN169" s="59"/>
      <c r="AO169" s="59"/>
      <c r="AP169" s="59"/>
      <c r="AQ169" s="59"/>
    </row>
    <row r="170">
      <c r="K170" s="6">
        <v>168</v>
      </c>
      <c r="L170" s="6" t="s">
        <v>260</v>
      </c>
      <c r="M170" s="19">
        <v>0</v>
      </c>
      <c r="N170" s="19">
        <v>3.5904700829976482e-13</v>
      </c>
      <c r="O170" s="19">
        <v>6.3022953637634023e-13</v>
      </c>
      <c r="P170" s="19">
        <v>8.4796006373026262e-13</v>
      </c>
      <c r="Q170" s="19">
        <v>9.4108296407998016e-13</v>
      </c>
      <c r="R170" s="19">
        <v>1.068360305062483e-12</v>
      </c>
      <c r="S170" s="19">
        <v>1.1916234749769826e-12</v>
      </c>
      <c r="T170" s="19">
        <v>1.4138637063205966e-12</v>
      </c>
      <c r="U170" s="56">
        <f t="shared" si="13"/>
        <v>4.8528305139379587E-13</v>
      </c>
      <c r="V170" s="56">
        <f t="shared" si="13"/>
        <v>6.2813446556534457E-13</v>
      </c>
      <c r="W170" s="56">
        <f t="shared" si="13"/>
        <v>9.796942436280713E-13</v>
      </c>
      <c r="X170" s="56">
        <f t="shared" si="11"/>
        <v>1.0107153232132894E-12</v>
      </c>
      <c r="Y170" s="56">
        <f t="shared" si="11"/>
        <v>1.1419921960006754E-12</v>
      </c>
      <c r="Z170" s="56">
        <f t="shared" si="11"/>
        <v>1.2172648107094314E-12</v>
      </c>
      <c r="AA170" s="56">
        <f t="shared" si="11"/>
        <v>1.2810809160887733E-12</v>
      </c>
      <c r="AB170" s="57">
        <f t="shared" si="14"/>
        <v>0</v>
      </c>
      <c r="AC170" s="57">
        <f t="shared" si="14"/>
        <v>0</v>
      </c>
      <c r="AD170" s="57">
        <f t="shared" si="14"/>
        <v>0</v>
      </c>
      <c r="AE170" s="57">
        <f t="shared" si="12"/>
        <v>0</v>
      </c>
      <c r="AF170" s="57">
        <f t="shared" si="12"/>
        <v>0</v>
      </c>
      <c r="AG170" s="57">
        <f t="shared" si="12"/>
        <v>0</v>
      </c>
      <c r="AH170" s="57">
        <f t="shared" si="12"/>
        <v>0</v>
      </c>
      <c r="AI170" s="19"/>
      <c r="AJ170" s="19"/>
      <c r="AK170" s="59"/>
      <c r="AL170" s="59"/>
      <c r="AM170" s="59"/>
      <c r="AN170" s="59"/>
      <c r="AO170" s="59"/>
      <c r="AP170" s="59"/>
      <c r="AQ170" s="59"/>
    </row>
    <row r="171">
      <c r="K171" s="6">
        <v>169</v>
      </c>
      <c r="L171" s="6" t="s">
        <v>261</v>
      </c>
      <c r="M171" s="19">
        <v>0</v>
      </c>
      <c r="N171" s="19">
        <v>3.5510538557931045e-13</v>
      </c>
      <c r="O171" s="19">
        <v>6.2652397976191643e-13</v>
      </c>
      <c r="P171" s="19">
        <v>8.3503308716303951e-13</v>
      </c>
      <c r="Q171" s="19">
        <v>9.2906644910340808e-13</v>
      </c>
      <c r="R171" s="19">
        <v>1.0581989818584851e-12</v>
      </c>
      <c r="S171" s="19">
        <v>1.178735837318088e-12</v>
      </c>
      <c r="T171" s="19">
        <v>1.3981075062736909e-12</v>
      </c>
      <c r="U171" s="56">
        <f t="shared" si="13"/>
        <v>4.8314271682564484E-13</v>
      </c>
      <c r="V171" s="56">
        <f t="shared" si="13"/>
        <v>6.2378441597054291E-13</v>
      </c>
      <c r="W171" s="56">
        <f t="shared" si="13"/>
        <v>9.6957398865134449E-13</v>
      </c>
      <c r="X171" s="56">
        <f t="shared" si="11"/>
        <v>1.0006140744163896E-12</v>
      </c>
      <c r="Y171" s="56">
        <f t="shared" si="11"/>
        <v>1.1302561596427296E-12</v>
      </c>
      <c r="Z171" s="56">
        <f t="shared" si="11"/>
        <v>1.2040483771211611E-12</v>
      </c>
      <c r="AA171" s="56">
        <f t="shared" si="11"/>
        <v>1.263095343991869E-12</v>
      </c>
      <c r="AB171" s="57">
        <f t="shared" si="14"/>
        <v>0</v>
      </c>
      <c r="AC171" s="57">
        <f t="shared" si="14"/>
        <v>0</v>
      </c>
      <c r="AD171" s="57">
        <f t="shared" si="14"/>
        <v>0</v>
      </c>
      <c r="AE171" s="57">
        <f t="shared" si="12"/>
        <v>0</v>
      </c>
      <c r="AF171" s="57">
        <f t="shared" si="12"/>
        <v>0</v>
      </c>
      <c r="AG171" s="57">
        <f t="shared" si="12"/>
        <v>0</v>
      </c>
      <c r="AH171" s="57">
        <f t="shared" si="12"/>
        <v>0</v>
      </c>
      <c r="AI171" s="19"/>
      <c r="AJ171" s="19"/>
      <c r="AK171" s="59"/>
      <c r="AL171" s="59"/>
      <c r="AM171" s="59"/>
      <c r="AN171" s="59"/>
      <c r="AO171" s="59"/>
      <c r="AP171" s="59"/>
      <c r="AQ171" s="59"/>
    </row>
    <row r="172">
      <c r="K172" s="6">
        <v>170</v>
      </c>
      <c r="L172" s="6" t="s">
        <v>262</v>
      </c>
      <c r="M172" s="19">
        <v>0</v>
      </c>
      <c r="N172" s="19">
        <v>3.5690295435256038e-13</v>
      </c>
      <c r="O172" s="19">
        <v>6.2872792038455614e-13</v>
      </c>
      <c r="P172" s="19">
        <v>8.3954307041103151e-13</v>
      </c>
      <c r="Q172" s="19">
        <v>9.3349590748828844e-13</v>
      </c>
      <c r="R172" s="19">
        <v>1.0620134436783592e-12</v>
      </c>
      <c r="S172" s="19">
        <v>1.184690162073899e-12</v>
      </c>
      <c r="T172" s="19">
        <v>1.4046244583196716e-12</v>
      </c>
      <c r="U172" s="56">
        <f t="shared" si="13"/>
        <v>4.8359154455905619E-13</v>
      </c>
      <c r="V172" s="56">
        <f t="shared" si="13"/>
        <v>6.2491047821448665E-13</v>
      </c>
      <c r="W172" s="56">
        <f t="shared" si="13"/>
        <v>9.7285316434244874E-13</v>
      </c>
      <c r="X172" s="56">
        <f t="shared" si="11"/>
        <v>1.0039987950330184E-12</v>
      </c>
      <c r="Y172" s="56">
        <f t="shared" si="11"/>
        <v>1.1342166991780235E-12</v>
      </c>
      <c r="Z172" s="56">
        <f t="shared" si="11"/>
        <v>1.208669790986866E-12</v>
      </c>
      <c r="AA172" s="56">
        <f t="shared" si="11"/>
        <v>1.2704302449773206E-12</v>
      </c>
      <c r="AB172" s="57">
        <f t="shared" si="14"/>
        <v>0</v>
      </c>
      <c r="AC172" s="57">
        <f t="shared" si="14"/>
        <v>0</v>
      </c>
      <c r="AD172" s="57">
        <f t="shared" si="14"/>
        <v>0</v>
      </c>
      <c r="AE172" s="57">
        <f t="shared" si="12"/>
        <v>0</v>
      </c>
      <c r="AF172" s="57">
        <f t="shared" si="12"/>
        <v>0</v>
      </c>
      <c r="AG172" s="57">
        <f t="shared" si="12"/>
        <v>0</v>
      </c>
      <c r="AH172" s="57">
        <f t="shared" si="12"/>
        <v>0</v>
      </c>
      <c r="AI172" s="19"/>
      <c r="AJ172" s="19"/>
      <c r="AK172" s="59"/>
      <c r="AL172" s="59"/>
      <c r="AM172" s="59"/>
      <c r="AN172" s="59"/>
      <c r="AO172" s="59"/>
      <c r="AP172" s="59"/>
      <c r="AQ172" s="59"/>
    </row>
    <row r="173">
      <c r="K173" s="6">
        <v>171</v>
      </c>
      <c r="L173" s="6" t="s">
        <v>263</v>
      </c>
      <c r="M173" s="19">
        <v>0.00022612264574746707</v>
      </c>
      <c r="N173" s="19">
        <v>0.00022835390136712847</v>
      </c>
      <c r="O173" s="19">
        <v>0.00023094326075538525</v>
      </c>
      <c r="P173" s="19">
        <v>0.00023539057628407868</v>
      </c>
      <c r="Q173" s="19">
        <v>0.00023914294240421935</v>
      </c>
      <c r="R173" s="19">
        <v>0.00024134193503239242</v>
      </c>
      <c r="S173" s="19">
        <v>0.00024531325204406632</v>
      </c>
      <c r="T173" s="19">
        <v>0.00024701555854154283</v>
      </c>
      <c r="U173" s="56">
        <f t="shared" si="13"/>
        <v>2.2627536537110529E-6</v>
      </c>
      <c r="V173" s="56">
        <f t="shared" si="13"/>
        <v>4.9454203610677463E-6</v>
      </c>
      <c r="W173" s="56">
        <f t="shared" si="13"/>
        <v>9.601119208314503E-6</v>
      </c>
      <c r="X173" s="56">
        <f t="shared" si="11"/>
        <v>1.1812989532416335E-5</v>
      </c>
      <c r="Y173" s="56">
        <f t="shared" si="11"/>
        <v>1.1336678277482927E-5</v>
      </c>
      <c r="Z173" s="56">
        <f t="shared" si="11"/>
        <v>9.8633128794759731E-6</v>
      </c>
      <c r="AA173" s="56">
        <f t="shared" si="11"/>
        <v>6.8057701308858211E-6</v>
      </c>
      <c r="AB173" s="57">
        <f t="shared" si="14"/>
        <v>1.0100067538402946</v>
      </c>
      <c r="AC173" s="57">
        <f t="shared" si="14"/>
        <v>1.0218705222766178</v>
      </c>
      <c r="AD173" s="57">
        <f t="shared" si="14"/>
        <v>1.0424597862658878</v>
      </c>
      <c r="AE173" s="57">
        <f t="shared" si="12"/>
        <v>1.0522415147468647</v>
      </c>
      <c r="AF173" s="57">
        <f t="shared" si="12"/>
        <v>1.0501350859397942</v>
      </c>
      <c r="AG173" s="57">
        <f t="shared" si="12"/>
        <v>1.0436193060048098</v>
      </c>
      <c r="AH173" s="57">
        <f t="shared" si="12"/>
        <v>1.03009769370241</v>
      </c>
      <c r="AI173" s="19"/>
      <c r="AJ173" s="19"/>
      <c r="AK173" s="59"/>
      <c r="AL173" s="59"/>
      <c r="AM173" s="59"/>
      <c r="AN173" s="59"/>
      <c r="AO173" s="59"/>
      <c r="AP173" s="59"/>
      <c r="AQ173" s="59"/>
    </row>
    <row r="174">
      <c r="K174" s="6">
        <v>172</v>
      </c>
      <c r="L174" s="6" t="s">
        <v>264</v>
      </c>
      <c r="M174" s="19">
        <v>0.00040841971869104725</v>
      </c>
      <c r="N174" s="19">
        <v>0.00041193850178990914</v>
      </c>
      <c r="O174" s="19">
        <v>0.00041549338896121346</v>
      </c>
      <c r="P174" s="19">
        <v>0.00042152419795319089</v>
      </c>
      <c r="Q174" s="19">
        <v>0.00042997174835712488</v>
      </c>
      <c r="R174" s="19">
        <v>0.00043925735368046022</v>
      </c>
      <c r="S174" s="19">
        <v>0.00045860637698522517</v>
      </c>
      <c r="T174" s="19">
        <v>0.00046770366128330137</v>
      </c>
      <c r="U174" s="56">
        <f t="shared" si="13"/>
        <v>3.6927232594603158E-6</v>
      </c>
      <c r="V174" s="56">
        <f t="shared" si="13"/>
        <v>7.7281450475868746E-6</v>
      </c>
      <c r="W174" s="56">
        <f t="shared" si="13"/>
        <v>1.4774921164883038E-5</v>
      </c>
      <c r="X174" s="56">
        <f t="shared" si="11"/>
        <v>1.6807550387481986E-5</v>
      </c>
      <c r="Y174" s="56">
        <f t="shared" si="11"/>
        <v>1.3623133104088178E-5</v>
      </c>
      <c r="Z174" s="56">
        <f t="shared" si="11"/>
        <v>7.3979548522655849E-6</v>
      </c>
      <c r="AA174" s="56">
        <f t="shared" si="11"/>
        <v>-5.2591930481276391E-6</v>
      </c>
      <c r="AB174" s="57">
        <f t="shared" si="14"/>
        <v>1.0090414911192223</v>
      </c>
      <c r="AC174" s="57">
        <f t="shared" si="14"/>
        <v>1.0189220664280241</v>
      </c>
      <c r="AD174" s="57">
        <f t="shared" si="14"/>
        <v>1.0361758271912911</v>
      </c>
      <c r="AE174" s="57">
        <f t="shared" si="12"/>
        <v>1.0411526418003245</v>
      </c>
      <c r="AF174" s="57">
        <f t="shared" si="12"/>
        <v>1.033355718347168</v>
      </c>
      <c r="AG174" s="57">
        <f t="shared" si="12"/>
        <v>1.0181136084123839</v>
      </c>
      <c r="AH174" s="57">
        <f t="shared" si="12"/>
        <v>0.98712306774760306</v>
      </c>
      <c r="AI174" s="19"/>
      <c r="AJ174" s="19"/>
      <c r="AK174" s="59"/>
      <c r="AL174" s="59"/>
      <c r="AM174" s="59"/>
      <c r="AN174" s="59"/>
      <c r="AO174" s="59"/>
      <c r="AP174" s="59"/>
      <c r="AQ174" s="59"/>
    </row>
    <row r="175">
      <c r="K175" s="6">
        <v>173</v>
      </c>
      <c r="L175" s="6" t="s">
        <v>265</v>
      </c>
      <c r="M175" s="19">
        <v>4.7130194092604186e-06</v>
      </c>
      <c r="N175" s="19">
        <v>4.7618485292813429e-06</v>
      </c>
      <c r="O175" s="19">
        <v>4.8217131297163709e-06</v>
      </c>
      <c r="P175" s="19">
        <v>4.926459356605912e-06</v>
      </c>
      <c r="Q175" s="19">
        <v>4.9878668048025726e-06</v>
      </c>
      <c r="R175" s="19">
        <v>4.9995060996868992e-06</v>
      </c>
      <c r="S175" s="19">
        <v>5.0023227388851728e-06</v>
      </c>
      <c r="T175" s="19">
        <v>5.0036792302657349e-06</v>
      </c>
      <c r="U175" s="56">
        <f t="shared" si="13"/>
        <v>4.8891262148500475E-8</v>
      </c>
      <c r="V175" s="56">
        <f t="shared" si="13"/>
        <v>1.088130408653945E-7</v>
      </c>
      <c r="W175" s="56">
        <f t="shared" si="13"/>
        <v>2.1374572218165279E-7</v>
      </c>
      <c r="X175" s="56">
        <f t="shared" si="11"/>
        <v>2.74203960636695E-7</v>
      </c>
      <c r="Y175" s="56">
        <f t="shared" si="11"/>
        <v>2.8402077114414406E-7</v>
      </c>
      <c r="Z175" s="56">
        <f t="shared" si="11"/>
        <v>2.8313782207642362E-7</v>
      </c>
      <c r="AA175" s="56">
        <f t="shared" si="11"/>
        <v>2.8124006467226931E-7</v>
      </c>
      <c r="AB175" s="57">
        <f t="shared" si="14"/>
        <v>1.0103736602595856</v>
      </c>
      <c r="AC175" s="57">
        <f t="shared" si="14"/>
        <v>1.0230877557286508</v>
      </c>
      <c r="AD175" s="57">
        <f t="shared" si="14"/>
        <v>1.0453521837320832</v>
      </c>
      <c r="AE175" s="57">
        <f t="shared" si="12"/>
        <v>1.0581801042656269</v>
      </c>
      <c r="AF175" s="57">
        <f t="shared" si="12"/>
        <v>1.0602630175012824</v>
      </c>
      <c r="AG175" s="57">
        <f t="shared" si="12"/>
        <v>1.0600756749526847</v>
      </c>
      <c r="AH175" s="57">
        <f t="shared" si="12"/>
        <v>1.0596730121924964</v>
      </c>
      <c r="AI175" s="19"/>
      <c r="AJ175" s="19"/>
      <c r="AK175" s="59"/>
      <c r="AL175" s="59"/>
      <c r="AM175" s="59"/>
      <c r="AN175" s="59"/>
      <c r="AO175" s="59"/>
      <c r="AP175" s="59"/>
      <c r="AQ175" s="59"/>
    </row>
    <row r="176">
      <c r="K176" s="6">
        <v>174</v>
      </c>
      <c r="L176" s="6" t="s">
        <v>266</v>
      </c>
      <c r="M176" s="19">
        <v>4.2409306537418069e-05</v>
      </c>
      <c r="N176" s="19">
        <v>4.2840862973244266e-05</v>
      </c>
      <c r="O176" s="19">
        <v>4.3368288807941547e-05</v>
      </c>
      <c r="P176" s="19">
        <v>4.4291377810203404e-05</v>
      </c>
      <c r="Q176" s="19">
        <v>4.48638919075022e-05</v>
      </c>
      <c r="R176" s="19">
        <v>4.5020595414309354e-05</v>
      </c>
      <c r="S176" s="19">
        <v>4.5168153958924506e-05</v>
      </c>
      <c r="T176" s="19">
        <v>4.5229211393899276e-05</v>
      </c>
      <c r="U176" s="56">
        <f t="shared" si="13"/>
        <v>4.3247254612833802E-7</v>
      </c>
      <c r="V176" s="56">
        <f t="shared" si="13"/>
        <v>9.62798375424123E-7</v>
      </c>
      <c r="W176" s="56">
        <f t="shared" si="13"/>
        <v>1.893379545706601E-6</v>
      </c>
      <c r="X176" s="56">
        <f t="shared" si="11"/>
        <v>2.4128229358170352E-6</v>
      </c>
      <c r="Y176" s="56">
        <f t="shared" si="11"/>
        <v>2.4663051330471724E-6</v>
      </c>
      <c r="Z176" s="56">
        <f t="shared" si="11"/>
        <v>2.4099956947292052E-6</v>
      </c>
      <c r="AA176" s="56">
        <f t="shared" si="11"/>
        <v>2.2915406026724185E-6</v>
      </c>
      <c r="AB176" s="57">
        <f t="shared" si="14"/>
        <v>1.0101975858941896</v>
      </c>
      <c r="AC176" s="57">
        <f t="shared" si="14"/>
        <v>1.0227025257905276</v>
      </c>
      <c r="AD176" s="57">
        <f t="shared" si="14"/>
        <v>1.0446453785806673</v>
      </c>
      <c r="AE176" s="57">
        <f t="shared" si="12"/>
        <v>1.0568937134986676</v>
      </c>
      <c r="AF176" s="57">
        <f t="shared" si="12"/>
        <v>1.0581548092721378</v>
      </c>
      <c r="AG176" s="57">
        <f t="shared" si="12"/>
        <v>1.0568270479170143</v>
      </c>
      <c r="AH176" s="57">
        <f t="shared" si="12"/>
        <v>1.0540339088225972</v>
      </c>
      <c r="AI176" s="19"/>
      <c r="AJ176" s="19"/>
      <c r="AK176" s="59"/>
      <c r="AL176" s="59"/>
      <c r="AM176" s="59"/>
      <c r="AN176" s="59"/>
      <c r="AO176" s="59"/>
      <c r="AP176" s="59"/>
      <c r="AQ176" s="59"/>
    </row>
    <row r="177">
      <c r="K177" s="6">
        <v>175</v>
      </c>
      <c r="L177" s="6" t="s">
        <v>267</v>
      </c>
      <c r="M177" s="19">
        <v>0.00045905123772033179</v>
      </c>
      <c r="N177" s="19">
        <v>0.00045544385931946398</v>
      </c>
      <c r="O177" s="19">
        <v>0.00045260623773071503</v>
      </c>
      <c r="P177" s="19">
        <v>0.00045145773011921357</v>
      </c>
      <c r="Q177" s="19">
        <v>0.00045396913722546399</v>
      </c>
      <c r="R177" s="19">
        <v>0.00045769943610254979</v>
      </c>
      <c r="S177" s="19">
        <v>0.00046985489093496027</v>
      </c>
      <c r="T177" s="19">
        <v>0.00047662875442211949</v>
      </c>
      <c r="U177" s="56">
        <f t="shared" si="13"/>
        <v>-3.4604291713655438E-6</v>
      </c>
      <c r="V177" s="56">
        <f t="shared" si="13"/>
        <v>-5.9611360700576933E-6</v>
      </c>
      <c r="W177" s="56">
        <f t="shared" si="13"/>
        <v>-6.4629809476640199E-6</v>
      </c>
      <c r="X177" s="56">
        <f t="shared" si="11"/>
        <v>-8.1529056900934375E-6</v>
      </c>
      <c r="Y177" s="56">
        <f t="shared" si="11"/>
        <v>-1.2432010003149993E-5</v>
      </c>
      <c r="Z177" s="56">
        <f t="shared" si="11"/>
        <v>-1.6664985878027112E-5</v>
      </c>
      <c r="AA177" s="56">
        <f t="shared" si="11"/>
        <v>-2.5423194532001731E-5</v>
      </c>
      <c r="AB177" s="57">
        <f t="shared" si="14"/>
        <v>0.99246178010857744</v>
      </c>
      <c r="AC177" s="57">
        <f t="shared" si="14"/>
        <v>0.98701422503583491</v>
      </c>
      <c r="AD177" s="57">
        <f t="shared" si="14"/>
        <v>0.98592100311120068</v>
      </c>
      <c r="AE177" s="57">
        <f t="shared" si="12"/>
        <v>0.98223966080435565</v>
      </c>
      <c r="AF177" s="57">
        <f t="shared" si="12"/>
        <v>0.97291803401971444</v>
      </c>
      <c r="AG177" s="57">
        <f t="shared" si="12"/>
        <v>0.96369689370453249</v>
      </c>
      <c r="AH177" s="57">
        <f t="shared" si="12"/>
        <v>0.94461795886172883</v>
      </c>
      <c r="AI177" s="19"/>
      <c r="AJ177" s="19"/>
      <c r="AK177" s="59"/>
      <c r="AL177" s="59"/>
      <c r="AM177" s="59"/>
      <c r="AN177" s="59"/>
      <c r="AO177" s="59"/>
      <c r="AP177" s="59"/>
      <c r="AQ177" s="59"/>
    </row>
    <row r="178">
      <c r="K178" s="6">
        <v>176</v>
      </c>
      <c r="L178" s="6" t="s">
        <v>268</v>
      </c>
      <c r="M178" s="19">
        <v>0.0010577620656148402</v>
      </c>
      <c r="N178" s="19">
        <v>0.0010487674799828841</v>
      </c>
      <c r="O178" s="19">
        <v>0.0010403634757951393</v>
      </c>
      <c r="P178" s="19">
        <v>0.0010339667825664622</v>
      </c>
      <c r="Q178" s="19">
        <v>0.0010428331410002004</v>
      </c>
      <c r="R178" s="19">
        <v>0.0010595418943560883</v>
      </c>
      <c r="S178" s="19">
        <v>0.0011065337013286699</v>
      </c>
      <c r="T178" s="19">
        <v>0.0011309266793590844</v>
      </c>
      <c r="U178" s="56">
        <f t="shared" si="13"/>
        <v>-8.6861660699231579E-6</v>
      </c>
      <c r="V178" s="56">
        <f t="shared" si="13"/>
        <v>-1.6005092312511944E-5</v>
      </c>
      <c r="W178" s="56">
        <f t="shared" si="13"/>
        <v>-2.0051504006476191E-5</v>
      </c>
      <c r="X178" s="56">
        <f t="shared" si="11"/>
        <v>-2.8899279027926397E-5</v>
      </c>
      <c r="Y178" s="56">
        <f t="shared" si="11"/>
        <v>-4.5446761313414205E-5</v>
      </c>
      <c r="Z178" s="56">
        <f t="shared" si="11"/>
        <v>-6.4990073931629712E-5</v>
      </c>
      <c r="AA178" s="56">
        <f t="shared" si="11"/>
        <v>-1.0469864735366164E-4</v>
      </c>
      <c r="AB178" s="57">
        <f t="shared" si="14"/>
        <v>0.99178816640122736</v>
      </c>
      <c r="AC178" s="57">
        <f t="shared" si="14"/>
        <v>0.98486891066261795</v>
      </c>
      <c r="AD178" s="57">
        <f t="shared" si="14"/>
        <v>0.98104346463321035</v>
      </c>
      <c r="AE178" s="57">
        <f t="shared" si="12"/>
        <v>0.97267884719317455</v>
      </c>
      <c r="AF178" s="57">
        <f t="shared" si="12"/>
        <v>0.95703498660920727</v>
      </c>
      <c r="AG178" s="57">
        <f t="shared" si="12"/>
        <v>0.93855889141396531</v>
      </c>
      <c r="AH178" s="57">
        <f t="shared" si="12"/>
        <v>0.90101871606370765</v>
      </c>
      <c r="AI178" s="19"/>
      <c r="AJ178" s="19"/>
      <c r="AK178" s="59"/>
      <c r="AL178" s="59"/>
      <c r="AM178" s="59"/>
      <c r="AN178" s="59"/>
      <c r="AO178" s="59"/>
      <c r="AP178" s="59"/>
      <c r="AQ178" s="59"/>
    </row>
    <row r="179">
      <c r="K179" s="6">
        <v>177</v>
      </c>
      <c r="L179" s="6" t="s">
        <v>269</v>
      </c>
      <c r="M179" s="19">
        <v>0</v>
      </c>
      <c r="N179" s="19">
        <v>3.7101527327557335e-13</v>
      </c>
      <c r="O179" s="19">
        <v>6.3804642028986693e-13</v>
      </c>
      <c r="P179" s="19">
        <v>8.5675294191799431e-13</v>
      </c>
      <c r="Q179" s="19">
        <v>9.4890454931250278e-13</v>
      </c>
      <c r="R179" s="19">
        <v>1.0749199744127038e-12</v>
      </c>
      <c r="S179" s="19">
        <v>1.1982082409447997e-12</v>
      </c>
      <c r="T179" s="19">
        <v>1.420389390516754e-12</v>
      </c>
      <c r="U179" s="56">
        <f t="shared" si="13"/>
        <v>4.969263411947272E-13</v>
      </c>
      <c r="V179" s="56">
        <f t="shared" si="13"/>
        <v>6.4741058953554144E-13</v>
      </c>
      <c r="W179" s="56">
        <f t="shared" si="13"/>
        <v>1.0117153011308167E-12</v>
      </c>
      <c r="X179" s="56">
        <f t="shared" si="11"/>
        <v>1.041582739724985E-12</v>
      </c>
      <c r="Y179" s="56">
        <f t="shared" si="11"/>
        <v>1.1726967509855998E-12</v>
      </c>
      <c r="Z179" s="56">
        <f t="shared" si="11"/>
        <v>1.2483210508566209E-12</v>
      </c>
      <c r="AA179" s="56">
        <f t="shared" si="11"/>
        <v>1.3114347793173995E-12</v>
      </c>
      <c r="AB179" s="57">
        <f t="shared" si="14"/>
        <v>0</v>
      </c>
      <c r="AC179" s="57">
        <f t="shared" si="14"/>
        <v>0</v>
      </c>
      <c r="AD179" s="57">
        <f t="shared" si="14"/>
        <v>0</v>
      </c>
      <c r="AE179" s="57">
        <f t="shared" si="12"/>
        <v>0</v>
      </c>
      <c r="AF179" s="57">
        <f t="shared" si="12"/>
        <v>0</v>
      </c>
      <c r="AG179" s="57">
        <f t="shared" si="12"/>
        <v>0</v>
      </c>
      <c r="AH179" s="57">
        <f t="shared" si="12"/>
        <v>0</v>
      </c>
      <c r="AI179" s="19"/>
      <c r="AJ179" s="19"/>
      <c r="AK179" s="59"/>
      <c r="AL179" s="59"/>
      <c r="AM179" s="59"/>
      <c r="AN179" s="59"/>
      <c r="AO179" s="59"/>
      <c r="AP179" s="59"/>
      <c r="AQ179" s="59"/>
    </row>
    <row r="180">
      <c r="K180" s="6">
        <v>178</v>
      </c>
      <c r="L180" s="6" t="s">
        <v>270</v>
      </c>
      <c r="M180" s="19">
        <v>0</v>
      </c>
      <c r="N180" s="19">
        <v>3.5999808232037099e-13</v>
      </c>
      <c r="O180" s="19">
        <v>6.3084343647127715e-13</v>
      </c>
      <c r="P180" s="19">
        <v>8.482452592012088e-13</v>
      </c>
      <c r="Q180" s="19">
        <v>9.4129399420146694e-13</v>
      </c>
      <c r="R180" s="19">
        <v>1.0685401513091227e-12</v>
      </c>
      <c r="S180" s="19">
        <v>1.191740369855129e-12</v>
      </c>
      <c r="T180" s="19">
        <v>1.4138048630794748e-12</v>
      </c>
      <c r="U180" s="56">
        <f t="shared" si="13"/>
        <v>4.8906297877032492E-13</v>
      </c>
      <c r="V180" s="56">
        <f t="shared" si="13"/>
        <v>6.3369303999280534E-13</v>
      </c>
      <c r="W180" s="56">
        <f t="shared" si="13"/>
        <v>9.8933007880358167E-13</v>
      </c>
      <c r="X180" s="56">
        <f t="shared" si="11"/>
        <v>1.0200348229624964E-12</v>
      </c>
      <c r="Y180" s="56">
        <f t="shared" si="11"/>
        <v>1.1517632868416351E-12</v>
      </c>
      <c r="Z180" s="56">
        <f t="shared" si="11"/>
        <v>1.2275827307472031E-12</v>
      </c>
      <c r="AA180" s="56">
        <f t="shared" si="11"/>
        <v>1.291742559454322E-12</v>
      </c>
      <c r="AB180" s="57">
        <f t="shared" si="14"/>
        <v>0</v>
      </c>
      <c r="AC180" s="57">
        <f t="shared" si="14"/>
        <v>0</v>
      </c>
      <c r="AD180" s="57">
        <f t="shared" si="14"/>
        <v>0</v>
      </c>
      <c r="AE180" s="57">
        <f t="shared" si="12"/>
        <v>0</v>
      </c>
      <c r="AF180" s="57">
        <f t="shared" si="12"/>
        <v>0</v>
      </c>
      <c r="AG180" s="57">
        <f t="shared" si="12"/>
        <v>0</v>
      </c>
      <c r="AH180" s="57">
        <f t="shared" si="12"/>
        <v>0</v>
      </c>
      <c r="AI180" s="19"/>
      <c r="AJ180" s="19"/>
      <c r="AK180" s="59"/>
      <c r="AL180" s="59"/>
      <c r="AM180" s="59"/>
      <c r="AN180" s="59"/>
      <c r="AO180" s="59"/>
      <c r="AP180" s="59"/>
      <c r="AQ180" s="59"/>
    </row>
    <row r="181">
      <c r="K181" s="6">
        <v>179</v>
      </c>
      <c r="L181" s="6" t="s">
        <v>271</v>
      </c>
      <c r="M181" s="19">
        <v>0</v>
      </c>
      <c r="N181" s="19">
        <v>3.6459522536859575e-13</v>
      </c>
      <c r="O181" s="19">
        <v>6.338405076210094e-13</v>
      </c>
      <c r="P181" s="19">
        <v>8.5258894961803704e-13</v>
      </c>
      <c r="Q181" s="19">
        <v>9.451805956687193e-13</v>
      </c>
      <c r="R181" s="19">
        <v>1.0717916232852139e-12</v>
      </c>
      <c r="S181" s="19">
        <v>1.1950027869013737e-12</v>
      </c>
      <c r="T181" s="19">
        <v>1.4172921028454293e-12</v>
      </c>
      <c r="U181" s="56">
        <f t="shared" si="13"/>
        <v>4.9191969225916054E-13</v>
      </c>
      <c r="V181" s="56">
        <f t="shared" si="13"/>
        <v>6.3773447862839919E-13</v>
      </c>
      <c r="W181" s="56">
        <f t="shared" si="13"/>
        <v>9.9576379020317308E-13</v>
      </c>
      <c r="X181" s="56">
        <f t="shared" si="11"/>
        <v>1.0262369088550003E-12</v>
      </c>
      <c r="Y181" s="56">
        <f t="shared" si="11"/>
        <v>1.1580171704894788E-12</v>
      </c>
      <c r="Z181" s="56">
        <f t="shared" si="11"/>
        <v>1.2339396160748128E-12</v>
      </c>
      <c r="AA181" s="56">
        <f t="shared" si="11"/>
        <v>1.2979145552009434E-12</v>
      </c>
      <c r="AB181" s="57">
        <f t="shared" si="14"/>
        <v>0</v>
      </c>
      <c r="AC181" s="57">
        <f t="shared" si="14"/>
        <v>0</v>
      </c>
      <c r="AD181" s="57">
        <f t="shared" si="14"/>
        <v>0</v>
      </c>
      <c r="AE181" s="57">
        <f t="shared" si="12"/>
        <v>0</v>
      </c>
      <c r="AF181" s="57">
        <f t="shared" si="12"/>
        <v>0</v>
      </c>
      <c r="AG181" s="57">
        <f t="shared" si="12"/>
        <v>0</v>
      </c>
      <c r="AH181" s="57">
        <f t="shared" si="12"/>
        <v>0</v>
      </c>
      <c r="AI181" s="19"/>
      <c r="AJ181" s="19"/>
      <c r="AK181" s="59"/>
      <c r="AL181" s="59"/>
      <c r="AM181" s="59"/>
      <c r="AN181" s="59"/>
      <c r="AO181" s="59"/>
      <c r="AP181" s="59"/>
      <c r="AQ181" s="59"/>
    </row>
    <row r="182">
      <c r="K182" s="6">
        <v>180</v>
      </c>
      <c r="L182" s="6" t="s">
        <v>272</v>
      </c>
      <c r="M182" s="19">
        <v>9.9288133431469624e-05</v>
      </c>
      <c r="N182" s="19">
        <v>0.00010011880382563281</v>
      </c>
      <c r="O182" s="19">
        <v>0.00010045709138666576</v>
      </c>
      <c r="P182" s="19">
        <v>0.00010116807375320068</v>
      </c>
      <c r="Q182" s="19">
        <v>0.00010207196153277048</v>
      </c>
      <c r="R182" s="19">
        <v>0.00010307393879659822</v>
      </c>
      <c r="S182" s="19">
        <v>0.0001034572071490016</v>
      </c>
      <c r="T182" s="19">
        <v>0.00010358205021949726</v>
      </c>
      <c r="U182" s="56">
        <f t="shared" si="13"/>
        <v>8.3649115648127994E-7</v>
      </c>
      <c r="V182" s="56">
        <f t="shared" si="13"/>
        <v>1.1869148359836587E-6</v>
      </c>
      <c r="W182" s="56">
        <f t="shared" si="13"/>
        <v>1.9230342107500657E-6</v>
      </c>
      <c r="X182" s="56">
        <f t="shared" si="11"/>
        <v>2.6781331791922875E-6</v>
      </c>
      <c r="Y182" s="56">
        <f t="shared" si="11"/>
        <v>3.38773709565048E-6</v>
      </c>
      <c r="Z182" s="56">
        <f t="shared" si="11"/>
        <v>3.2145650218430338E-6</v>
      </c>
      <c r="AA182" s="56">
        <f t="shared" si="11"/>
        <v>2.8503070046512083E-6</v>
      </c>
      <c r="AB182" s="57">
        <f t="shared" si="14"/>
        <v>1.0084248855081825</v>
      </c>
      <c r="AC182" s="57">
        <f t="shared" si="14"/>
        <v>1.0119542466452236</v>
      </c>
      <c r="AD182" s="57">
        <f t="shared" si="14"/>
        <v>1.0193682179761934</v>
      </c>
      <c r="AE182" s="57">
        <f t="shared" si="12"/>
        <v>1.0269733460246866</v>
      </c>
      <c r="AF182" s="57">
        <f t="shared" si="12"/>
        <v>1.0341202616925895</v>
      </c>
      <c r="AG182" s="57">
        <f t="shared" si="12"/>
        <v>1.0323761250286951</v>
      </c>
      <c r="AH182" s="57">
        <f t="shared" si="12"/>
        <v>1.0287074286336397</v>
      </c>
      <c r="AI182" s="19"/>
      <c r="AJ182" s="19"/>
      <c r="AK182" s="59"/>
      <c r="AL182" s="59"/>
      <c r="AM182" s="59"/>
      <c r="AN182" s="59"/>
      <c r="AO182" s="59"/>
      <c r="AP182" s="59"/>
      <c r="AQ182" s="59"/>
    </row>
    <row r="183">
      <c r="K183" s="6">
        <v>181</v>
      </c>
      <c r="L183" s="6" t="s">
        <v>273</v>
      </c>
      <c r="M183" s="19">
        <v>0</v>
      </c>
      <c r="N183" s="19">
        <v>3.6226637234063474e-13</v>
      </c>
      <c r="O183" s="19">
        <v>6.3232765863597123e-13</v>
      </c>
      <c r="P183" s="19">
        <v>8.5057941334385525e-13</v>
      </c>
      <c r="Q183" s="19">
        <v>9.4341599803383101e-13</v>
      </c>
      <c r="R183" s="19">
        <v>1.0703119044708987e-12</v>
      </c>
      <c r="S183" s="19">
        <v>1.1935253790315436e-12</v>
      </c>
      <c r="T183" s="19">
        <v>1.4159108028942036e-12</v>
      </c>
      <c r="U183" s="56">
        <f t="shared" si="13"/>
        <v>4.9119694594718439E-13</v>
      </c>
      <c r="V183" s="56">
        <f t="shared" si="13"/>
        <v>6.3632025483976632E-13</v>
      </c>
      <c r="W183" s="56">
        <f t="shared" si="13"/>
        <v>9.9326819645580395E-13</v>
      </c>
      <c r="X183" s="56">
        <f t="shared" si="11"/>
        <v>1.0238295569021288E-12</v>
      </c>
      <c r="Y183" s="56">
        <f t="shared" si="11"/>
        <v>1.1554396997875444E-12</v>
      </c>
      <c r="Z183" s="56">
        <f t="shared" si="11"/>
        <v>1.231253007899062E-12</v>
      </c>
      <c r="AA183" s="56">
        <f t="shared" si="11"/>
        <v>1.2952992860150536E-12</v>
      </c>
      <c r="AB183" s="57">
        <f t="shared" si="14"/>
        <v>0</v>
      </c>
      <c r="AC183" s="57">
        <f t="shared" si="14"/>
        <v>0</v>
      </c>
      <c r="AD183" s="57">
        <f t="shared" si="14"/>
        <v>0</v>
      </c>
      <c r="AE183" s="57">
        <f t="shared" si="12"/>
        <v>0</v>
      </c>
      <c r="AF183" s="57">
        <f t="shared" si="12"/>
        <v>0</v>
      </c>
      <c r="AG183" s="57">
        <f t="shared" si="12"/>
        <v>0</v>
      </c>
      <c r="AH183" s="57">
        <f t="shared" si="12"/>
        <v>0</v>
      </c>
      <c r="AI183" s="19"/>
      <c r="AJ183" s="19"/>
      <c r="AK183" s="59"/>
      <c r="AL183" s="59"/>
      <c r="AM183" s="59"/>
      <c r="AN183" s="59"/>
      <c r="AO183" s="59"/>
      <c r="AP183" s="59"/>
      <c r="AQ183" s="59"/>
    </row>
    <row r="184">
      <c r="K184" s="6">
        <v>182</v>
      </c>
      <c r="L184" s="6" t="s">
        <v>274</v>
      </c>
      <c r="M184" s="19">
        <v>0</v>
      </c>
      <c r="N184" s="19">
        <v>3.6318338340994004e-13</v>
      </c>
      <c r="O184" s="19">
        <v>6.3292391686038953e-13</v>
      </c>
      <c r="P184" s="19">
        <v>8.5155457252097642e-13</v>
      </c>
      <c r="Q184" s="19">
        <v>9.4426552688165436e-13</v>
      </c>
      <c r="R184" s="19">
        <v>1.071023231862825e-12</v>
      </c>
      <c r="S184" s="19">
        <v>1.1942268589669917e-12</v>
      </c>
      <c r="T184" s="19">
        <v>1.4165949170698547e-12</v>
      </c>
      <c r="U184" s="56">
        <f t="shared" si="13"/>
        <v>4.9111012908217629E-13</v>
      </c>
      <c r="V184" s="56">
        <f t="shared" si="13"/>
        <v>6.3633940736200141E-13</v>
      </c>
      <c r="W184" s="56">
        <f t="shared" si="13"/>
        <v>9.9332157803084041E-13</v>
      </c>
      <c r="X184" s="56">
        <f t="shared" si="11"/>
        <v>1.0238813615962834E-12</v>
      </c>
      <c r="Y184" s="56">
        <f t="shared" si="11"/>
        <v>1.1555697300637504E-12</v>
      </c>
      <c r="Z184" s="56">
        <f t="shared" si="11"/>
        <v>1.2314219719667876E-12</v>
      </c>
      <c r="AA184" s="56">
        <f t="shared" si="11"/>
        <v>1.2954739926814872E-12</v>
      </c>
      <c r="AB184" s="57">
        <f t="shared" si="14"/>
        <v>0</v>
      </c>
      <c r="AC184" s="57">
        <f t="shared" si="14"/>
        <v>0</v>
      </c>
      <c r="AD184" s="57">
        <f t="shared" si="14"/>
        <v>0</v>
      </c>
      <c r="AE184" s="57">
        <f t="shared" si="12"/>
        <v>0</v>
      </c>
      <c r="AF184" s="57">
        <f t="shared" si="12"/>
        <v>0</v>
      </c>
      <c r="AG184" s="57">
        <f t="shared" si="12"/>
        <v>0</v>
      </c>
      <c r="AH184" s="57">
        <f t="shared" si="12"/>
        <v>0</v>
      </c>
      <c r="AI184" s="19"/>
      <c r="AJ184" s="19"/>
      <c r="AK184" s="59"/>
      <c r="AL184" s="59"/>
      <c r="AM184" s="59"/>
      <c r="AN184" s="59"/>
      <c r="AO184" s="59"/>
      <c r="AP184" s="59"/>
      <c r="AQ184" s="59"/>
    </row>
    <row r="185">
      <c r="K185" s="6">
        <v>183</v>
      </c>
      <c r="L185" s="6" t="s">
        <v>275</v>
      </c>
      <c r="M185" s="19">
        <v>0</v>
      </c>
      <c r="N185" s="19">
        <v>3.5782878812875769e-13</v>
      </c>
      <c r="O185" s="19">
        <v>6.2941263195132248e-13</v>
      </c>
      <c r="P185" s="19">
        <v>8.4275798779250961e-13</v>
      </c>
      <c r="Q185" s="19">
        <v>9.3646202243425738e-13</v>
      </c>
      <c r="R185" s="19">
        <v>1.0645035749956688e-12</v>
      </c>
      <c r="S185" s="19">
        <v>1.1878775057006454e-12</v>
      </c>
      <c r="T185" s="19">
        <v>1.4087142453167005e-12</v>
      </c>
      <c r="U185" s="56">
        <f t="shared" si="13"/>
        <v>4.8481582356643608E-13</v>
      </c>
      <c r="V185" s="56">
        <f t="shared" si="13"/>
        <v>6.2731187787110165E-13</v>
      </c>
      <c r="W185" s="56">
        <f t="shared" si="13"/>
        <v>9.7827037008780413E-13</v>
      </c>
      <c r="X185" s="56">
        <f t="shared" si="11"/>
        <v>1.0093316358127774E-12</v>
      </c>
      <c r="Y185" s="56">
        <f t="shared" si="11"/>
        <v>1.1404839476343893E-12</v>
      </c>
      <c r="Z185" s="56">
        <f t="shared" si="11"/>
        <v>1.2156474810250551E-12</v>
      </c>
      <c r="AA185" s="56">
        <f t="shared" si="11"/>
        <v>1.2793206081799503E-12</v>
      </c>
      <c r="AB185" s="57">
        <f t="shared" si="14"/>
        <v>0</v>
      </c>
      <c r="AC185" s="57">
        <f t="shared" si="14"/>
        <v>0</v>
      </c>
      <c r="AD185" s="57">
        <f t="shared" si="14"/>
        <v>0</v>
      </c>
      <c r="AE185" s="57">
        <f t="shared" si="12"/>
        <v>0</v>
      </c>
      <c r="AF185" s="57">
        <f t="shared" si="12"/>
        <v>0</v>
      </c>
      <c r="AG185" s="57">
        <f t="shared" si="12"/>
        <v>0</v>
      </c>
      <c r="AH185" s="57">
        <f t="shared" si="12"/>
        <v>0</v>
      </c>
      <c r="AI185" s="19"/>
      <c r="AJ185" s="19"/>
      <c r="AK185" s="59"/>
      <c r="AL185" s="59"/>
      <c r="AM185" s="59"/>
      <c r="AN185" s="59"/>
      <c r="AO185" s="59"/>
      <c r="AP185" s="59"/>
      <c r="AQ185" s="59"/>
    </row>
    <row r="186">
      <c r="K186" s="6">
        <v>184</v>
      </c>
      <c r="L186" s="6" t="s">
        <v>276</v>
      </c>
      <c r="M186" s="19">
        <v>5.2873940618079923e-06</v>
      </c>
      <c r="N186" s="19">
        <v>5.3324005152668834e-06</v>
      </c>
      <c r="O186" s="19">
        <v>5.3522012266314912e-06</v>
      </c>
      <c r="P186" s="19">
        <v>5.3934695303205464e-06</v>
      </c>
      <c r="Q186" s="19">
        <v>5.4382377349170611e-06</v>
      </c>
      <c r="R186" s="19">
        <v>5.482890916324617e-06</v>
      </c>
      <c r="S186" s="19">
        <v>5.4844106909024848e-06</v>
      </c>
      <c r="T186" s="19">
        <v>5.4850553060634153e-06</v>
      </c>
      <c r="U186" s="56">
        <f t="shared" si="13"/>
        <v>4.5060072160108501E-8</v>
      </c>
      <c r="V186" s="56">
        <f t="shared" si="13"/>
        <v>6.4885812142827327E-8</v>
      </c>
      <c r="W186" s="56">
        <f t="shared" si="13"/>
        <v>1.0627851226572368E-7</v>
      </c>
      <c r="X186" s="56">
        <f t="shared" si="11"/>
        <v>1.5050419112000608E-7</v>
      </c>
      <c r="Y186" s="56">
        <f t="shared" si="11"/>
        <v>1.9410154429842417E-7</v>
      </c>
      <c r="Z186" s="56">
        <f t="shared" si="11"/>
        <v>1.9355552662765731E-7</v>
      </c>
      <c r="AA186" s="56">
        <f t="shared" si="11"/>
        <v>1.9235733494599062E-7</v>
      </c>
      <c r="AB186" s="57">
        <f t="shared" si="14"/>
        <v>1.0085221702096288</v>
      </c>
      <c r="AC186" s="57">
        <f t="shared" si="14"/>
        <v>1.012271794268468</v>
      </c>
      <c r="AD186" s="57">
        <f t="shared" si="14"/>
        <v>1.0201003577609993</v>
      </c>
      <c r="AE186" s="57">
        <f t="shared" si="12"/>
        <v>1.0284647199283161</v>
      </c>
      <c r="AF186" s="57">
        <f t="shared" si="12"/>
        <v>1.0367102474355869</v>
      </c>
      <c r="AG186" s="57">
        <f t="shared" si="12"/>
        <v>1.0366069796132185</v>
      </c>
      <c r="AH186" s="57">
        <f t="shared" si="12"/>
        <v>1.0363803667170242</v>
      </c>
      <c r="AI186" s="19"/>
      <c r="AJ186" s="19"/>
      <c r="AK186" s="59"/>
      <c r="AL186" s="59"/>
      <c r="AM186" s="59"/>
      <c r="AN186" s="59"/>
      <c r="AO186" s="59"/>
      <c r="AP186" s="59"/>
      <c r="AQ186" s="59"/>
    </row>
    <row r="187">
      <c r="K187" s="6">
        <v>185</v>
      </c>
      <c r="L187" s="6" t="s">
        <v>277</v>
      </c>
      <c r="M187" s="19">
        <v>0</v>
      </c>
      <c r="N187" s="19">
        <v>3.6437178877261961e-13</v>
      </c>
      <c r="O187" s="19">
        <v>6.3369382628690713e-13</v>
      </c>
      <c r="P187" s="19">
        <v>8.5244204788455063e-13</v>
      </c>
      <c r="Q187" s="19">
        <v>9.4503488248992198e-13</v>
      </c>
      <c r="R187" s="19">
        <v>1.0716687057538405e-12</v>
      </c>
      <c r="S187" s="19">
        <v>1.1948212363272722e-12</v>
      </c>
      <c r="T187" s="19">
        <v>1.4171088590628813e-12</v>
      </c>
      <c r="U187" s="56">
        <f t="shared" si="13"/>
        <v>4.9217273237839196E-13</v>
      </c>
      <c r="V187" s="56">
        <f t="shared" si="13"/>
        <v>6.3792461248770933E-13</v>
      </c>
      <c r="W187" s="56">
        <f t="shared" si="13"/>
        <v>9.9623681465769152E-13</v>
      </c>
      <c r="X187" s="56">
        <f t="shared" si="11"/>
        <v>1.0266886947776049E-12</v>
      </c>
      <c r="Y187" s="56">
        <f t="shared" si="11"/>
        <v>1.1582780357853978E-12</v>
      </c>
      <c r="Z187" s="56">
        <f t="shared" si="11"/>
        <v>1.2341096766271233E-12</v>
      </c>
      <c r="AA187" s="56">
        <f t="shared" si="11"/>
        <v>1.2980542818516181E-12</v>
      </c>
      <c r="AB187" s="57">
        <f t="shared" si="14"/>
        <v>0</v>
      </c>
      <c r="AC187" s="57">
        <f t="shared" si="14"/>
        <v>0</v>
      </c>
      <c r="AD187" s="57">
        <f t="shared" si="14"/>
        <v>0</v>
      </c>
      <c r="AE187" s="57">
        <f t="shared" si="12"/>
        <v>0</v>
      </c>
      <c r="AF187" s="57">
        <f t="shared" si="12"/>
        <v>0</v>
      </c>
      <c r="AG187" s="57">
        <f t="shared" si="12"/>
        <v>0</v>
      </c>
      <c r="AH187" s="57">
        <f t="shared" si="12"/>
        <v>0</v>
      </c>
      <c r="AI187" s="19"/>
      <c r="AJ187" s="19"/>
      <c r="AK187" s="59"/>
      <c r="AL187" s="59"/>
      <c r="AM187" s="59"/>
      <c r="AN187" s="59"/>
      <c r="AO187" s="59"/>
      <c r="AP187" s="59"/>
      <c r="AQ187" s="59"/>
    </row>
    <row r="188">
      <c r="K188" s="6">
        <v>186</v>
      </c>
      <c r="L188" s="6" t="s">
        <v>278</v>
      </c>
      <c r="M188" s="19">
        <v>0</v>
      </c>
      <c r="N188" s="19">
        <v>3.6828581023573398e-13</v>
      </c>
      <c r="O188" s="19">
        <v>6.3625793747876652e-13</v>
      </c>
      <c r="P188" s="19">
        <v>8.5509179291702223e-13</v>
      </c>
      <c r="Q188" s="19">
        <v>9.4744237716403333e-13</v>
      </c>
      <c r="R188" s="19">
        <v>1.073690786577725e-12</v>
      </c>
      <c r="S188" s="19">
        <v>1.1969995041663207e-12</v>
      </c>
      <c r="T188" s="19">
        <v>1.4191814014733137e-12</v>
      </c>
      <c r="U188" s="56">
        <f t="shared" si="13"/>
        <v>4.9316431663295074E-13</v>
      </c>
      <c r="V188" s="56">
        <f t="shared" si="13"/>
        <v>6.3998240157384E-13</v>
      </c>
      <c r="W188" s="56">
        <f t="shared" si="13"/>
        <v>9.9971485665881762E-13</v>
      </c>
      <c r="X188" s="56">
        <f t="shared" si="11"/>
        <v>1.0300446869752284E-12</v>
      </c>
      <c r="Y188" s="56">
        <f t="shared" si="11"/>
        <v>1.1617114872035625E-12</v>
      </c>
      <c r="Z188" s="56">
        <f t="shared" si="11"/>
        <v>1.2375928503770037E-12</v>
      </c>
      <c r="AA188" s="56">
        <f t="shared" si="11"/>
        <v>1.301379991133049E-12</v>
      </c>
      <c r="AB188" s="57">
        <f t="shared" si="14"/>
        <v>0</v>
      </c>
      <c r="AC188" s="57">
        <f t="shared" si="14"/>
        <v>0</v>
      </c>
      <c r="AD188" s="57">
        <f t="shared" si="14"/>
        <v>0</v>
      </c>
      <c r="AE188" s="57">
        <f t="shared" si="12"/>
        <v>0</v>
      </c>
      <c r="AF188" s="57">
        <f t="shared" si="12"/>
        <v>0</v>
      </c>
      <c r="AG188" s="57">
        <f t="shared" si="12"/>
        <v>0</v>
      </c>
      <c r="AH188" s="57">
        <f t="shared" si="12"/>
        <v>0</v>
      </c>
      <c r="AI188" s="19"/>
      <c r="AJ188" s="19"/>
      <c r="AK188" s="59"/>
      <c r="AL188" s="59"/>
      <c r="AM188" s="59"/>
      <c r="AN188" s="59"/>
      <c r="AO188" s="59"/>
      <c r="AP188" s="59"/>
      <c r="AQ188" s="59"/>
    </row>
    <row r="189">
      <c r="K189" s="6">
        <v>187</v>
      </c>
      <c r="L189" s="6" t="s">
        <v>279</v>
      </c>
      <c r="M189" s="19">
        <v>5.545469248158145e-05</v>
      </c>
      <c r="N189" s="19">
        <v>5.4811309293193359e-05</v>
      </c>
      <c r="O189" s="19">
        <v>5.4099996764353651e-05</v>
      </c>
      <c r="P189" s="19">
        <v>5.3818585759106291e-05</v>
      </c>
      <c r="Q189" s="19">
        <v>5.3783843557750592e-05</v>
      </c>
      <c r="R189" s="19">
        <v>5.372241578188147e-05</v>
      </c>
      <c r="S189" s="19">
        <v>5.37777367808864e-05</v>
      </c>
      <c r="T189" s="19">
        <v>5.3800494165715502e-05</v>
      </c>
      <c r="U189" s="56">
        <f t="shared" si="13"/>
        <v>-6.4217641975173717E-7</v>
      </c>
      <c r="V189" s="56">
        <f t="shared" si="13"/>
        <v>-1.3517053666158864E-6</v>
      </c>
      <c r="W189" s="56">
        <f t="shared" si="13"/>
        <v>-1.6289375284086582E-6</v>
      </c>
      <c r="X189" s="56">
        <f t="shared" si="11"/>
        <v>-1.6888420192538023E-6</v>
      </c>
      <c r="Y189" s="56">
        <f t="shared" si="11"/>
        <v>-1.7969885422137454E-6</v>
      </c>
      <c r="Z189" s="56">
        <f t="shared" si="11"/>
        <v>-1.8290514199810785E-6</v>
      </c>
      <c r="AA189" s="56">
        <f t="shared" si="11"/>
        <v>-1.8970440516245433E-6</v>
      </c>
      <c r="AB189" s="57">
        <f t="shared" si="14"/>
        <v>0.98841980018255393</v>
      </c>
      <c r="AC189" s="57">
        <f t="shared" si="14"/>
        <v>0.97562504981765363</v>
      </c>
      <c r="AD189" s="57">
        <f t="shared" si="14"/>
        <v>0.97062579458086995</v>
      </c>
      <c r="AE189" s="57">
        <f t="shared" si="12"/>
        <v>0.96954555252804386</v>
      </c>
      <c r="AF189" s="57">
        <f t="shared" si="12"/>
        <v>0.96759537449764799</v>
      </c>
      <c r="AG189" s="57">
        <f t="shared" si="12"/>
        <v>0.96701719298887878</v>
      </c>
      <c r="AH189" s="57">
        <f t="shared" si="12"/>
        <v>0.96579109960343534</v>
      </c>
      <c r="AI189" s="19"/>
      <c r="AJ189" s="19"/>
      <c r="AK189" s="59"/>
      <c r="AL189" s="59"/>
      <c r="AM189" s="59"/>
      <c r="AN189" s="59"/>
      <c r="AO189" s="59"/>
      <c r="AP189" s="59"/>
      <c r="AQ189" s="59"/>
    </row>
    <row r="190">
      <c r="K190" s="6">
        <v>188</v>
      </c>
      <c r="L190" s="6" t="s">
        <v>280</v>
      </c>
      <c r="M190" s="19">
        <v>0</v>
      </c>
      <c r="N190" s="19">
        <v>3.6721338993674771e-13</v>
      </c>
      <c r="O190" s="19">
        <v>6.3554678131902991e-13</v>
      </c>
      <c r="P190" s="19">
        <v>8.542772729100765e-13</v>
      </c>
      <c r="Q190" s="19">
        <v>9.4669406597317307e-13</v>
      </c>
      <c r="R190" s="19">
        <v>1.0730571013074216e-12</v>
      </c>
      <c r="S190" s="19">
        <v>1.1962629762433481e-12</v>
      </c>
      <c r="T190" s="19">
        <v>1.4184678697909045e-12</v>
      </c>
      <c r="U190" s="56">
        <f t="shared" si="13"/>
        <v>4.9469762827729478E-13</v>
      </c>
      <c r="V190" s="56">
        <f t="shared" si="13"/>
        <v>6.425929402837085E-13</v>
      </c>
      <c r="W190" s="56">
        <f t="shared" si="13"/>
        <v>1.0043937522054326E-12</v>
      </c>
      <c r="X190" s="56">
        <f t="shared" si="11"/>
        <v>1.0345339048766436E-12</v>
      </c>
      <c r="Y190" s="56">
        <f t="shared" si="11"/>
        <v>1.165902105723763E-12</v>
      </c>
      <c r="Z190" s="56">
        <f t="shared" si="11"/>
        <v>1.2416665493727387E-12</v>
      </c>
      <c r="AA190" s="56">
        <f t="shared" si="11"/>
        <v>1.3052147982535578E-12</v>
      </c>
      <c r="AB190" s="57">
        <f t="shared" si="14"/>
        <v>0</v>
      </c>
      <c r="AC190" s="57">
        <f t="shared" si="14"/>
        <v>0</v>
      </c>
      <c r="AD190" s="57">
        <f t="shared" si="14"/>
        <v>0</v>
      </c>
      <c r="AE190" s="57">
        <f t="shared" si="12"/>
        <v>0</v>
      </c>
      <c r="AF190" s="57">
        <f t="shared" si="12"/>
        <v>0</v>
      </c>
      <c r="AG190" s="57">
        <f t="shared" si="12"/>
        <v>0</v>
      </c>
      <c r="AH190" s="57">
        <f t="shared" si="12"/>
        <v>0</v>
      </c>
      <c r="AI190" s="19"/>
      <c r="AJ190" s="19"/>
      <c r="AK190" s="59"/>
      <c r="AL190" s="59"/>
      <c r="AM190" s="59"/>
      <c r="AN190" s="59"/>
      <c r="AO190" s="59"/>
      <c r="AP190" s="59"/>
      <c r="AQ190" s="59"/>
    </row>
    <row r="191">
      <c r="K191" s="6">
        <v>189</v>
      </c>
      <c r="L191" s="6" t="s">
        <v>281</v>
      </c>
      <c r="M191" s="19">
        <v>0</v>
      </c>
      <c r="N191" s="19">
        <v>3.7705722276880159e-13</v>
      </c>
      <c r="O191" s="19">
        <v>6.4204715316320697e-13</v>
      </c>
      <c r="P191" s="19">
        <v>8.6064599001166717e-13</v>
      </c>
      <c r="Q191" s="19">
        <v>9.5243009776380473e-13</v>
      </c>
      <c r="R191" s="19">
        <v>1.0779010755848481e-12</v>
      </c>
      <c r="S191" s="19">
        <v>1.2019646531949426e-12</v>
      </c>
      <c r="T191" s="19">
        <v>1.4242840931760875e-12</v>
      </c>
      <c r="U191" s="56">
        <f t="shared" si="13"/>
        <v>5.0356602454539819E-13</v>
      </c>
      <c r="V191" s="56">
        <f t="shared" si="13"/>
        <v>6.5933048270323209E-13</v>
      </c>
      <c r="W191" s="56">
        <f t="shared" si="13"/>
        <v>1.0292942544735715E-12</v>
      </c>
      <c r="X191" s="56">
        <f t="shared" si="11"/>
        <v>1.0585307017986656E-12</v>
      </c>
      <c r="Y191" s="56">
        <f t="shared" si="11"/>
        <v>1.188386110755705E-12</v>
      </c>
      <c r="Z191" s="56">
        <f t="shared" si="11"/>
        <v>1.2633272498333512E-12</v>
      </c>
      <c r="AA191" s="56">
        <f t="shared" si="11"/>
        <v>1.3254040776506293E-12</v>
      </c>
      <c r="AB191" s="57">
        <f t="shared" si="14"/>
        <v>0</v>
      </c>
      <c r="AC191" s="57">
        <f t="shared" si="14"/>
        <v>0</v>
      </c>
      <c r="AD191" s="57">
        <f t="shared" si="14"/>
        <v>0</v>
      </c>
      <c r="AE191" s="57">
        <f t="shared" si="12"/>
        <v>0</v>
      </c>
      <c r="AF191" s="57">
        <f t="shared" si="12"/>
        <v>0</v>
      </c>
      <c r="AG191" s="57">
        <f t="shared" si="12"/>
        <v>0</v>
      </c>
      <c r="AH191" s="57">
        <f t="shared" si="12"/>
        <v>0</v>
      </c>
      <c r="AI191" s="19"/>
      <c r="AJ191" s="19"/>
      <c r="AK191" s="59"/>
      <c r="AL191" s="59"/>
      <c r="AM191" s="59"/>
      <c r="AN191" s="59"/>
      <c r="AO191" s="59"/>
      <c r="AP191" s="59"/>
      <c r="AQ191" s="59"/>
    </row>
    <row r="192">
      <c r="K192" s="6">
        <v>190</v>
      </c>
      <c r="L192" s="6" t="s">
        <v>282</v>
      </c>
      <c r="M192" s="19">
        <v>0</v>
      </c>
      <c r="N192" s="19">
        <v>3.6707323541968864e-13</v>
      </c>
      <c r="O192" s="19">
        <v>6.3545615885899329e-13</v>
      </c>
      <c r="P192" s="19">
        <v>8.5421038829167422e-13</v>
      </c>
      <c r="Q192" s="19">
        <v>9.4663257373996426e-13</v>
      </c>
      <c r="R192" s="19">
        <v>1.0730063012108989e-12</v>
      </c>
      <c r="S192" s="19">
        <v>1.1962297426918047e-12</v>
      </c>
      <c r="T192" s="19">
        <v>1.4184343138240602e-12</v>
      </c>
      <c r="U192" s="56">
        <f t="shared" si="13"/>
        <v>4.9400402991640766E-13</v>
      </c>
      <c r="V192" s="56">
        <f t="shared" si="13"/>
        <v>6.4142386094704243E-13</v>
      </c>
      <c r="W192" s="56">
        <f t="shared" si="13"/>
        <v>1.0024036740083501E-12</v>
      </c>
      <c r="X192" s="56">
        <f t="shared" si="11"/>
        <v>1.0326277053590147E-12</v>
      </c>
      <c r="Y192" s="56">
        <f t="shared" si="11"/>
        <v>1.1641911413411959E-12</v>
      </c>
      <c r="Z192" s="56">
        <f t="shared" si="11"/>
        <v>1.240037010332984E-12</v>
      </c>
      <c r="AA192" s="56">
        <f t="shared" si="11"/>
        <v>1.3036890332664677E-12</v>
      </c>
      <c r="AB192" s="57">
        <f t="shared" si="14"/>
        <v>0</v>
      </c>
      <c r="AC192" s="57">
        <f t="shared" si="14"/>
        <v>0</v>
      </c>
      <c r="AD192" s="57">
        <f t="shared" si="14"/>
        <v>0</v>
      </c>
      <c r="AE192" s="57">
        <f t="shared" si="12"/>
        <v>0</v>
      </c>
      <c r="AF192" s="57">
        <f t="shared" si="12"/>
        <v>0</v>
      </c>
      <c r="AG192" s="57">
        <f t="shared" si="12"/>
        <v>0</v>
      </c>
      <c r="AH192" s="57">
        <f t="shared" si="12"/>
        <v>0</v>
      </c>
      <c r="AI192" s="19"/>
      <c r="AJ192" s="19"/>
      <c r="AK192" s="59"/>
      <c r="AL192" s="59"/>
      <c r="AM192" s="59"/>
      <c r="AN192" s="59"/>
      <c r="AO192" s="59"/>
      <c r="AP192" s="59"/>
      <c r="AQ192" s="59"/>
    </row>
    <row r="193">
      <c r="K193" s="6">
        <v>191</v>
      </c>
      <c r="L193" s="6" t="s">
        <v>283</v>
      </c>
      <c r="M193" s="19">
        <v>0</v>
      </c>
      <c r="N193" s="19">
        <v>3.6810343113909351e-13</v>
      </c>
      <c r="O193" s="19">
        <v>6.3613797293501882e-13</v>
      </c>
      <c r="P193" s="19">
        <v>8.5493710940998164e-13</v>
      </c>
      <c r="Q193" s="19">
        <v>9.4730314585864253e-13</v>
      </c>
      <c r="R193" s="19">
        <v>1.0735714575332575e-12</v>
      </c>
      <c r="S193" s="19">
        <v>1.1968315831544967e-12</v>
      </c>
      <c r="T193" s="19">
        <v>1.4190307268522564e-12</v>
      </c>
      <c r="U193" s="56">
        <f t="shared" si="13"/>
        <v>4.9469207524247506E-13</v>
      </c>
      <c r="V193" s="56">
        <f t="shared" si="13"/>
        <v>6.4253834365363594E-13</v>
      </c>
      <c r="W193" s="56">
        <f t="shared" si="13"/>
        <v>1.0041272257834625E-12</v>
      </c>
      <c r="X193" s="56">
        <f t="shared" si="11"/>
        <v>1.0342758583344321E-12</v>
      </c>
      <c r="Y193" s="56">
        <f t="shared" si="11"/>
        <v>1.1656131733397976E-12</v>
      </c>
      <c r="Z193" s="56">
        <f t="shared" si="11"/>
        <v>1.2413566154840223E-12</v>
      </c>
      <c r="AA193" s="56">
        <f t="shared" si="11"/>
        <v>1.3049192591374276E-12</v>
      </c>
      <c r="AB193" s="57">
        <f t="shared" si="14"/>
        <v>0</v>
      </c>
      <c r="AC193" s="57">
        <f t="shared" si="14"/>
        <v>0</v>
      </c>
      <c r="AD193" s="57">
        <f t="shared" si="14"/>
        <v>0</v>
      </c>
      <c r="AE193" s="57">
        <f t="shared" si="12"/>
        <v>0</v>
      </c>
      <c r="AF193" s="57">
        <f t="shared" si="12"/>
        <v>0</v>
      </c>
      <c r="AG193" s="57">
        <f t="shared" si="12"/>
        <v>0</v>
      </c>
      <c r="AH193" s="57">
        <f t="shared" si="12"/>
        <v>0</v>
      </c>
      <c r="AI193" s="19"/>
      <c r="AJ193" s="19"/>
      <c r="AK193" s="59"/>
      <c r="AL193" s="59"/>
      <c r="AM193" s="59"/>
      <c r="AN193" s="59"/>
      <c r="AO193" s="59"/>
      <c r="AP193" s="59"/>
      <c r="AQ193" s="59"/>
    </row>
    <row r="194">
      <c r="K194" s="6">
        <v>192</v>
      </c>
      <c r="L194" s="6" t="s">
        <v>284</v>
      </c>
      <c r="M194" s="19">
        <v>0</v>
      </c>
      <c r="N194" s="19">
        <v>3.6440457647776393e-13</v>
      </c>
      <c r="O194" s="19">
        <v>6.3371634975128467e-13</v>
      </c>
      <c r="P194" s="19">
        <v>8.5238545651856578e-13</v>
      </c>
      <c r="Q194" s="19">
        <v>9.450016881164219e-13</v>
      </c>
      <c r="R194" s="19">
        <v>1.0716408129877659e-12</v>
      </c>
      <c r="S194" s="19">
        <v>1.1948193450479623e-12</v>
      </c>
      <c r="T194" s="19">
        <v>1.4171218686730013e-12</v>
      </c>
      <c r="U194" s="56">
        <f t="shared" si="13"/>
        <v>4.9248293504081791E-13</v>
      </c>
      <c r="V194" s="56">
        <f t="shared" si="13"/>
        <v>6.3849083300236538E-13</v>
      </c>
      <c r="W194" s="56">
        <f t="shared" si="13"/>
        <v>9.9725696011322224E-13</v>
      </c>
      <c r="X194" s="56">
        <f t="shared" si="11"/>
        <v>1.0276730712077727E-12</v>
      </c>
      <c r="Y194" s="56">
        <f t="shared" si="11"/>
        <v>1.1592994563957512E-12</v>
      </c>
      <c r="Z194" s="56">
        <f t="shared" si="11"/>
        <v>1.2351583166156612E-12</v>
      </c>
      <c r="AA194" s="56">
        <f t="shared" si="11"/>
        <v>1.2990634126712747E-12</v>
      </c>
      <c r="AB194" s="57">
        <f t="shared" si="14"/>
        <v>0</v>
      </c>
      <c r="AC194" s="57">
        <f t="shared" si="14"/>
        <v>0</v>
      </c>
      <c r="AD194" s="57">
        <f t="shared" si="14"/>
        <v>0</v>
      </c>
      <c r="AE194" s="57">
        <f t="shared" si="12"/>
        <v>0</v>
      </c>
      <c r="AF194" s="57">
        <f t="shared" si="12"/>
        <v>0</v>
      </c>
      <c r="AG194" s="57">
        <f t="shared" si="12"/>
        <v>0</v>
      </c>
      <c r="AH194" s="57">
        <f t="shared" si="12"/>
        <v>0</v>
      </c>
      <c r="AI194" s="19"/>
      <c r="AJ194" s="19"/>
      <c r="AK194" s="59"/>
      <c r="AL194" s="59"/>
      <c r="AM194" s="59"/>
      <c r="AN194" s="59"/>
      <c r="AO194" s="59"/>
      <c r="AP194" s="59"/>
      <c r="AQ194" s="59"/>
    </row>
    <row r="195">
      <c r="K195" s="6">
        <v>193</v>
      </c>
      <c r="L195" s="6" t="s">
        <v>285</v>
      </c>
      <c r="M195" s="19">
        <v>5.9561864654593021e-06</v>
      </c>
      <c r="N195" s="19">
        <v>5.9150066731912339e-06</v>
      </c>
      <c r="O195" s="19">
        <v>5.8892073101547308e-06</v>
      </c>
      <c r="P195" s="19">
        <v>5.8942932244891671e-06</v>
      </c>
      <c r="Q195" s="19">
        <v>5.8979068355239333e-06</v>
      </c>
      <c r="R195" s="19">
        <v>5.8799597882313449e-06</v>
      </c>
      <c r="S195" s="19">
        <v>5.8811105132384235e-06</v>
      </c>
      <c r="T195" s="19">
        <v>5.8817207123820158e-06</v>
      </c>
      <c r="U195" s="56">
        <f t="shared" si="13"/>
        <v>-4.1121895975486161E-8</v>
      </c>
      <c r="V195" s="56">
        <f t="shared" si="13"/>
        <v>-6.6903649373545075E-8</v>
      </c>
      <c r="W195" s="56">
        <f t="shared" si="13"/>
        <v>-6.170477520283542E-8</v>
      </c>
      <c r="X195" s="56">
        <f t="shared" si="11"/>
        <v>-5.8533393058244376E-8</v>
      </c>
      <c r="Y195" s="56">
        <f t="shared" si="11"/>
        <v>-7.7280869688336286E-8</v>
      </c>
      <c r="Z195" s="56">
        <f t="shared" si="11"/>
        <v>-7.7717468324588489E-8</v>
      </c>
      <c r="AA195" s="56">
        <f t="shared" si="11"/>
        <v>-7.8691880852758853E-8</v>
      </c>
      <c r="AB195" s="57">
        <f t="shared" si="14"/>
        <v>0.9930959354254677</v>
      </c>
      <c r="AC195" s="57">
        <f t="shared" si="14"/>
        <v>0.98876736822100386</v>
      </c>
      <c r="AD195" s="57">
        <f t="shared" si="14"/>
        <v>0.98964022104400706</v>
      </c>
      <c r="AE195" s="57">
        <f t="shared" si="12"/>
        <v>0.9901726728339203</v>
      </c>
      <c r="AF195" s="57">
        <f t="shared" si="12"/>
        <v>0.98702510908002994</v>
      </c>
      <c r="AG195" s="57">
        <f t="shared" si="12"/>
        <v>0.98695180737284127</v>
      </c>
      <c r="AH195" s="57">
        <f t="shared" si="12"/>
        <v>0.98678821065977307</v>
      </c>
      <c r="AI195" s="19"/>
      <c r="AJ195" s="19"/>
      <c r="AK195" s="59"/>
      <c r="AL195" s="59"/>
      <c r="AM195" s="59"/>
      <c r="AN195" s="59"/>
      <c r="AO195" s="59"/>
      <c r="AP195" s="59"/>
      <c r="AQ195" s="59"/>
    </row>
    <row r="196">
      <c r="K196" s="6">
        <v>194</v>
      </c>
      <c r="L196" s="6" t="s">
        <v>286</v>
      </c>
      <c r="M196" s="19">
        <v>0</v>
      </c>
      <c r="N196" s="19">
        <v>3.8605234424196395e-13</v>
      </c>
      <c r="O196" s="19">
        <v>6.4857353034522612e-13</v>
      </c>
      <c r="P196" s="19">
        <v>8.6925657441103126e-13</v>
      </c>
      <c r="Q196" s="19">
        <v>9.6077609622777392e-13</v>
      </c>
      <c r="R196" s="19">
        <v>1.0850596702866433e-12</v>
      </c>
      <c r="S196" s="19">
        <v>1.2120349598954989e-12</v>
      </c>
      <c r="T196" s="19">
        <v>1.4375316160026547e-12</v>
      </c>
      <c r="U196" s="56">
        <f t="shared" si="13"/>
        <v>5.1503638365685398E-13</v>
      </c>
      <c r="V196" s="56">
        <f t="shared" si="13"/>
        <v>6.7628231388266202E-13</v>
      </c>
      <c r="W196" s="56">
        <f t="shared" si="13"/>
        <v>1.0634192348483571E-12</v>
      </c>
      <c r="X196" s="56">
        <f t="shared" si="11"/>
        <v>1.0914801934768689E-12</v>
      </c>
      <c r="Y196" s="56">
        <f t="shared" si="11"/>
        <v>1.2192615238900828E-12</v>
      </c>
      <c r="Z196" s="56">
        <f t="shared" si="11"/>
        <v>1.2927879059817944E-12</v>
      </c>
      <c r="AA196" s="56">
        <f t="shared" si="11"/>
        <v>1.3529313554720224E-12</v>
      </c>
      <c r="AB196" s="57">
        <f t="shared" si="14"/>
        <v>0</v>
      </c>
      <c r="AC196" s="57">
        <f t="shared" si="14"/>
        <v>0</v>
      </c>
      <c r="AD196" s="57">
        <f t="shared" si="14"/>
        <v>0</v>
      </c>
      <c r="AE196" s="57">
        <f t="shared" si="12"/>
        <v>0</v>
      </c>
      <c r="AF196" s="57">
        <f t="shared" si="12"/>
        <v>0</v>
      </c>
      <c r="AG196" s="57">
        <f t="shared" si="12"/>
        <v>0</v>
      </c>
      <c r="AH196" s="57">
        <f t="shared" si="12"/>
        <v>0</v>
      </c>
      <c r="AI196" s="19"/>
      <c r="AJ196" s="19"/>
      <c r="AK196" s="59"/>
      <c r="AL196" s="59"/>
      <c r="AM196" s="59"/>
      <c r="AN196" s="59"/>
      <c r="AO196" s="59"/>
      <c r="AP196" s="59"/>
      <c r="AQ196" s="59"/>
    </row>
    <row r="197">
      <c r="K197" s="6">
        <v>195</v>
      </c>
      <c r="L197" s="6" t="s">
        <v>287</v>
      </c>
      <c r="M197" s="19">
        <v>0</v>
      </c>
      <c r="N197" s="19">
        <v>3.625410928452228e-13</v>
      </c>
      <c r="O197" s="19">
        <v>6.3250518678142637e-13</v>
      </c>
      <c r="P197" s="19">
        <v>8.5090172320472093e-13</v>
      </c>
      <c r="Q197" s="19">
        <v>9.4367813411636238e-13</v>
      </c>
      <c r="R197" s="19">
        <v>1.0705303225210977e-12</v>
      </c>
      <c r="S197" s="19">
        <v>1.1936670639085921e-12</v>
      </c>
      <c r="T197" s="19">
        <v>1.4159839648568073e-12</v>
      </c>
      <c r="U197" s="56">
        <f t="shared" si="13"/>
        <v>4.9222840259185655E-13</v>
      </c>
      <c r="V197" s="56">
        <f t="shared" si="13"/>
        <v>6.3774415418887982E-13</v>
      </c>
      <c r="W197" s="56">
        <f t="shared" si="13"/>
        <v>9.959254645123315E-13</v>
      </c>
      <c r="X197" s="56">
        <f t="shared" si="11"/>
        <v>1.0263765539571607E-12</v>
      </c>
      <c r="Y197" s="56">
        <f t="shared" si="11"/>
        <v>1.1577185213727427E-12</v>
      </c>
      <c r="Z197" s="56">
        <f t="shared" si="11"/>
        <v>1.2334322307606532E-12</v>
      </c>
      <c r="AA197" s="56">
        <f t="shared" si="11"/>
        <v>1.2973730481100404E-12</v>
      </c>
      <c r="AB197" s="57">
        <f t="shared" si="14"/>
        <v>0</v>
      </c>
      <c r="AC197" s="57">
        <f t="shared" si="14"/>
        <v>0</v>
      </c>
      <c r="AD197" s="57">
        <f t="shared" si="14"/>
        <v>0</v>
      </c>
      <c r="AE197" s="57">
        <f t="shared" si="12"/>
        <v>0</v>
      </c>
      <c r="AF197" s="57">
        <f t="shared" si="12"/>
        <v>0</v>
      </c>
      <c r="AG197" s="57">
        <f t="shared" si="12"/>
        <v>0</v>
      </c>
      <c r="AH197" s="57">
        <f t="shared" si="12"/>
        <v>0</v>
      </c>
      <c r="AI197" s="19"/>
      <c r="AJ197" s="19"/>
      <c r="AK197" s="59"/>
      <c r="AL197" s="59"/>
      <c r="AM197" s="59"/>
      <c r="AN197" s="59"/>
      <c r="AO197" s="59"/>
      <c r="AP197" s="59"/>
      <c r="AQ197" s="59"/>
    </row>
    <row r="198">
      <c r="K198" s="6">
        <v>196</v>
      </c>
      <c r="L198" s="6" t="s">
        <v>288</v>
      </c>
      <c r="M198" s="19">
        <v>0</v>
      </c>
      <c r="N198" s="19">
        <v>3.5805711768426805e-13</v>
      </c>
      <c r="O198" s="19">
        <v>6.2956994760264094e-13</v>
      </c>
      <c r="P198" s="19">
        <v>8.4362075529118249e-13</v>
      </c>
      <c r="Q198" s="19">
        <v>9.3721934502267002e-13</v>
      </c>
      <c r="R198" s="19">
        <v>1.0651364159071386e-12</v>
      </c>
      <c r="S198" s="19">
        <v>1.1885723074882031e-12</v>
      </c>
      <c r="T198" s="19">
        <v>1.409625195139783e-12</v>
      </c>
      <c r="U198" s="56">
        <f t="shared" si="13"/>
        <v>4.8525408107319722E-13</v>
      </c>
      <c r="V198" s="56">
        <f t="shared" si="13"/>
        <v>6.2804457559330734E-13</v>
      </c>
      <c r="W198" s="56">
        <f t="shared" si="13"/>
        <v>9.7966681573190328E-13</v>
      </c>
      <c r="X198" s="56">
        <f t="shared" si="11"/>
        <v>1.0106902202754325E-12</v>
      </c>
      <c r="Y198" s="56">
        <f t="shared" si="11"/>
        <v>1.1419900583212513E-12</v>
      </c>
      <c r="Z198" s="56">
        <f t="shared" si="11"/>
        <v>1.2172839712213545E-12</v>
      </c>
      <c r="AA198" s="56">
        <f t="shared" si="11"/>
        <v>1.2811386261032995E-12</v>
      </c>
      <c r="AB198" s="57">
        <f t="shared" si="14"/>
        <v>0</v>
      </c>
      <c r="AC198" s="57">
        <f t="shared" si="14"/>
        <v>0</v>
      </c>
      <c r="AD198" s="57">
        <f t="shared" si="14"/>
        <v>0</v>
      </c>
      <c r="AE198" s="57">
        <f t="shared" si="12"/>
        <v>0</v>
      </c>
      <c r="AF198" s="57">
        <f t="shared" si="12"/>
        <v>0</v>
      </c>
      <c r="AG198" s="57">
        <f t="shared" si="12"/>
        <v>0</v>
      </c>
      <c r="AH198" s="57">
        <f t="shared" si="12"/>
        <v>0</v>
      </c>
      <c r="AI198" s="19"/>
      <c r="AJ198" s="19"/>
      <c r="AK198" s="59"/>
      <c r="AL198" s="59"/>
      <c r="AM198" s="59"/>
      <c r="AN198" s="59"/>
      <c r="AO198" s="59"/>
      <c r="AP198" s="59"/>
      <c r="AQ198" s="59"/>
    </row>
    <row r="199">
      <c r="K199" s="6">
        <v>197</v>
      </c>
      <c r="L199" s="6" t="s">
        <v>289</v>
      </c>
      <c r="M199" s="19">
        <v>0</v>
      </c>
      <c r="N199" s="19">
        <v>3.6334845426060607e-13</v>
      </c>
      <c r="O199" s="19">
        <v>6.330314987307135e-13</v>
      </c>
      <c r="P199" s="19">
        <v>8.5162596099381928e-13</v>
      </c>
      <c r="Q199" s="19">
        <v>9.4433172525870484e-13</v>
      </c>
      <c r="R199" s="19">
        <v>1.0710790289475179e-12</v>
      </c>
      <c r="S199" s="19">
        <v>1.1943016508071372e-12</v>
      </c>
      <c r="T199" s="19">
        <v>1.4166567756202648e-12</v>
      </c>
      <c r="U199" s="56">
        <f t="shared" si="13"/>
        <v>4.910076604903432E-13</v>
      </c>
      <c r="V199" s="56">
        <f t="shared" si="13"/>
        <v>6.3608583620876711E-13</v>
      </c>
      <c r="W199" s="56">
        <f t="shared" si="13"/>
        <v>9.9274499997343765E-13</v>
      </c>
      <c r="X199" s="56">
        <f t="shared" si="11"/>
        <v>1.023324645367508E-12</v>
      </c>
      <c r="Y199" s="56">
        <f t="shared" si="11"/>
        <v>1.1549463105634514E-12</v>
      </c>
      <c r="Z199" s="56">
        <f t="shared" si="11"/>
        <v>1.2307512666264679E-12</v>
      </c>
      <c r="AA199" s="56">
        <f t="shared" si="11"/>
        <v>1.2948067314471616E-12</v>
      </c>
      <c r="AB199" s="57">
        <f t="shared" si="14"/>
        <v>0</v>
      </c>
      <c r="AC199" s="57">
        <f t="shared" si="14"/>
        <v>0</v>
      </c>
      <c r="AD199" s="57">
        <f t="shared" si="14"/>
        <v>0</v>
      </c>
      <c r="AE199" s="57">
        <f t="shared" si="12"/>
        <v>0</v>
      </c>
      <c r="AF199" s="57">
        <f t="shared" si="12"/>
        <v>0</v>
      </c>
      <c r="AG199" s="57">
        <f t="shared" si="12"/>
        <v>0</v>
      </c>
      <c r="AH199" s="57">
        <f t="shared" si="12"/>
        <v>0</v>
      </c>
      <c r="AI199" s="19"/>
      <c r="AJ199" s="19"/>
      <c r="AK199" s="59"/>
      <c r="AL199" s="59"/>
      <c r="AM199" s="59"/>
      <c r="AN199" s="59"/>
      <c r="AO199" s="59"/>
      <c r="AP199" s="59"/>
      <c r="AQ199" s="59"/>
    </row>
    <row r="200">
      <c r="K200" s="6">
        <v>198</v>
      </c>
      <c r="L200" s="6" t="s">
        <v>290</v>
      </c>
      <c r="M200" s="19">
        <v>0</v>
      </c>
      <c r="N200" s="19">
        <v>3.6848025387791561e-13</v>
      </c>
      <c r="O200" s="19">
        <v>6.3637645994445613e-13</v>
      </c>
      <c r="P200" s="19">
        <v>8.5511174111513993e-13</v>
      </c>
      <c r="Q200" s="19">
        <v>9.4743918666798836e-13</v>
      </c>
      <c r="R200" s="19">
        <v>1.0736834244075784e-12</v>
      </c>
      <c r="S200" s="19">
        <v>1.1968601241000666e-12</v>
      </c>
      <c r="T200" s="19">
        <v>1.4190499343348207e-12</v>
      </c>
      <c r="U200" s="56">
        <f t="shared" si="13"/>
        <v>4.9549431468837135E-13</v>
      </c>
      <c r="V200" s="56">
        <f t="shared" si="13"/>
        <v>6.4420453379740944E-13</v>
      </c>
      <c r="W200" s="56">
        <f t="shared" si="13"/>
        <v>1.0069362191221057E-12</v>
      </c>
      <c r="X200" s="56">
        <f t="shared" si="11"/>
        <v>1.0369850396473952E-12</v>
      </c>
      <c r="Y200" s="56">
        <f t="shared" si="11"/>
        <v>1.1683401157161587E-12</v>
      </c>
      <c r="Z200" s="56">
        <f t="shared" si="11"/>
        <v>1.2440977172648332E-12</v>
      </c>
      <c r="AA200" s="56">
        <f t="shared" si="11"/>
        <v>1.3074938591315331E-12</v>
      </c>
      <c r="AB200" s="57">
        <f t="shared" si="14"/>
        <v>0</v>
      </c>
      <c r="AC200" s="57">
        <f t="shared" si="14"/>
        <v>0</v>
      </c>
      <c r="AD200" s="57">
        <f t="shared" si="14"/>
        <v>0</v>
      </c>
      <c r="AE200" s="57">
        <f t="shared" si="12"/>
        <v>0</v>
      </c>
      <c r="AF200" s="57">
        <f t="shared" si="12"/>
        <v>0</v>
      </c>
      <c r="AG200" s="57">
        <f t="shared" si="12"/>
        <v>0</v>
      </c>
      <c r="AH200" s="57">
        <f t="shared" si="12"/>
        <v>0</v>
      </c>
      <c r="AI200" s="19"/>
      <c r="AJ200" s="19"/>
      <c r="AK200" s="59"/>
      <c r="AL200" s="59"/>
      <c r="AM200" s="59"/>
      <c r="AN200" s="59"/>
      <c r="AO200" s="59"/>
      <c r="AP200" s="59"/>
      <c r="AQ200" s="59"/>
    </row>
    <row r="201">
      <c r="K201" s="6">
        <v>199</v>
      </c>
      <c r="L201" s="6" t="s">
        <v>291</v>
      </c>
      <c r="M201" s="19">
        <v>3.6193471256423909e-07</v>
      </c>
      <c r="N201" s="19">
        <v>3.577556030626269e-07</v>
      </c>
      <c r="O201" s="19">
        <v>3.5315743519359264e-07</v>
      </c>
      <c r="P201" s="19">
        <v>3.5140222680654087e-07</v>
      </c>
      <c r="Q201" s="19">
        <v>3.5111183952994545e-07</v>
      </c>
      <c r="R201" s="19">
        <v>3.505449473601535e-07</v>
      </c>
      <c r="S201" s="19">
        <v>3.5054759084522688e-07</v>
      </c>
      <c r="T201" s="19">
        <v>3.5055147075234674e-07</v>
      </c>
      <c r="U201" s="56">
        <f t="shared" si="13"/>
        <v>-4.17643702578418E-9</v>
      </c>
      <c r="V201" s="56">
        <f t="shared" si="13"/>
        <v>-8.775551887338227E-9</v>
      </c>
      <c r="W201" s="56">
        <f t="shared" si="13"/>
        <v>-1.0527879845100241E-8</v>
      </c>
      <c r="X201" s="56">
        <f t="shared" si="11"/>
        <v>-1.0819858112681641E-8</v>
      </c>
      <c r="Y201" s="56">
        <f t="shared" si="11"/>
        <v>-1.1387720323545767E-8</v>
      </c>
      <c r="Z201" s="56">
        <f t="shared" si="11"/>
        <v>-1.1386918304073382E-8</v>
      </c>
      <c r="AA201" s="56">
        <f t="shared" si="11"/>
        <v>-1.1388405494669606E-8</v>
      </c>
      <c r="AB201" s="57">
        <f t="shared" si="14"/>
        <v>0.98846080002607406</v>
      </c>
      <c r="AC201" s="57">
        <f t="shared" si="14"/>
        <v>0.97575377110096706</v>
      </c>
      <c r="AD201" s="57">
        <f t="shared" si="14"/>
        <v>0.97091221294992069</v>
      </c>
      <c r="AE201" s="57">
        <f t="shared" si="12"/>
        <v>0.97010549765722942</v>
      </c>
      <c r="AF201" s="57">
        <f t="shared" si="12"/>
        <v>0.96853653455103572</v>
      </c>
      <c r="AG201" s="57">
        <f t="shared" si="12"/>
        <v>0.96853875047408633</v>
      </c>
      <c r="AH201" s="57">
        <f t="shared" si="12"/>
        <v>0.96853464147170387</v>
      </c>
      <c r="AI201" s="19"/>
      <c r="AJ201" s="19"/>
      <c r="AK201" s="59"/>
      <c r="AL201" s="59"/>
      <c r="AM201" s="59"/>
      <c r="AN201" s="59"/>
      <c r="AO201" s="59"/>
      <c r="AP201" s="59"/>
      <c r="AQ201" s="59"/>
    </row>
    <row r="202">
      <c r="K202" s="6">
        <v>200</v>
      </c>
      <c r="L202" s="6" t="s">
        <v>292</v>
      </c>
      <c r="M202" s="19">
        <v>0.00013232647817184787</v>
      </c>
      <c r="N202" s="19">
        <v>0.00013078660785176104</v>
      </c>
      <c r="O202" s="19">
        <v>0.00012907730995945568</v>
      </c>
      <c r="P202" s="19">
        <v>0.00012838202392069249</v>
      </c>
      <c r="Q202" s="19">
        <v>0.0001282805828935496</v>
      </c>
      <c r="R202" s="19">
        <v>0.00012810504129911115</v>
      </c>
      <c r="S202" s="19">
        <v>0.00012813866957842946</v>
      </c>
      <c r="T202" s="19">
        <v>0.00012806011305956</v>
      </c>
      <c r="U202" s="56">
        <f t="shared" si="13"/>
        <v>-1.5370943776098623E-6</v>
      </c>
      <c r="V202" s="56">
        <f t="shared" si="13"/>
        <v>-3.2412119023299572E-6</v>
      </c>
      <c r="W202" s="56">
        <f t="shared" si="13"/>
        <v>-3.9235868744628684E-6</v>
      </c>
      <c r="X202" s="56">
        <f t="shared" si="11"/>
        <v>-4.1028098811201708E-6</v>
      </c>
      <c r="Y202" s="56">
        <f t="shared" si="11"/>
        <v>-4.4122709385278501E-6</v>
      </c>
      <c r="Z202" s="56">
        <f t="shared" si="11"/>
        <v>-4.566355376348449E-6</v>
      </c>
      <c r="AA202" s="56">
        <f t="shared" si="11"/>
        <v>-4.8925293513572832E-6</v>
      </c>
      <c r="AB202" s="57">
        <f t="shared" si="14"/>
        <v>0.98838407551651386</v>
      </c>
      <c r="AC202" s="57">
        <f t="shared" si="14"/>
        <v>0.97550594599728779</v>
      </c>
      <c r="AD202" s="57">
        <f t="shared" si="14"/>
        <v>0.97034919293047728</v>
      </c>
      <c r="AE202" s="57">
        <f t="shared" si="12"/>
        <v>0.96899479274441214</v>
      </c>
      <c r="AF202" s="57">
        <f t="shared" si="12"/>
        <v>0.96665617494332623</v>
      </c>
      <c r="AG202" s="57">
        <f t="shared" si="12"/>
        <v>0.9654917485945762</v>
      </c>
      <c r="AH202" s="57">
        <f t="shared" si="12"/>
        <v>0.96302683016317014</v>
      </c>
      <c r="AI202" s="19"/>
      <c r="AJ202" s="19"/>
      <c r="AK202" s="59"/>
      <c r="AL202" s="59"/>
      <c r="AM202" s="59"/>
      <c r="AN202" s="59"/>
      <c r="AO202" s="59"/>
      <c r="AP202" s="59"/>
      <c r="AQ202" s="59"/>
    </row>
    <row r="203">
      <c r="K203" s="6">
        <v>201</v>
      </c>
      <c r="L203" s="6" t="s">
        <v>293</v>
      </c>
      <c r="M203" s="19">
        <v>3.9340729620447476e-08</v>
      </c>
      <c r="N203" s="19">
        <v>3.8886491924670501e-08</v>
      </c>
      <c r="O203" s="19">
        <v>3.8386720017953242e-08</v>
      </c>
      <c r="P203" s="19">
        <v>3.8195989314067912e-08</v>
      </c>
      <c r="Q203" s="19">
        <v>3.816441823080387e-08</v>
      </c>
      <c r="R203" s="19">
        <v>3.8102755563039058e-08</v>
      </c>
      <c r="S203" s="19">
        <v>3.8102982714895412e-08</v>
      </c>
      <c r="T203" s="19">
        <v>3.8103453938960708e-08</v>
      </c>
      <c r="U203" s="56">
        <f t="shared" si="13"/>
        <v>-4.5394890458046025E-10</v>
      </c>
      <c r="V203" s="56">
        <f t="shared" si="13"/>
        <v>-9.5382889693605339E-10</v>
      </c>
      <c r="W203" s="56">
        <f t="shared" si="13"/>
        <v>-1.144257502796679E-9</v>
      </c>
      <c r="X203" s="56">
        <f t="shared" si="11"/>
        <v>-1.1759267393911463E-9</v>
      </c>
      <c r="Y203" s="56">
        <f t="shared" si="11"/>
        <v>-1.2375579438182028E-9</v>
      </c>
      <c r="Z203" s="56">
        <f t="shared" si="11"/>
        <v>-1.2373270905753256E-9</v>
      </c>
      <c r="AA203" s="56">
        <f t="shared" si="11"/>
        <v>-1.2371849362425818E-9</v>
      </c>
      <c r="AB203" s="57">
        <f t="shared" si="14"/>
        <v>0.98846109594407428</v>
      </c>
      <c r="AC203" s="57">
        <f t="shared" si="14"/>
        <v>0.97575467191029686</v>
      </c>
      <c r="AD203" s="57">
        <f t="shared" si="14"/>
        <v>0.97091417688903392</v>
      </c>
      <c r="AE203" s="57">
        <f t="shared" si="12"/>
        <v>0.97010917817904541</v>
      </c>
      <c r="AF203" s="57">
        <f t="shared" si="12"/>
        <v>0.96854257773666252</v>
      </c>
      <c r="AG203" s="57">
        <f t="shared" si="12"/>
        <v>0.96854844578347066</v>
      </c>
      <c r="AH203" s="57">
        <f t="shared" si="12"/>
        <v>0.96855205919720533</v>
      </c>
      <c r="AI203" s="19"/>
      <c r="AJ203" s="19"/>
      <c r="AK203" s="59"/>
      <c r="AL203" s="59"/>
      <c r="AM203" s="59"/>
      <c r="AN203" s="59"/>
      <c r="AO203" s="59"/>
      <c r="AP203" s="59"/>
      <c r="AQ203" s="59"/>
    </row>
    <row r="204">
      <c r="K204" s="6">
        <v>202</v>
      </c>
      <c r="L204" s="6" t="s">
        <v>294</v>
      </c>
      <c r="M204" s="19">
        <v>0.00039188874410195969</v>
      </c>
      <c r="N204" s="19">
        <v>0.0003897840134219741</v>
      </c>
      <c r="O204" s="19">
        <v>0.00038729076174404001</v>
      </c>
      <c r="P204" s="19">
        <v>0.00038660532488421869</v>
      </c>
      <c r="Q204" s="19">
        <v>0.000387176804608282</v>
      </c>
      <c r="R204" s="19">
        <v>0.00038749796916980593</v>
      </c>
      <c r="S204" s="19">
        <v>0.00038902397096058115</v>
      </c>
      <c r="T204" s="19">
        <v>0.00038915161952340639</v>
      </c>
      <c r="U204" s="56">
        <f t="shared" si="13"/>
        <v>-2.0774050064606203E-6</v>
      </c>
      <c r="V204" s="56">
        <f t="shared" si="13"/>
        <v>-4.4996387243928602E-6</v>
      </c>
      <c r="W204" s="56">
        <f t="shared" si="13"/>
        <v>-5.0413150072412742E-6</v>
      </c>
      <c r="X204" s="56">
        <f t="shared" si="11"/>
        <v>-5.3916354580987825E-6</v>
      </c>
      <c r="Y204" s="56">
        <f t="shared" si="11"/>
        <v>-6.7302779883307985E-6</v>
      </c>
      <c r="Z204" s="56">
        <f t="shared" si="11"/>
        <v>-8.0530420873075421E-6</v>
      </c>
      <c r="AA204" s="56">
        <f t="shared" si="11"/>
        <v>-1.082883073017291E-5</v>
      </c>
      <c r="AB204" s="57">
        <f t="shared" si="14"/>
        <v>0.99469899292152131</v>
      </c>
      <c r="AC204" s="57">
        <f t="shared" si="14"/>
        <v>0.98851807102879641</v>
      </c>
      <c r="AD204" s="57">
        <f t="shared" si="14"/>
        <v>0.98713585148051697</v>
      </c>
      <c r="AE204" s="57">
        <f t="shared" si="12"/>
        <v>0.98624192314976</v>
      </c>
      <c r="AF204" s="57">
        <f t="shared" si="12"/>
        <v>0.98282604925601091</v>
      </c>
      <c r="AG204" s="57">
        <f t="shared" si="12"/>
        <v>0.97945069306401833</v>
      </c>
      <c r="AH204" s="57">
        <f t="shared" si="12"/>
        <v>0.9723675892886694</v>
      </c>
      <c r="AI204" s="19"/>
      <c r="AJ204" s="19"/>
      <c r="AK204" s="59"/>
      <c r="AL204" s="59"/>
      <c r="AM204" s="59"/>
      <c r="AN204" s="59"/>
      <c r="AO204" s="59"/>
      <c r="AP204" s="59"/>
      <c r="AQ204" s="59"/>
    </row>
    <row r="205">
      <c r="K205" s="6">
        <v>203</v>
      </c>
      <c r="L205" s="6" t="s">
        <v>295</v>
      </c>
      <c r="M205" s="19">
        <v>1.5736291850130988e-07</v>
      </c>
      <c r="N205" s="19">
        <v>1.5742228299602396e-07</v>
      </c>
      <c r="O205" s="19">
        <v>1.5776323175336897e-07</v>
      </c>
      <c r="P205" s="19">
        <v>1.5712814895841983e-07</v>
      </c>
      <c r="Q205" s="19">
        <v>1.5623273852184278e-07</v>
      </c>
      <c r="R205" s="19">
        <v>1.5565717977403961e-07</v>
      </c>
      <c r="S205" s="19">
        <v>1.5565836655448233e-07</v>
      </c>
      <c r="T205" s="19">
        <v>1.5566039819601393e-07</v>
      </c>
      <c r="U205" s="56">
        <f t="shared" si="13"/>
        <v>6.0537030891401762E-11</v>
      </c>
      <c r="V205" s="56">
        <f t="shared" si="13"/>
        <v>4.0106855592285068E-10</v>
      </c>
      <c r="W205" s="56">
        <f t="shared" si="13"/>
        <v>-2.327540451601775E-10</v>
      </c>
      <c r="X205" s="56">
        <f t="shared" si="11"/>
        <v>-1.1286819191002746E-9</v>
      </c>
      <c r="Y205" s="56">
        <f t="shared" si="11"/>
        <v>-1.7043108363061612E-9</v>
      </c>
      <c r="Z205" s="56">
        <f t="shared" si="11"/>
        <v>-1.7034864521455402E-9</v>
      </c>
      <c r="AA205" s="56">
        <f t="shared" si="11"/>
        <v>-1.7031564198256158E-9</v>
      </c>
      <c r="AB205" s="57">
        <f t="shared" si="14"/>
        <v>1.0003846969252219</v>
      </c>
      <c r="AC205" s="57">
        <f t="shared" si="14"/>
        <v>1.0025486852922056</v>
      </c>
      <c r="AD205" s="57">
        <f t="shared" si="14"/>
        <v>0.99852090919908654</v>
      </c>
      <c r="AE205" s="57">
        <f t="shared" si="12"/>
        <v>0.9928275229650696</v>
      </c>
      <c r="AF205" s="57">
        <f t="shared" si="12"/>
        <v>0.98916955244261073</v>
      </c>
      <c r="AG205" s="57">
        <f t="shared" si="12"/>
        <v>0.98917479118734464</v>
      </c>
      <c r="AH205" s="57">
        <f t="shared" si="12"/>
        <v>0.98917688845602192</v>
      </c>
      <c r="AI205" s="19"/>
      <c r="AJ205" s="19"/>
      <c r="AK205" s="59"/>
      <c r="AL205" s="59"/>
      <c r="AM205" s="59"/>
      <c r="AN205" s="59"/>
      <c r="AO205" s="59"/>
      <c r="AP205" s="59"/>
      <c r="AQ205" s="59"/>
    </row>
    <row r="206">
      <c r="K206" s="6">
        <v>204</v>
      </c>
      <c r="L206" s="6" t="s">
        <v>296</v>
      </c>
      <c r="M206" s="19">
        <v>0.00027082158274914855</v>
      </c>
      <c r="N206" s="19">
        <v>0.00026766047224157242</v>
      </c>
      <c r="O206" s="19">
        <v>0.00026414563840955908</v>
      </c>
      <c r="P206" s="19">
        <v>0.00026269614611779482</v>
      </c>
      <c r="Q206" s="19">
        <v>0.00026255190397859773</v>
      </c>
      <c r="R206" s="19">
        <v>0.0002623321159673554</v>
      </c>
      <c r="S206" s="19">
        <v>0.00026274360706040722</v>
      </c>
      <c r="T206" s="19">
        <v>0.00026282944385404126</v>
      </c>
      <c r="U206" s="56">
        <f t="shared" si="13"/>
        <v>-3.1507946346873107E-6</v>
      </c>
      <c r="V206" s="56">
        <f t="shared" si="13"/>
        <v>-6.6471371715944288E-6</v>
      </c>
      <c r="W206" s="56">
        <f t="shared" si="13"/>
        <v>-8.0567833647420439E-6</v>
      </c>
      <c r="X206" s="56">
        <f t="shared" si="11"/>
        <v>-8.4444138737705711E-6</v>
      </c>
      <c r="Y206" s="56">
        <f t="shared" si="11"/>
        <v>-9.1045840007309797E-6</v>
      </c>
      <c r="Z206" s="56">
        <f t="shared" si="11"/>
        <v>-9.4629618390971505E-6</v>
      </c>
      <c r="AA206" s="56">
        <f t="shared" si="11"/>
        <v>-1.0219517792099946E-5</v>
      </c>
      <c r="AB206" s="57">
        <f t="shared" si="14"/>
        <v>0.98836579196272634</v>
      </c>
      <c r="AC206" s="57">
        <f t="shared" si="14"/>
        <v>0.97545565938977841</v>
      </c>
      <c r="AD206" s="57">
        <f t="shared" si="14"/>
        <v>0.97025058607605608</v>
      </c>
      <c r="AE206" s="57">
        <f t="shared" si="12"/>
        <v>0.96881927286573644</v>
      </c>
      <c r="AF206" s="57">
        <f t="shared" si="12"/>
        <v>0.9663816158656594</v>
      </c>
      <c r="AG206" s="57">
        <f t="shared" si="12"/>
        <v>0.96505831720264956</v>
      </c>
      <c r="AH206" s="57">
        <f t="shared" si="12"/>
        <v>0.96226475863422645</v>
      </c>
      <c r="AI206" s="19"/>
      <c r="AJ206" s="19"/>
      <c r="AK206" s="59"/>
      <c r="AL206" s="59"/>
      <c r="AM206" s="59"/>
      <c r="AN206" s="59"/>
      <c r="AO206" s="59"/>
      <c r="AP206" s="59"/>
      <c r="AQ206" s="59"/>
    </row>
    <row r="207">
      <c r="K207" s="6">
        <v>205</v>
      </c>
      <c r="L207" s="6" t="s">
        <v>297</v>
      </c>
      <c r="M207" s="19">
        <v>0</v>
      </c>
      <c r="N207" s="19">
        <v>3.5970516838341139e-13</v>
      </c>
      <c r="O207" s="19">
        <v>6.3065592366886751e-13</v>
      </c>
      <c r="P207" s="19">
        <v>8.4812131220961869e-13</v>
      </c>
      <c r="Q207" s="19">
        <v>9.412138547035824e-13</v>
      </c>
      <c r="R207" s="19">
        <v>1.0684705814862678e-12</v>
      </c>
      <c r="S207" s="19">
        <v>1.1917205538871947e-12</v>
      </c>
      <c r="T207" s="19">
        <v>1.4139633831518392e-12</v>
      </c>
      <c r="U207" s="56">
        <f t="shared" si="13"/>
        <v>4.8747160514060162E-13</v>
      </c>
      <c r="V207" s="56">
        <f t="shared" si="13"/>
        <v>6.3107664116618176E-13</v>
      </c>
      <c r="W207" s="56">
        <f t="shared" si="13"/>
        <v>9.8448364657913919E-13</v>
      </c>
      <c r="X207" s="56">
        <f t="shared" si="11"/>
        <v>1.0153521525245814E-12</v>
      </c>
      <c r="Y207" s="56">
        <f t="shared" si="11"/>
        <v>1.1468467452459259E-12</v>
      </c>
      <c r="Z207" s="56">
        <f t="shared" si="11"/>
        <v>1.2224098484897008E-12</v>
      </c>
      <c r="AA207" s="56">
        <f t="shared" si="11"/>
        <v>1.2865111260397151E-12</v>
      </c>
      <c r="AB207" s="57">
        <f t="shared" si="14"/>
        <v>0</v>
      </c>
      <c r="AC207" s="57">
        <f t="shared" si="14"/>
        <v>0</v>
      </c>
      <c r="AD207" s="57">
        <f t="shared" si="14"/>
        <v>0</v>
      </c>
      <c r="AE207" s="57">
        <f t="shared" si="12"/>
        <v>0</v>
      </c>
      <c r="AF207" s="57">
        <f t="shared" si="12"/>
        <v>0</v>
      </c>
      <c r="AG207" s="57">
        <f t="shared" si="12"/>
        <v>0</v>
      </c>
      <c r="AH207" s="57">
        <f t="shared" si="12"/>
        <v>0</v>
      </c>
      <c r="AI207" s="19"/>
      <c r="AJ207" s="19"/>
      <c r="AK207" s="59"/>
      <c r="AL207" s="59"/>
      <c r="AM207" s="59"/>
      <c r="AN207" s="59"/>
      <c r="AO207" s="59"/>
      <c r="AP207" s="59"/>
      <c r="AQ207" s="59"/>
    </row>
    <row r="208">
      <c r="K208" s="6">
        <v>206</v>
      </c>
      <c r="L208" s="6" t="s">
        <v>298</v>
      </c>
      <c r="M208" s="19">
        <v>1.9749046272527117e-06</v>
      </c>
      <c r="N208" s="19">
        <v>1.9521012161786487e-06</v>
      </c>
      <c r="O208" s="19">
        <v>1.9270112033349228e-06</v>
      </c>
      <c r="P208" s="19">
        <v>1.9174338378152102e-06</v>
      </c>
      <c r="Q208" s="19">
        <v>1.915849196461265e-06</v>
      </c>
      <c r="R208" s="19">
        <v>1.9127576825385145e-06</v>
      </c>
      <c r="S208" s="19">
        <v>1.912775818198677e-06</v>
      </c>
      <c r="T208" s="19">
        <v>1.9127998810771694e-06</v>
      </c>
      <c r="U208" s="56">
        <f t="shared" si="13"/>
        <v>-2.278875176718821E-8</v>
      </c>
      <c r="V208" s="56">
        <f t="shared" si="13"/>
        <v>-4.7883824141050233E-8</v>
      </c>
      <c r="W208" s="56">
        <f t="shared" si="13"/>
        <v>-5.7445305030770156E-8</v>
      </c>
      <c r="X208" s="56">
        <f t="shared" si="11"/>
        <v>-5.9038420302636631E-8</v>
      </c>
      <c r="Y208" s="56">
        <f t="shared" si="11"/>
        <v>-6.2136920501805926E-8</v>
      </c>
      <c r="Z208" s="56">
        <f t="shared" si="11"/>
        <v>-6.2132402780270888E-8</v>
      </c>
      <c r="AA208" s="56">
        <f t="shared" si="11"/>
        <v>-6.2140201336257085E-8</v>
      </c>
      <c r="AB208" s="57">
        <f t="shared" si="14"/>
        <v>0.9884608342839879</v>
      </c>
      <c r="AC208" s="57">
        <f t="shared" si="14"/>
        <v>0.97575385490505362</v>
      </c>
      <c r="AD208" s="57">
        <f t="shared" si="14"/>
        <v>0.9709123649628173</v>
      </c>
      <c r="AE208" s="57">
        <f t="shared" si="12"/>
        <v>0.97010568536427755</v>
      </c>
      <c r="AF208" s="57">
        <f t="shared" si="12"/>
        <v>0.96853674873999129</v>
      </c>
      <c r="AG208" s="57">
        <f t="shared" si="12"/>
        <v>0.96853903630439953</v>
      </c>
      <c r="AH208" s="57">
        <f t="shared" si="12"/>
        <v>0.9685350874777684</v>
      </c>
      <c r="AI208" s="19"/>
      <c r="AJ208" s="19"/>
      <c r="AK208" s="59"/>
      <c r="AL208" s="59"/>
      <c r="AM208" s="59"/>
      <c r="AN208" s="59"/>
      <c r="AO208" s="59"/>
      <c r="AP208" s="59"/>
      <c r="AQ208" s="59"/>
    </row>
    <row r="209">
      <c r="K209" s="6">
        <v>207</v>
      </c>
      <c r="L209" s="6" t="s">
        <v>299</v>
      </c>
      <c r="M209" s="19">
        <v>1.0063358638470865e-05</v>
      </c>
      <c r="N209" s="19">
        <v>9.9471128255425588e-06</v>
      </c>
      <c r="O209" s="19">
        <v>9.819159457617402e-06</v>
      </c>
      <c r="P209" s="19">
        <v>9.7701647395351217e-06</v>
      </c>
      <c r="Q209" s="19">
        <v>9.7621561683855547e-06</v>
      </c>
      <c r="R209" s="19">
        <v>9.7466988755956832e-06</v>
      </c>
      <c r="S209" s="19">
        <v>9.7473536402204975e-06</v>
      </c>
      <c r="T209" s="19">
        <v>9.7475838508029925e-06</v>
      </c>
      <c r="U209" s="56">
        <f t="shared" si="13"/>
        <v>-1.1615836957147864E-7</v>
      </c>
      <c r="V209" s="56">
        <f t="shared" si="13"/>
        <v>-2.4411050067812472E-7</v>
      </c>
      <c r="W209" s="56">
        <f t="shared" si="13"/>
        <v>-2.9297011520680956E-7</v>
      </c>
      <c r="X209" s="56">
        <f t="shared" si="11"/>
        <v>-3.0132630377634995E-7</v>
      </c>
      <c r="Y209" s="56">
        <f t="shared" si="11"/>
        <v>-3.1744691258237797E-7</v>
      </c>
      <c r="Z209" s="56">
        <f t="shared" si="11"/>
        <v>-3.1793271684417638E-7</v>
      </c>
      <c r="AA209" s="56">
        <f t="shared" si="11"/>
        <v>-3.1904706526437654E-7</v>
      </c>
      <c r="AB209" s="57">
        <f t="shared" si="14"/>
        <v>0.98845729604354748</v>
      </c>
      <c r="AC209" s="57">
        <f t="shared" si="14"/>
        <v>0.97574264125448906</v>
      </c>
      <c r="AD209" s="57">
        <f t="shared" si="14"/>
        <v>0.97088744168504293</v>
      </c>
      <c r="AE209" s="57">
        <f t="shared" si="12"/>
        <v>0.9700570838621988</v>
      </c>
      <c r="AF209" s="57">
        <f t="shared" si="12"/>
        <v>0.96845517247404644</v>
      </c>
      <c r="AG209" s="57">
        <f t="shared" si="12"/>
        <v>0.96840689790893841</v>
      </c>
      <c r="AH209" s="57">
        <f t="shared" si="12"/>
        <v>0.9682961646577215</v>
      </c>
      <c r="AI209" s="19"/>
      <c r="AJ209" s="19"/>
      <c r="AK209" s="59"/>
      <c r="AL209" s="59"/>
      <c r="AM209" s="59"/>
      <c r="AN209" s="59"/>
      <c r="AO209" s="59"/>
      <c r="AP209" s="59"/>
      <c r="AQ209" s="59"/>
    </row>
    <row r="210">
      <c r="K210" s="6">
        <v>208</v>
      </c>
      <c r="L210" s="6" t="s">
        <v>300</v>
      </c>
      <c r="M210" s="19">
        <v>1.8254098546718327e-06</v>
      </c>
      <c r="N210" s="19">
        <v>1.8043297641678436e-06</v>
      </c>
      <c r="O210" s="19">
        <v>1.7811327495995698e-06</v>
      </c>
      <c r="P210" s="19">
        <v>1.7722686749336508e-06</v>
      </c>
      <c r="Q210" s="19">
        <v>1.7708037210439366e-06</v>
      </c>
      <c r="R210" s="19">
        <v>1.7679550663197375e-06</v>
      </c>
      <c r="S210" s="19">
        <v>1.7679821747824085e-06</v>
      </c>
      <c r="T210" s="19">
        <v>1.7679904878069138e-06</v>
      </c>
      <c r="U210" s="56">
        <f t="shared" si="13"/>
        <v>-2.1065872968534288E-8</v>
      </c>
      <c r="V210" s="56">
        <f t="shared" si="13"/>
        <v>-4.4266211196184985E-8</v>
      </c>
      <c r="W210" s="56">
        <f t="shared" si="13"/>
        <v>-5.3112773052094675E-8</v>
      </c>
      <c r="X210" s="56">
        <f t="shared" si="11"/>
        <v>-5.4600693223623208E-8</v>
      </c>
      <c r="Y210" s="56">
        <f t="shared" si="11"/>
        <v>-5.7486200943689571E-8</v>
      </c>
      <c r="Z210" s="56">
        <f t="shared" si="11"/>
        <v>-5.7515020226222107E-8</v>
      </c>
      <c r="AA210" s="56">
        <f t="shared" si="11"/>
        <v>-5.7592019505996777E-8</v>
      </c>
      <c r="AB210" s="57">
        <f t="shared" si="14"/>
        <v>0.98845964761578353</v>
      </c>
      <c r="AC210" s="57">
        <f t="shared" si="14"/>
        <v>0.97574998782717592</v>
      </c>
      <c r="AD210" s="57">
        <f t="shared" si="14"/>
        <v>0.9709036450547468</v>
      </c>
      <c r="AE210" s="57">
        <f t="shared" si="12"/>
        <v>0.97008852938758827</v>
      </c>
      <c r="AF210" s="57">
        <f t="shared" si="12"/>
        <v>0.96850778426742723</v>
      </c>
      <c r="AG210" s="57">
        <f t="shared" si="12"/>
        <v>0.96849199642533867</v>
      </c>
      <c r="AH210" s="57">
        <f t="shared" si="12"/>
        <v>0.96844981451228629</v>
      </c>
      <c r="AI210" s="19"/>
      <c r="AJ210" s="19"/>
      <c r="AK210" s="59"/>
      <c r="AL210" s="59"/>
      <c r="AM210" s="59"/>
      <c r="AN210" s="59"/>
      <c r="AO210" s="59"/>
      <c r="AP210" s="59"/>
      <c r="AQ210" s="59"/>
    </row>
    <row r="211">
      <c r="K211" s="6">
        <v>209</v>
      </c>
      <c r="L211" s="6" t="s">
        <v>301</v>
      </c>
      <c r="M211" s="19">
        <v>0</v>
      </c>
      <c r="N211" s="19">
        <v>3.7850742538786329e-13</v>
      </c>
      <c r="O211" s="19">
        <v>6.4301973222204331e-13</v>
      </c>
      <c r="P211" s="19">
        <v>8.6282604957671497e-13</v>
      </c>
      <c r="Q211" s="19">
        <v>9.5435865877701013e-13</v>
      </c>
      <c r="R211" s="19">
        <v>1.0795293229107023e-12</v>
      </c>
      <c r="S211" s="19">
        <v>1.2034913221389793e-12</v>
      </c>
      <c r="T211" s="19">
        <v>1.4257321903608549e-12</v>
      </c>
      <c r="U211" s="56">
        <f t="shared" si="13"/>
        <v>5.0257912165120328E-13</v>
      </c>
      <c r="V211" s="56">
        <f t="shared" si="13"/>
        <v>6.5852869069204916E-13</v>
      </c>
      <c r="W211" s="56">
        <f t="shared" si="13"/>
        <v>1.028049544522843E-12</v>
      </c>
      <c r="X211" s="56">
        <f t="shared" si="11"/>
        <v>1.0573495819940256E-12</v>
      </c>
      <c r="Y211" s="56">
        <f t="shared" si="11"/>
        <v>1.1875989701923109E-12</v>
      </c>
      <c r="Z211" s="56">
        <f t="shared" si="11"/>
        <v>1.2626669333674333E-12</v>
      </c>
      <c r="AA211" s="56">
        <f t="shared" si="11"/>
        <v>1.3248016628870086E-12</v>
      </c>
      <c r="AB211" s="57">
        <f t="shared" si="14"/>
        <v>0</v>
      </c>
      <c r="AC211" s="57">
        <f t="shared" si="14"/>
        <v>0</v>
      </c>
      <c r="AD211" s="57">
        <f t="shared" si="14"/>
        <v>0</v>
      </c>
      <c r="AE211" s="57">
        <f t="shared" si="12"/>
        <v>0</v>
      </c>
      <c r="AF211" s="57">
        <f t="shared" si="12"/>
        <v>0</v>
      </c>
      <c r="AG211" s="57">
        <f t="shared" si="12"/>
        <v>0</v>
      </c>
      <c r="AH211" s="57">
        <f t="shared" si="12"/>
        <v>0</v>
      </c>
      <c r="AI211" s="19"/>
      <c r="AJ211" s="19"/>
      <c r="AK211" s="59"/>
      <c r="AL211" s="59"/>
      <c r="AM211" s="59"/>
      <c r="AN211" s="59"/>
      <c r="AO211" s="59"/>
      <c r="AP211" s="59"/>
      <c r="AQ211" s="59"/>
    </row>
    <row r="212">
      <c r="K212" s="6">
        <v>210</v>
      </c>
      <c r="L212" s="6" t="s">
        <v>302</v>
      </c>
      <c r="M212" s="19">
        <v>0.00028896552725288797</v>
      </c>
      <c r="N212" s="19">
        <v>0.00028559162228287651</v>
      </c>
      <c r="O212" s="19">
        <v>0.00028183842209093032</v>
      </c>
      <c r="P212" s="19">
        <v>0.00028028575354813244</v>
      </c>
      <c r="Q212" s="19">
        <v>0.00028001962355013969</v>
      </c>
      <c r="R212" s="19">
        <v>0.00027955580559630344</v>
      </c>
      <c r="S212" s="19">
        <v>0.00027935545696145095</v>
      </c>
      <c r="T212" s="19">
        <v>0.00027885526908052473</v>
      </c>
      <c r="U212" s="56">
        <f t="shared" si="13"/>
        <v>-3.3645522104116241E-6</v>
      </c>
      <c r="V212" s="56">
        <f t="shared" si="13"/>
        <v>-7.1010977572727343E-6</v>
      </c>
      <c r="W212" s="56">
        <f t="shared" si="13"/>
        <v>-8.6161315525594005E-6</v>
      </c>
      <c r="X212" s="56">
        <f t="shared" si="11"/>
        <v>-9.0499358109843281E-6</v>
      </c>
      <c r="Y212" s="56">
        <f t="shared" si="11"/>
        <v>-9.7826671417159576E-6</v>
      </c>
      <c r="Z212" s="56">
        <f t="shared" si="11"/>
        <v>-1.0207437562485355E-5</v>
      </c>
      <c r="AA212" s="56">
        <f t="shared" si="11"/>
        <v>-1.1103049325237734E-5</v>
      </c>
      <c r="AB212" s="57">
        <f t="shared" si="14"/>
        <v>0.98835656196641364</v>
      </c>
      <c r="AC212" s="57">
        <f t="shared" si="14"/>
        <v>0.97542579620212544</v>
      </c>
      <c r="AD212" s="57">
        <f t="shared" si="14"/>
        <v>0.97018283933564509</v>
      </c>
      <c r="AE212" s="57">
        <f t="shared" si="12"/>
        <v>0.9686816074670932</v>
      </c>
      <c r="AF212" s="57">
        <f t="shared" si="12"/>
        <v>0.96614590247246113</v>
      </c>
      <c r="AG212" s="57">
        <f t="shared" si="12"/>
        <v>0.96467593328683698</v>
      </c>
      <c r="AH212" s="57">
        <f t="shared" si="12"/>
        <v>0.96157656094555211</v>
      </c>
      <c r="AI212" s="19"/>
      <c r="AJ212" s="19"/>
      <c r="AK212" s="59"/>
      <c r="AL212" s="59"/>
      <c r="AM212" s="59"/>
      <c r="AN212" s="59"/>
      <c r="AO212" s="59"/>
      <c r="AP212" s="59"/>
      <c r="AQ212" s="59"/>
    </row>
    <row r="213">
      <c r="K213" s="6">
        <v>211</v>
      </c>
      <c r="L213" s="6" t="s">
        <v>303</v>
      </c>
      <c r="M213" s="19">
        <v>0.00025514823606593862</v>
      </c>
      <c r="N213" s="19">
        <v>0.0002521201728616931</v>
      </c>
      <c r="O213" s="19">
        <v>0.00024869511330328478</v>
      </c>
      <c r="P213" s="19">
        <v>0.0002471136144890911</v>
      </c>
      <c r="Q213" s="19">
        <v>0.00024713436786867691</v>
      </c>
      <c r="R213" s="19">
        <v>0.000247318804905713</v>
      </c>
      <c r="S213" s="19">
        <v>0.00024856066484374364</v>
      </c>
      <c r="T213" s="19">
        <v>0.00024896070899624193</v>
      </c>
      <c r="U213" s="56">
        <f t="shared" si="13"/>
        <v>-3.0055464963928873E-6</v>
      </c>
      <c r="V213" s="56">
        <f t="shared" si="13"/>
        <v>-6.3832036464963639E-6</v>
      </c>
      <c r="W213" s="56">
        <f t="shared" si="13"/>
        <v>-7.8664227392658296E-6</v>
      </c>
      <c r="X213" s="56">
        <f t="shared" si="11"/>
        <v>-8.5035548783786333E-6</v>
      </c>
      <c r="Y213" s="56">
        <f t="shared" si="11"/>
        <v>-9.5076024196569264E-6</v>
      </c>
      <c r="Z213" s="56">
        <f t="shared" si="11"/>
        <v>-1.0420796279113039E-5</v>
      </c>
      <c r="AA213" s="56">
        <f t="shared" si="11"/>
        <v>-1.2338908370451072E-5</v>
      </c>
      <c r="AB213" s="57">
        <f t="shared" si="14"/>
        <v>0.98822039084912128</v>
      </c>
      <c r="AC213" s="57">
        <f t="shared" si="14"/>
        <v>0.97498237203236338</v>
      </c>
      <c r="AD213" s="57">
        <f t="shared" si="14"/>
        <v>0.96916920586810218</v>
      </c>
      <c r="AE213" s="57">
        <f t="shared" si="12"/>
        <v>0.96667210007212812</v>
      </c>
      <c r="AF213" s="57">
        <f t="shared" si="12"/>
        <v>0.96273694630912576</v>
      </c>
      <c r="AG213" s="57">
        <f t="shared" si="12"/>
        <v>0.95915787449763135</v>
      </c>
      <c r="AH213" s="57">
        <f t="shared" si="12"/>
        <v>0.95164023643392037</v>
      </c>
      <c r="AI213" s="19"/>
      <c r="AJ213" s="19"/>
      <c r="AK213" s="59"/>
      <c r="AL213" s="59"/>
      <c r="AM213" s="59"/>
      <c r="AN213" s="59"/>
      <c r="AO213" s="59"/>
      <c r="AP213" s="59"/>
      <c r="AQ213" s="59"/>
    </row>
    <row r="214">
      <c r="K214" s="6">
        <v>212</v>
      </c>
      <c r="L214" s="6" t="s">
        <v>304</v>
      </c>
      <c r="M214" s="19">
        <v>0.00067477219455448821</v>
      </c>
      <c r="N214" s="19">
        <v>0.00066640698969547925</v>
      </c>
      <c r="O214" s="19">
        <v>0.00065657260012557284</v>
      </c>
      <c r="P214" s="19">
        <v>0.00065097679645225207</v>
      </c>
      <c r="Q214" s="19">
        <v>0.00065226412319401982</v>
      </c>
      <c r="R214" s="19">
        <v>0.00065572794742644464</v>
      </c>
      <c r="S214" s="19">
        <v>0.00066577171306483136</v>
      </c>
      <c r="T214" s="19">
        <v>0.00066982507899918087</v>
      </c>
      <c r="U214" s="56">
        <f t="shared" si="13"/>
        <v>-8.20399470240641E-6</v>
      </c>
      <c r="V214" s="56">
        <f t="shared" si="13"/>
        <v>-1.7669896274096603E-5</v>
      </c>
      <c r="W214" s="56">
        <f t="shared" si="13"/>
        <v>-2.2544688393284535E-5</v>
      </c>
      <c r="X214" s="56">
        <f t="shared" si="11"/>
        <v>-2.5885276424474904E-5</v>
      </c>
      <c r="Y214" s="56">
        <f t="shared" si="11"/>
        <v>-3.0819281294253804E-5</v>
      </c>
      <c r="Z214" s="56">
        <f t="shared" si="11"/>
        <v>-3.6644022603025744E-5</v>
      </c>
      <c r="AA214" s="56">
        <f t="shared" si="11"/>
        <v>-4.8707856859304152E-5</v>
      </c>
      <c r="AB214" s="57">
        <f t="shared" si="14"/>
        <v>0.98784183051907903</v>
      </c>
      <c r="AC214" s="57">
        <f t="shared" si="14"/>
        <v>0.97381353823305805</v>
      </c>
      <c r="AD214" s="57">
        <f t="shared" si="14"/>
        <v>0.96658918583897868</v>
      </c>
      <c r="AE214" s="57">
        <f t="shared" si="12"/>
        <v>0.96163849572733895</v>
      </c>
      <c r="AF214" s="57">
        <f t="shared" si="12"/>
        <v>0.95432639112433804</v>
      </c>
      <c r="AG214" s="57">
        <f t="shared" si="12"/>
        <v>0.9456942314773068</v>
      </c>
      <c r="AH214" s="57">
        <f t="shared" si="12"/>
        <v>0.92781585066429262</v>
      </c>
      <c r="AI214" s="19"/>
      <c r="AJ214" s="19"/>
      <c r="AK214" s="59"/>
      <c r="AL214" s="59"/>
      <c r="AM214" s="59"/>
      <c r="AN214" s="59"/>
      <c r="AO214" s="59"/>
      <c r="AP214" s="59"/>
      <c r="AQ214" s="59"/>
    </row>
    <row r="215">
      <c r="K215" s="6">
        <v>213</v>
      </c>
      <c r="L215" s="6" t="s">
        <v>305</v>
      </c>
      <c r="M215" s="19">
        <v>8.576279058530696e-07</v>
      </c>
      <c r="N215" s="19">
        <v>8.6493481319412602e-07</v>
      </c>
      <c r="O215" s="19">
        <v>8.6816277400686739e-07</v>
      </c>
      <c r="P215" s="19">
        <v>8.7488817433690255e-07</v>
      </c>
      <c r="Q215" s="19">
        <v>8.8211290489059035e-07</v>
      </c>
      <c r="R215" s="19">
        <v>8.8926070434578582e-07</v>
      </c>
      <c r="S215" s="19">
        <v>8.8929767999019449e-07</v>
      </c>
      <c r="T215" s="19">
        <v>8.8932023803992462e-07</v>
      </c>
      <c r="U215" s="56">
        <f t="shared" si="13"/>
        <v>7.3136582368052247E-9</v>
      </c>
      <c r="V215" s="56">
        <f t="shared" si="13"/>
        <v>1.05401703931123E-8</v>
      </c>
      <c r="W215" s="56">
        <f t="shared" si="13"/>
        <v>1.727437059723395E-8</v>
      </c>
      <c r="X215" s="56">
        <f t="shared" si="11"/>
        <v>2.4485132268316956E-8</v>
      </c>
      <c r="Y215" s="56">
        <f t="shared" si="11"/>
        <v>3.1610710847662224E-8</v>
      </c>
      <c r="Z215" s="56">
        <f t="shared" si="11"/>
        <v>3.1602851128853733E-8</v>
      </c>
      <c r="AA215" s="56">
        <f t="shared" si="11"/>
        <v>3.1578259797066851E-8</v>
      </c>
      <c r="AB215" s="57">
        <f t="shared" si="14"/>
        <v>1.0085277754920188</v>
      </c>
      <c r="AC215" s="57">
        <f t="shared" si="14"/>
        <v>1.0122899107190644</v>
      </c>
      <c r="AD215" s="57">
        <f t="shared" si="14"/>
        <v>1.0201420341844536</v>
      </c>
      <c r="AE215" s="57">
        <f t="shared" si="12"/>
        <v>1.0285498315775556</v>
      </c>
      <c r="AF215" s="57">
        <f t="shared" si="12"/>
        <v>1.0368583049034763</v>
      </c>
      <c r="AG215" s="57">
        <f t="shared" si="12"/>
        <v>1.0368491404176254</v>
      </c>
      <c r="AH215" s="57">
        <f t="shared" si="12"/>
        <v>1.0368204667566834</v>
      </c>
      <c r="AI215" s="19"/>
      <c r="AJ215" s="19"/>
      <c r="AK215" s="59"/>
      <c r="AL215" s="59"/>
      <c r="AM215" s="59"/>
      <c r="AN215" s="59"/>
      <c r="AO215" s="59"/>
      <c r="AP215" s="59"/>
      <c r="AQ215" s="59"/>
    </row>
    <row r="216">
      <c r="K216" s="6">
        <v>214</v>
      </c>
      <c r="L216" s="6" t="s">
        <v>306</v>
      </c>
      <c r="M216" s="19">
        <v>0</v>
      </c>
      <c r="N216" s="19">
        <v>3.5843057008475052e-13</v>
      </c>
      <c r="O216" s="19">
        <v>6.2982038603917395e-13</v>
      </c>
      <c r="P216" s="19">
        <v>8.45061488627887e-13</v>
      </c>
      <c r="Q216" s="19">
        <v>9.3847722456280846e-13</v>
      </c>
      <c r="R216" s="19">
        <v>1.0661894736943603e-12</v>
      </c>
      <c r="S216" s="19">
        <v>1.1895701213906354e-12</v>
      </c>
      <c r="T216" s="19">
        <v>1.4110219004917448e-12</v>
      </c>
      <c r="U216" s="56">
        <f t="shared" si="13"/>
        <v>4.8663584848032579E-13</v>
      </c>
      <c r="V216" s="56">
        <f t="shared" si="13"/>
        <v>6.3006526917931023E-13</v>
      </c>
      <c r="W216" s="56">
        <f t="shared" si="13"/>
        <v>9.8341888901223603E-13</v>
      </c>
      <c r="X216" s="56">
        <f t="shared" si="11"/>
        <v>1.0143229929896802E-12</v>
      </c>
      <c r="Y216" s="56">
        <f t="shared" si="11"/>
        <v>1.1458922511638942E-12</v>
      </c>
      <c r="Z216" s="56">
        <f t="shared" si="11"/>
        <v>1.2214732945956097E-12</v>
      </c>
      <c r="AA216" s="56">
        <f t="shared" si="11"/>
        <v>1.285607965873246E-12</v>
      </c>
      <c r="AB216" s="57">
        <f t="shared" si="14"/>
        <v>0</v>
      </c>
      <c r="AC216" s="57">
        <f t="shared" si="14"/>
        <v>0</v>
      </c>
      <c r="AD216" s="57">
        <f t="shared" si="14"/>
        <v>0</v>
      </c>
      <c r="AE216" s="57">
        <f t="shared" si="12"/>
        <v>0</v>
      </c>
      <c r="AF216" s="57">
        <f t="shared" si="12"/>
        <v>0</v>
      </c>
      <c r="AG216" s="57">
        <f t="shared" si="12"/>
        <v>0</v>
      </c>
      <c r="AH216" s="57">
        <f t="shared" si="12"/>
        <v>0</v>
      </c>
      <c r="AI216" s="19"/>
      <c r="AJ216" s="19"/>
      <c r="AK216" s="59"/>
      <c r="AL216" s="59"/>
      <c r="AM216" s="59"/>
      <c r="AN216" s="59"/>
      <c r="AO216" s="59"/>
      <c r="AP216" s="59"/>
      <c r="AQ216" s="59"/>
    </row>
    <row r="217">
      <c r="K217" s="6">
        <v>215</v>
      </c>
      <c r="L217" s="6" t="s">
        <v>307</v>
      </c>
      <c r="M217" s="19">
        <v>0</v>
      </c>
      <c r="N217" s="19">
        <v>3.6809162964788982e-13</v>
      </c>
      <c r="O217" s="19">
        <v>6.3612755747737956e-13</v>
      </c>
      <c r="P217" s="19">
        <v>8.5494942679032326e-13</v>
      </c>
      <c r="Q217" s="19">
        <v>9.473083157117779e-13</v>
      </c>
      <c r="R217" s="19">
        <v>1.0735764230255044e-12</v>
      </c>
      <c r="S217" s="19">
        <v>1.196848245887191e-12</v>
      </c>
      <c r="T217" s="19">
        <v>1.4190556285683733e-12</v>
      </c>
      <c r="U217" s="56">
        <f t="shared" si="13"/>
        <v>4.943898945657867E-13</v>
      </c>
      <c r="V217" s="56">
        <f t="shared" si="13"/>
        <v>6.4205620448256416E-13</v>
      </c>
      <c r="W217" s="56">
        <f t="shared" si="13"/>
        <v>1.0035334152182906E-12</v>
      </c>
      <c r="X217" s="56">
        <f t="shared" si="11"/>
        <v>1.0337099040926808E-12</v>
      </c>
      <c r="Y217" s="56">
        <f t="shared" si="11"/>
        <v>1.1651709698836772E-12</v>
      </c>
      <c r="Z217" s="56">
        <f t="shared" si="11"/>
        <v>1.2409755365820978E-12</v>
      </c>
      <c r="AA217" s="56">
        <f t="shared" ref="AA217:AA280" si="15">T217-$M217</f>
        <v>1.3045693282323861E-12</v>
      </c>
      <c r="AB217" s="57">
        <f t="shared" si="14"/>
        <v>0</v>
      </c>
      <c r="AC217" s="57">
        <f t="shared" si="14"/>
        <v>0</v>
      </c>
      <c r="AD217" s="57">
        <f t="shared" si="14"/>
        <v>0</v>
      </c>
      <c r="AE217" s="57">
        <f t="shared" si="12"/>
        <v>0</v>
      </c>
      <c r="AF217" s="57">
        <f t="shared" si="12"/>
        <v>0</v>
      </c>
      <c r="AG217" s="57">
        <f t="shared" si="12"/>
        <v>0</v>
      </c>
      <c r="AH217" s="57">
        <f t="shared" ref="AH217:AH280" si="16">IF($M217=0,0,T217/$M217)</f>
        <v>0</v>
      </c>
      <c r="AI217" s="19"/>
      <c r="AJ217" s="19"/>
      <c r="AK217" s="59"/>
      <c r="AL217" s="59"/>
      <c r="AM217" s="59"/>
      <c r="AN217" s="59"/>
      <c r="AO217" s="59"/>
      <c r="AP217" s="59"/>
      <c r="AQ217" s="59"/>
    </row>
    <row r="218">
      <c r="K218" s="6">
        <v>216</v>
      </c>
      <c r="L218" s="6" t="s">
        <v>308</v>
      </c>
      <c r="M218" s="19">
        <v>5.1103607784885295e-05</v>
      </c>
      <c r="N218" s="19">
        <v>5.1633338063717108e-05</v>
      </c>
      <c r="O218" s="19">
        <v>5.228281508763939e-05</v>
      </c>
      <c r="P218" s="19">
        <v>5.3419313879543597e-05</v>
      </c>
      <c r="Q218" s="19">
        <v>5.4083731858429921e-05</v>
      </c>
      <c r="R218" s="19">
        <v>5.420644790058943e-05</v>
      </c>
      <c r="S218" s="19">
        <v>5.4228195683443431e-05</v>
      </c>
      <c r="T218" s="19">
        <v>5.4237418469957047e-05</v>
      </c>
      <c r="U218" s="56">
        <f t="shared" si="13"/>
        <v>5.3030185349038769E-7</v>
      </c>
      <c r="V218" s="56">
        <f t="shared" si="13"/>
        <v>1.1802084762878133E-6</v>
      </c>
      <c r="W218" s="56">
        <f t="shared" si="13"/>
        <v>2.318345306430226E-6</v>
      </c>
      <c r="X218" s="56">
        <f t="shared" si="13"/>
        <v>2.9748330418982418E-6</v>
      </c>
      <c r="Y218" s="56">
        <f t="shared" si="13"/>
        <v>3.0827513727214219E-6</v>
      </c>
      <c r="Z218" s="56">
        <f t="shared" si="13"/>
        <v>3.0751931146322364E-6</v>
      </c>
      <c r="AA218" s="56">
        <f t="shared" si="15"/>
        <v>3.0588568522987123E-6</v>
      </c>
      <c r="AB218" s="57">
        <f t="shared" si="14"/>
        <v>1.0103769944330081</v>
      </c>
      <c r="AC218" s="57">
        <f t="shared" si="14"/>
        <v>1.0230944257645325</v>
      </c>
      <c r="AD218" s="57">
        <f t="shared" si="14"/>
        <v>1.0453655897679286</v>
      </c>
      <c r="AE218" s="57">
        <f t="shared" si="14"/>
        <v>1.058211800904947</v>
      </c>
      <c r="AF218" s="57">
        <f t="shared" si="14"/>
        <v>1.0603235565226217</v>
      </c>
      <c r="AG218" s="57">
        <f t="shared" si="14"/>
        <v>1.0601756558475657</v>
      </c>
      <c r="AH218" s="57">
        <f t="shared" si="16"/>
        <v>1.0598559863948278</v>
      </c>
      <c r="AI218" s="19"/>
      <c r="AJ218" s="19"/>
      <c r="AK218" s="59"/>
      <c r="AL218" s="59"/>
      <c r="AM218" s="59"/>
      <c r="AN218" s="59"/>
      <c r="AO218" s="59"/>
      <c r="AP218" s="59"/>
      <c r="AQ218" s="59"/>
    </row>
    <row r="219">
      <c r="K219" s="6">
        <v>217</v>
      </c>
      <c r="L219" s="6" t="s">
        <v>309</v>
      </c>
      <c r="M219" s="19">
        <v>1.086590952285242e-05</v>
      </c>
      <c r="N219" s="19">
        <v>1.0785836128283371e-05</v>
      </c>
      <c r="O219" s="19">
        <v>1.0704085448497961e-05</v>
      </c>
      <c r="P219" s="19">
        <v>1.0689709890039466e-05</v>
      </c>
      <c r="Q219" s="19">
        <v>1.068817709800791e-05</v>
      </c>
      <c r="R219" s="19">
        <v>1.0632332454334725e-05</v>
      </c>
      <c r="S219" s="19">
        <v>1.0637105439360803e-05</v>
      </c>
      <c r="T219" s="19">
        <v>1.063915924961822e-05</v>
      </c>
      <c r="U219" s="56">
        <f t="shared" ref="U219:Z261" si="17">N219-$M219</f>
        <v>-7.3639093013496472E-8</v>
      </c>
      <c r="V219" s="56">
        <f t="shared" si="17"/>
        <v>-1.4589093638533551E-7</v>
      </c>
      <c r="W219" s="56">
        <f t="shared" si="17"/>
        <v>-1.508322334682786E-7</v>
      </c>
      <c r="X219" s="56">
        <f t="shared" si="17"/>
        <v>-1.545389624592863E-7</v>
      </c>
      <c r="Y219" s="56">
        <f t="shared" si="17"/>
        <v>-2.1451444626137268E-7</v>
      </c>
      <c r="Z219" s="56">
        <f t="shared" si="17"/>
        <v>-2.168554828206111E-7</v>
      </c>
      <c r="AA219" s="56">
        <f t="shared" si="15"/>
        <v>-2.218768639373495E-7</v>
      </c>
      <c r="AB219" s="57">
        <f t="shared" ref="AB219:AG261" si="18">IF($M219=0,0,N219/$M219)</f>
        <v>0.99322292415019431</v>
      </c>
      <c r="AC219" s="57">
        <f t="shared" si="18"/>
        <v>0.98657351820586137</v>
      </c>
      <c r="AD219" s="57">
        <f t="shared" si="18"/>
        <v>0.98611876593017278</v>
      </c>
      <c r="AE219" s="57">
        <f t="shared" si="18"/>
        <v>0.98577763213155134</v>
      </c>
      <c r="AF219" s="57">
        <f t="shared" si="18"/>
        <v>0.9802580312480772</v>
      </c>
      <c r="AG219" s="57">
        <f t="shared" si="18"/>
        <v>0.98004258342437545</v>
      </c>
      <c r="AH219" s="57">
        <f t="shared" si="16"/>
        <v>0.97958046093880002</v>
      </c>
      <c r="AI219" s="19"/>
      <c r="AJ219" s="19"/>
      <c r="AK219" s="59"/>
      <c r="AL219" s="59"/>
      <c r="AM219" s="59"/>
      <c r="AN219" s="59"/>
      <c r="AO219" s="59"/>
      <c r="AP219" s="59"/>
      <c r="AQ219" s="59"/>
    </row>
    <row r="220">
      <c r="K220" s="6">
        <v>218</v>
      </c>
      <c r="L220" s="6" t="s">
        <v>310</v>
      </c>
      <c r="M220" s="19">
        <v>2.5178066960992173e-07</v>
      </c>
      <c r="N220" s="19">
        <v>2.5392609612867497e-07</v>
      </c>
      <c r="O220" s="19">
        <v>2.5487441769914442e-07</v>
      </c>
      <c r="P220" s="19">
        <v>2.5685014595051721e-07</v>
      </c>
      <c r="Q220" s="19">
        <v>2.5896970415067227e-07</v>
      </c>
      <c r="R220" s="19">
        <v>2.6106438488369084e-07</v>
      </c>
      <c r="S220" s="19">
        <v>2.6106691451847106e-07</v>
      </c>
      <c r="T220" s="19">
        <v>2.6107031162873589e-07</v>
      </c>
      <c r="U220" s="56">
        <f t="shared" si="17"/>
        <v>2.1473249163271609E-9</v>
      </c>
      <c r="V220" s="56">
        <f t="shared" si="17"/>
        <v>3.0949970505430694E-9</v>
      </c>
      <c r="W220" s="56">
        <f t="shared" si="17"/>
        <v>5.0728455665880432E-9</v>
      </c>
      <c r="X220" s="56">
        <f t="shared" si="17"/>
        <v>7.1913120039694031E-9</v>
      </c>
      <c r="Y220" s="56">
        <f t="shared" si="17"/>
        <v>9.2854726966124806E-9</v>
      </c>
      <c r="Z220" s="56">
        <f t="shared" si="17"/>
        <v>9.2865242586121186E-9</v>
      </c>
      <c r="AA220" s="56">
        <f t="shared" si="15"/>
        <v>9.2863818119717127E-9</v>
      </c>
      <c r="AB220" s="57">
        <f t="shared" si="18"/>
        <v>1.0085285535210227</v>
      </c>
      <c r="AC220" s="57">
        <f t="shared" si="18"/>
        <v>1.0122924331535781</v>
      </c>
      <c r="AD220" s="57">
        <f t="shared" si="18"/>
        <v>1.0201478754284325</v>
      </c>
      <c r="AE220" s="57">
        <f t="shared" si="18"/>
        <v>1.0285618114174959</v>
      </c>
      <c r="AF220" s="57">
        <f t="shared" si="18"/>
        <v>1.0368792120181356</v>
      </c>
      <c r="AG220" s="57">
        <f t="shared" si="18"/>
        <v>1.0368833885182669</v>
      </c>
      <c r="AH220" s="57">
        <f t="shared" si="16"/>
        <v>1.0368828227614093</v>
      </c>
      <c r="AI220" s="19"/>
      <c r="AJ220" s="19"/>
      <c r="AK220" s="59"/>
      <c r="AL220" s="59"/>
      <c r="AM220" s="59"/>
      <c r="AN220" s="59"/>
      <c r="AO220" s="59"/>
      <c r="AP220" s="59"/>
      <c r="AQ220" s="59"/>
    </row>
    <row r="221">
      <c r="K221" s="6">
        <v>219</v>
      </c>
      <c r="L221" s="6" t="s">
        <v>311</v>
      </c>
      <c r="M221" s="19">
        <v>0.0060995283479262086</v>
      </c>
      <c r="N221" s="19">
        <v>0.0061793278781064271</v>
      </c>
      <c r="O221" s="19">
        <v>0.0061497080161144182</v>
      </c>
      <c r="P221" s="19">
        <v>0.0059369406042689707</v>
      </c>
      <c r="Q221" s="19">
        <v>0.0062145151676530975</v>
      </c>
      <c r="R221" s="19">
        <v>0.0068892968647517733</v>
      </c>
      <c r="S221" s="19">
        <v>0.0086646083507942988</v>
      </c>
      <c r="T221" s="19">
        <v>0.009346747894052921</v>
      </c>
      <c r="U221" s="56">
        <f t="shared" si="17"/>
        <v>9.8494871489798047E-5</v>
      </c>
      <c r="V221" s="56">
        <f t="shared" si="17"/>
        <v>1.2044496314517206E-4</v>
      </c>
      <c r="W221" s="56">
        <f t="shared" si="17"/>
        <v>5.7384284314438913E-6</v>
      </c>
      <c r="X221" s="56">
        <f t="shared" si="17"/>
        <v>-3.0903182257998544E-4</v>
      </c>
      <c r="Y221" s="56">
        <f t="shared" si="17"/>
        <v>-7.2222257429880275E-4</v>
      </c>
      <c r="Z221" s="56">
        <f t="shared" si="17"/>
        <v>-1.2617704005787626E-3</v>
      </c>
      <c r="AA221" s="56">
        <f t="shared" si="15"/>
        <v>-2.1624466657000525E-3</v>
      </c>
      <c r="AB221" s="57">
        <f t="shared" si="18"/>
        <v>1.0161479488038261</v>
      </c>
      <c r="AC221" s="57">
        <f t="shared" si="18"/>
        <v>1.0197466027330002</v>
      </c>
      <c r="AD221" s="57">
        <f t="shared" si="18"/>
        <v>1.0009407987149359</v>
      </c>
      <c r="AE221" s="57">
        <f t="shared" si="18"/>
        <v>0.94933512807018039</v>
      </c>
      <c r="AF221" s="57">
        <f t="shared" si="18"/>
        <v>0.88159370149589478</v>
      </c>
      <c r="AG221" s="57">
        <f t="shared" si="18"/>
        <v>0.79313639865158514</v>
      </c>
      <c r="AH221" s="57">
        <f t="shared" si="16"/>
        <v>0.6454731345850262</v>
      </c>
      <c r="AI221" s="19"/>
      <c r="AJ221" s="19"/>
      <c r="AK221" s="59"/>
      <c r="AL221" s="59"/>
      <c r="AM221" s="59"/>
      <c r="AN221" s="59"/>
      <c r="AO221" s="59"/>
      <c r="AP221" s="59"/>
      <c r="AQ221" s="59"/>
    </row>
    <row r="222">
      <c r="K222" s="6">
        <v>220</v>
      </c>
      <c r="L222" s="6" t="s">
        <v>312</v>
      </c>
      <c r="M222" s="19">
        <v>0.013152620904981578</v>
      </c>
      <c r="N222" s="19">
        <v>0.013273236068520346</v>
      </c>
      <c r="O222" s="19">
        <v>0.013073272384800686</v>
      </c>
      <c r="P222" s="19">
        <v>0.012370639536685471</v>
      </c>
      <c r="Q222" s="19">
        <v>0.012947521509865372</v>
      </c>
      <c r="R222" s="19">
        <v>0.014372855056897487</v>
      </c>
      <c r="S222" s="19">
        <v>0.017831918221474789</v>
      </c>
      <c r="T222" s="19">
        <v>0.017417857764890587</v>
      </c>
      <c r="U222" s="56">
        <f t="shared" si="17"/>
        <v>1.6751626753465018E-4</v>
      </c>
      <c r="V222" s="56">
        <f t="shared" si="17"/>
        <v>1.0545347309097453E-4</v>
      </c>
      <c r="W222" s="56">
        <f t="shared" si="17"/>
        <v>-3.3956097935509098E-4</v>
      </c>
      <c r="X222" s="56">
        <f t="shared" si="17"/>
        <v>-1.3201835859468544E-3</v>
      </c>
      <c r="Y222" s="56">
        <f t="shared" si="17"/>
        <v>-2.521578196049673E-3</v>
      </c>
      <c r="Z222" s="56">
        <f t="shared" si="17"/>
        <v>-3.9719467546768215E-3</v>
      </c>
      <c r="AA222" s="56">
        <f t="shared" si="15"/>
        <v>-6.1923607975597926E-3</v>
      </c>
      <c r="AB222" s="57">
        <f t="shared" si="18"/>
        <v>1.0127363412011063</v>
      </c>
      <c r="AC222" s="57">
        <f t="shared" si="18"/>
        <v>1.0080176775300376</v>
      </c>
      <c r="AD222" s="57">
        <f t="shared" si="18"/>
        <v>0.97418301783285777</v>
      </c>
      <c r="AE222" s="57">
        <f t="shared" si="18"/>
        <v>0.89962581636890082</v>
      </c>
      <c r="AF222" s="57">
        <f t="shared" si="18"/>
        <v>0.80828321486141053</v>
      </c>
      <c r="AG222" s="57">
        <f t="shared" si="18"/>
        <v>0.69801100606705391</v>
      </c>
      <c r="AH222" s="57">
        <f t="shared" si="16"/>
        <v>0.52919187420551095</v>
      </c>
      <c r="AI222" s="19"/>
      <c r="AJ222" s="19"/>
      <c r="AK222" s="59"/>
      <c r="AL222" s="59"/>
      <c r="AM222" s="59"/>
      <c r="AN222" s="59"/>
      <c r="AO222" s="59"/>
      <c r="AP222" s="59"/>
      <c r="AQ222" s="59"/>
    </row>
    <row r="223">
      <c r="K223" s="6">
        <v>221</v>
      </c>
      <c r="L223" s="6" t="s">
        <v>313</v>
      </c>
      <c r="M223" s="19">
        <v>0</v>
      </c>
      <c r="N223" s="19">
        <v>3.9412300427451302e-13</v>
      </c>
      <c r="O223" s="19">
        <v>6.6662233977105212e-13</v>
      </c>
      <c r="P223" s="19">
        <v>8.9212510696834089e-13</v>
      </c>
      <c r="Q223" s="19">
        <v>9.8444566271099349e-13</v>
      </c>
      <c r="R223" s="19">
        <v>1.1068823692138676e-12</v>
      </c>
      <c r="S223" s="19">
        <v>1.2642363116841802e-12</v>
      </c>
      <c r="T223" s="19">
        <v>1.5462708118698256e-12</v>
      </c>
      <c r="U223" s="56">
        <f t="shared" si="17"/>
        <v>5.9305100491913077E-13</v>
      </c>
      <c r="V223" s="56">
        <f t="shared" si="17"/>
        <v>7.6729032246045247E-13</v>
      </c>
      <c r="W223" s="56">
        <f t="shared" si="17"/>
        <v>1.2233860861555973E-12</v>
      </c>
      <c r="X223" s="56">
        <f t="shared" si="17"/>
        <v>1.2474099534934945E-12</v>
      </c>
      <c r="Y223" s="56">
        <f t="shared" si="17"/>
        <v>1.3719703821947954E-12</v>
      </c>
      <c r="Z223" s="56">
        <f t="shared" si="17"/>
        <v>1.4388638261916914E-12</v>
      </c>
      <c r="AA223" s="56">
        <f t="shared" si="15"/>
        <v>1.4915547677569927E-12</v>
      </c>
      <c r="AB223" s="57">
        <f t="shared" si="18"/>
        <v>0</v>
      </c>
      <c r="AC223" s="57">
        <f t="shared" si="18"/>
        <v>0</v>
      </c>
      <c r="AD223" s="57">
        <f t="shared" si="18"/>
        <v>0</v>
      </c>
      <c r="AE223" s="57">
        <f t="shared" si="18"/>
        <v>0</v>
      </c>
      <c r="AF223" s="57">
        <f t="shared" si="18"/>
        <v>0</v>
      </c>
      <c r="AG223" s="57">
        <f t="shared" si="18"/>
        <v>0</v>
      </c>
      <c r="AH223" s="57">
        <f t="shared" si="16"/>
        <v>0</v>
      </c>
      <c r="AI223" s="19"/>
      <c r="AJ223" s="19"/>
      <c r="AK223" s="59"/>
      <c r="AL223" s="59"/>
      <c r="AM223" s="59"/>
      <c r="AN223" s="59"/>
      <c r="AO223" s="59"/>
      <c r="AP223" s="59"/>
      <c r="AQ223" s="59"/>
    </row>
    <row r="224">
      <c r="K224" s="6">
        <v>222</v>
      </c>
      <c r="L224" s="6" t="s">
        <v>314</v>
      </c>
      <c r="M224" s="19">
        <v>6.4518796587539907e-07</v>
      </c>
      <c r="N224" s="19">
        <v>6.5068573021213059e-07</v>
      </c>
      <c r="O224" s="19">
        <v>6.5311606272973664e-07</v>
      </c>
      <c r="P224" s="19">
        <v>6.5817938252941398e-07</v>
      </c>
      <c r="Q224" s="19">
        <v>6.6361020736315591e-07</v>
      </c>
      <c r="R224" s="19">
        <v>6.6897679670192739e-07</v>
      </c>
      <c r="S224" s="19">
        <v>6.6898076681928677e-07</v>
      </c>
      <c r="T224" s="19">
        <v>6.6898893275159388e-07</v>
      </c>
      <c r="U224" s="56">
        <f t="shared" si="17"/>
        <v>5.5025951672397531E-9</v>
      </c>
      <c r="V224" s="56">
        <f t="shared" si="17"/>
        <v>7.9311684797303915E-9</v>
      </c>
      <c r="W224" s="56">
        <f t="shared" si="17"/>
        <v>1.2999731791454034E-8</v>
      </c>
      <c r="X224" s="56">
        <f t="shared" si="17"/>
        <v>1.8428934835781317E-8</v>
      </c>
      <c r="Y224" s="56">
        <f t="shared" si="17"/>
        <v>2.3796155319116926E-8</v>
      </c>
      <c r="Z224" s="56">
        <f t="shared" si="17"/>
        <v>2.3800221892415327E-8</v>
      </c>
      <c r="AA224" s="56">
        <f t="shared" si="15"/>
        <v>2.3802744831293264E-8</v>
      </c>
      <c r="AB224" s="57">
        <f t="shared" si="18"/>
        <v>1.0085286698733968</v>
      </c>
      <c r="AC224" s="57">
        <f t="shared" si="18"/>
        <v>1.0122928028717482</v>
      </c>
      <c r="AD224" s="57">
        <f t="shared" si="18"/>
        <v>1.0201487511841854</v>
      </c>
      <c r="AE224" s="57">
        <f t="shared" si="18"/>
        <v>1.0285636679704289</v>
      </c>
      <c r="AF224" s="57">
        <f t="shared" si="18"/>
        <v>1.0368825157593105</v>
      </c>
      <c r="AG224" s="57">
        <f t="shared" si="18"/>
        <v>1.0368888186873153</v>
      </c>
      <c r="AH224" s="57">
        <f t="shared" si="16"/>
        <v>1.0368927290808925</v>
      </c>
      <c r="AI224" s="19"/>
      <c r="AJ224" s="19"/>
      <c r="AK224" s="59"/>
      <c r="AL224" s="59"/>
      <c r="AM224" s="59"/>
      <c r="AN224" s="59"/>
      <c r="AO224" s="59"/>
      <c r="AP224" s="59"/>
      <c r="AQ224" s="59"/>
    </row>
    <row r="225">
      <c r="K225" s="6">
        <v>223</v>
      </c>
      <c r="L225" s="6" t="s">
        <v>315</v>
      </c>
      <c r="M225" s="19">
        <v>0.00058387937282530571</v>
      </c>
      <c r="N225" s="19">
        <v>0.00057949780847584508</v>
      </c>
      <c r="O225" s="19">
        <v>0.00057618913202212474</v>
      </c>
      <c r="P225" s="19">
        <v>0.00057521966890854365</v>
      </c>
      <c r="Q225" s="19">
        <v>0.00057608259287205278</v>
      </c>
      <c r="R225" s="19">
        <v>0.00057589264406973011</v>
      </c>
      <c r="S225" s="19">
        <v>0.00057864170599388766</v>
      </c>
      <c r="T225" s="19">
        <v>0.00057775143363976227</v>
      </c>
      <c r="U225" s="56">
        <f t="shared" si="17"/>
        <v>-4.2964431253234231E-6</v>
      </c>
      <c r="V225" s="56">
        <f t="shared" si="17"/>
        <v>-7.3997839112843571E-6</v>
      </c>
      <c r="W225" s="56">
        <f t="shared" si="17"/>
        <v>-7.9539616561829585E-6</v>
      </c>
      <c r="X225" s="56">
        <f t="shared" si="17"/>
        <v>-9.5040771855873715E-6</v>
      </c>
      <c r="Y225" s="56">
        <f t="shared" si="17"/>
        <v>-1.3907882622568525E-5</v>
      </c>
      <c r="Z225" s="56">
        <f t="shared" si="17"/>
        <v>-1.7854717330056231E-5</v>
      </c>
      <c r="AA225" s="56">
        <f t="shared" si="15"/>
        <v>-2.6094284200021208E-5</v>
      </c>
      <c r="AB225" s="57">
        <f t="shared" si="18"/>
        <v>0.99264155692890199</v>
      </c>
      <c r="AC225" s="57">
        <f t="shared" si="18"/>
        <v>0.98732651938793814</v>
      </c>
      <c r="AD225" s="57">
        <f t="shared" si="18"/>
        <v>0.98637738884712622</v>
      </c>
      <c r="AE225" s="57">
        <f t="shared" si="18"/>
        <v>0.98372253306432367</v>
      </c>
      <c r="AF225" s="57">
        <f t="shared" si="18"/>
        <v>0.9761802124379384</v>
      </c>
      <c r="AG225" s="57">
        <f t="shared" si="18"/>
        <v>0.96942053759553126</v>
      </c>
      <c r="AH225" s="57">
        <f t="shared" si="16"/>
        <v>0.95530877538325287</v>
      </c>
      <c r="AI225" s="19"/>
      <c r="AJ225" s="19"/>
      <c r="AK225" s="59"/>
      <c r="AL225" s="59"/>
      <c r="AM225" s="59"/>
      <c r="AN225" s="59"/>
      <c r="AO225" s="59"/>
      <c r="AP225" s="59"/>
      <c r="AQ225" s="59"/>
    </row>
    <row r="226">
      <c r="K226" s="6">
        <v>224</v>
      </c>
      <c r="L226" s="6" t="s">
        <v>316</v>
      </c>
      <c r="M226" s="19">
        <v>0.0012892429187374944</v>
      </c>
      <c r="N226" s="19">
        <v>0.001278910900550826</v>
      </c>
      <c r="O226" s="19">
        <v>0.0012700631031952671</v>
      </c>
      <c r="P226" s="19">
        <v>0.0012650077570522688</v>
      </c>
      <c r="Q226" s="19">
        <v>0.0012686143367561205</v>
      </c>
      <c r="R226" s="19">
        <v>0.001272218596067297</v>
      </c>
      <c r="S226" s="19">
        <v>0.001286345225927586</v>
      </c>
      <c r="T226" s="19">
        <v>0.0012843844401126138</v>
      </c>
      <c r="U226" s="56">
        <f t="shared" si="17"/>
        <v>-9.9920685716237568E-6</v>
      </c>
      <c r="V226" s="56">
        <f t="shared" si="17"/>
        <v>-1.8019625123589372E-5</v>
      </c>
      <c r="W226" s="56">
        <f t="shared" si="17"/>
        <v>-2.1397167773179937E-5</v>
      </c>
      <c r="X226" s="56">
        <f t="shared" si="17"/>
        <v>-2.8590864137159394E-5</v>
      </c>
      <c r="Y226" s="56">
        <f t="shared" si="17"/>
        <v>-4.3436717519494987E-5</v>
      </c>
      <c r="Z226" s="56">
        <f t="shared" si="17"/>
        <v>-5.9788703162141866E-5</v>
      </c>
      <c r="AA226" s="56">
        <f t="shared" si="15"/>
        <v>-9.344770754828491E-5</v>
      </c>
      <c r="AB226" s="57">
        <f t="shared" si="18"/>
        <v>0.99224966185471963</v>
      </c>
      <c r="AC226" s="57">
        <f t="shared" si="18"/>
        <v>0.98602309552242084</v>
      </c>
      <c r="AD226" s="57">
        <f t="shared" si="18"/>
        <v>0.98340330789318331</v>
      </c>
      <c r="AE226" s="57">
        <f t="shared" si="18"/>
        <v>0.97782352439433418</v>
      </c>
      <c r="AF226" s="57">
        <f t="shared" si="18"/>
        <v>0.96630835284165773</v>
      </c>
      <c r="AG226" s="57">
        <f t="shared" si="18"/>
        <v>0.95362495128482794</v>
      </c>
      <c r="AH226" s="57">
        <f t="shared" si="16"/>
        <v>0.92751737768721298</v>
      </c>
      <c r="AI226" s="19"/>
      <c r="AJ226" s="19"/>
      <c r="AK226" s="59"/>
      <c r="AL226" s="59"/>
      <c r="AM226" s="59"/>
      <c r="AN226" s="59"/>
      <c r="AO226" s="59"/>
      <c r="AP226" s="59"/>
      <c r="AQ226" s="59"/>
    </row>
    <row r="227">
      <c r="K227" s="6">
        <v>225</v>
      </c>
      <c r="L227" s="6" t="s">
        <v>317</v>
      </c>
      <c r="M227" s="19">
        <v>0.0028033731843152341</v>
      </c>
      <c r="N227" s="19">
        <v>0.0027670748727070629</v>
      </c>
      <c r="O227" s="19">
        <v>0.0027035708025006343</v>
      </c>
      <c r="P227" s="19">
        <v>0.0026177394865819817</v>
      </c>
      <c r="Q227" s="19">
        <v>0.0027167439997238104</v>
      </c>
      <c r="R227" s="19">
        <v>0.0024428735557659258</v>
      </c>
      <c r="S227" s="19">
        <v>0.00247505004522716</v>
      </c>
      <c r="T227" s="19">
        <v>0.0024399248590453444</v>
      </c>
      <c r="U227" s="56">
        <f t="shared" si="17"/>
        <v>-2.9398610269630761E-5</v>
      </c>
      <c r="V227" s="56">
        <f t="shared" si="17"/>
        <v>-7.6715998831090957E-5</v>
      </c>
      <c r="W227" s="56">
        <f t="shared" si="17"/>
        <v>-1.3254993005108306E-4</v>
      </c>
      <c r="X227" s="56">
        <f t="shared" si="17"/>
        <v>-2.2351773904376402E-4</v>
      </c>
      <c r="Y227" s="56">
        <f t="shared" si="17"/>
        <v>-3.4675562728429246E-4</v>
      </c>
      <c r="Z227" s="56">
        <f t="shared" si="17"/>
        <v>-5.1387859226164007E-4</v>
      </c>
      <c r="AA227" s="56">
        <f t="shared" si="15"/>
        <v>-8.1909686472727335E-4</v>
      </c>
      <c r="AB227" s="57">
        <f t="shared" si="18"/>
        <v>0.98951312995568519</v>
      </c>
      <c r="AC227" s="57">
        <f t="shared" si="18"/>
        <v>0.97263439656899264</v>
      </c>
      <c r="AD227" s="57">
        <f t="shared" si="18"/>
        <v>0.95271770066408035</v>
      </c>
      <c r="AE227" s="57">
        <f t="shared" si="18"/>
        <v>0.92026828953978113</v>
      </c>
      <c r="AF227" s="57">
        <f t="shared" si="18"/>
        <v>0.87630771770794669</v>
      </c>
      <c r="AG227" s="57">
        <f t="shared" si="18"/>
        <v>0.81669276315519779</v>
      </c>
      <c r="AH227" s="57">
        <f t="shared" si="16"/>
        <v>0.70781740036963714</v>
      </c>
      <c r="AI227" s="19"/>
      <c r="AJ227" s="19"/>
      <c r="AK227" s="59"/>
      <c r="AL227" s="59"/>
      <c r="AM227" s="59"/>
      <c r="AN227" s="59"/>
      <c r="AO227" s="59"/>
      <c r="AP227" s="59"/>
      <c r="AQ227" s="59"/>
    </row>
    <row r="228">
      <c r="K228" s="6">
        <v>226</v>
      </c>
      <c r="L228" s="6" t="s">
        <v>310</v>
      </c>
      <c r="M228" s="19">
        <v>0.00069036685977833987</v>
      </c>
      <c r="N228" s="19">
        <v>0.00068676484302092615</v>
      </c>
      <c r="O228" s="19">
        <v>0.0006826314769326744</v>
      </c>
      <c r="P228" s="19">
        <v>0.0006819119785969899</v>
      </c>
      <c r="Q228" s="19">
        <v>0.00068277293540669058</v>
      </c>
      <c r="R228" s="19">
        <v>0.00068283023375570137</v>
      </c>
      <c r="S228" s="19">
        <v>0.00068478564821957907</v>
      </c>
      <c r="T228" s="19">
        <v>0.0006855599815975917</v>
      </c>
      <c r="U228" s="56">
        <f t="shared" si="17"/>
        <v>-3.5676561081954446E-6</v>
      </c>
      <c r="V228" s="56">
        <f t="shared" si="17"/>
        <v>-7.6352525112926683E-6</v>
      </c>
      <c r="W228" s="56">
        <f t="shared" si="17"/>
        <v>-8.2174726200646454E-6</v>
      </c>
      <c r="X228" s="56">
        <f t="shared" si="17"/>
        <v>-8.198877764675999E-6</v>
      </c>
      <c r="Y228" s="56">
        <f t="shared" si="17"/>
        <v>-9.6695149989405385E-6</v>
      </c>
      <c r="Z228" s="56">
        <f t="shared" si="17"/>
        <v>-1.0663632758386651E-5</v>
      </c>
      <c r="AA228" s="56">
        <f t="shared" si="15"/>
        <v>-1.2758097632788764E-5</v>
      </c>
      <c r="AB228" s="57">
        <f t="shared" si="18"/>
        <v>0.99483223150465117</v>
      </c>
      <c r="AC228" s="57">
        <f t="shared" si="18"/>
        <v>0.98894029688252394</v>
      </c>
      <c r="AD228" s="57">
        <f t="shared" si="18"/>
        <v>0.98809694801586645</v>
      </c>
      <c r="AE228" s="57">
        <f t="shared" si="18"/>
        <v>0.98812388276095919</v>
      </c>
      <c r="AF228" s="57">
        <f t="shared" si="18"/>
        <v>0.98599365705062203</v>
      </c>
      <c r="AG228" s="57">
        <f t="shared" si="18"/>
        <v>0.98455367228691937</v>
      </c>
      <c r="AH228" s="57">
        <f t="shared" si="16"/>
        <v>0.9815198289835565</v>
      </c>
      <c r="AI228" s="19"/>
      <c r="AJ228" s="19"/>
      <c r="AK228" s="59"/>
      <c r="AL228" s="59"/>
      <c r="AM228" s="59"/>
      <c r="AN228" s="59"/>
      <c r="AO228" s="59"/>
      <c r="AP228" s="59"/>
      <c r="AQ228" s="59"/>
    </row>
    <row r="229">
      <c r="K229" s="6">
        <v>227</v>
      </c>
      <c r="L229" s="6" t="s">
        <v>318</v>
      </c>
      <c r="M229" s="19">
        <v>0.00048182165202816091</v>
      </c>
      <c r="N229" s="19">
        <v>0.00047950725530904105</v>
      </c>
      <c r="O229" s="19">
        <v>0.00047704473898490835</v>
      </c>
      <c r="P229" s="19">
        <v>0.00047342053677768226</v>
      </c>
      <c r="Q229" s="19">
        <v>0.00047071848195708314</v>
      </c>
      <c r="R229" s="19">
        <v>0.00046718326939809224</v>
      </c>
      <c r="S229" s="19">
        <v>0.0004693068897007321</v>
      </c>
      <c r="T229" s="19">
        <v>0.00047007501348983449</v>
      </c>
      <c r="U229" s="56">
        <f t="shared" si="17"/>
        <v>-2.2756088910810433E-6</v>
      </c>
      <c r="V229" s="56">
        <f t="shared" si="17"/>
        <v>-4.6470380702950021E-6</v>
      </c>
      <c r="W229" s="56">
        <f t="shared" si="17"/>
        <v>-8.0958932315678225E-6</v>
      </c>
      <c r="X229" s="56">
        <f t="shared" si="17"/>
        <v>-1.1878039010247232E-5</v>
      </c>
      <c r="Y229" s="56">
        <f t="shared" si="17"/>
        <v>-1.7302126333778906E-5</v>
      </c>
      <c r="Z229" s="56">
        <f t="shared" si="17"/>
        <v>-1.8665375392573863E-5</v>
      </c>
      <c r="AA229" s="56">
        <f t="shared" si="15"/>
        <v>-2.1526895328348146E-5</v>
      </c>
      <c r="AB229" s="57">
        <f t="shared" si="18"/>
        <v>0.99527707216663641</v>
      </c>
      <c r="AC229" s="57">
        <f t="shared" si="18"/>
        <v>0.99035527346947994</v>
      </c>
      <c r="AD229" s="57">
        <f t="shared" si="18"/>
        <v>0.98319732374522961</v>
      </c>
      <c r="AE229" s="57">
        <f t="shared" si="18"/>
        <v>0.97534764375936966</v>
      </c>
      <c r="AF229" s="57">
        <f t="shared" si="18"/>
        <v>0.96409018511113387</v>
      </c>
      <c r="AG229" s="57">
        <f t="shared" si="18"/>
        <v>0.96126082065012108</v>
      </c>
      <c r="AH229" s="57">
        <f t="shared" si="16"/>
        <v>0.95532185978414697</v>
      </c>
      <c r="AI229" s="19"/>
      <c r="AJ229" s="19"/>
      <c r="AK229" s="59"/>
      <c r="AL229" s="59"/>
      <c r="AM229" s="59"/>
      <c r="AN229" s="59"/>
      <c r="AO229" s="59"/>
      <c r="AP229" s="59"/>
      <c r="AQ229" s="59"/>
    </row>
    <row r="230">
      <c r="K230" s="6">
        <v>228</v>
      </c>
      <c r="L230" s="6" t="s">
        <v>319</v>
      </c>
      <c r="M230" s="19">
        <v>0.014936966906066194</v>
      </c>
      <c r="N230" s="19">
        <v>0.014834580294822932</v>
      </c>
      <c r="O230" s="19">
        <v>0.01469257575899516</v>
      </c>
      <c r="P230" s="19">
        <v>0.014467457798495995</v>
      </c>
      <c r="Q230" s="19">
        <v>0.01442686726524737</v>
      </c>
      <c r="R230" s="19">
        <v>0.014380840007071804</v>
      </c>
      <c r="S230" s="19">
        <v>0.014596497405545491</v>
      </c>
      <c r="T230" s="19">
        <v>0.014552105933487519</v>
      </c>
      <c r="U230" s="56">
        <f t="shared" si="17"/>
        <v>-9.4989923427497847E-5</v>
      </c>
      <c r="V230" s="56">
        <f t="shared" si="17"/>
        <v>-2.1786038232654917E-4</v>
      </c>
      <c r="W230" s="56">
        <f t="shared" si="17"/>
        <v>-4.0790857043198833E-4</v>
      </c>
      <c r="X230" s="56">
        <f t="shared" si="17"/>
        <v>-6.5699655866068365E-4</v>
      </c>
      <c r="Y230" s="56">
        <f t="shared" si="17"/>
        <v>-9.9654778424060689E-4</v>
      </c>
      <c r="Z230" s="56">
        <f t="shared" si="17"/>
        <v>-1.3010509870747256E-3</v>
      </c>
      <c r="AA230" s="56">
        <f t="shared" si="15"/>
        <v>-1.9155085447154843E-3</v>
      </c>
      <c r="AB230" s="57">
        <f t="shared" si="18"/>
        <v>0.99364061499065648</v>
      </c>
      <c r="AC230" s="57">
        <f t="shared" si="18"/>
        <v>0.9854146840053537</v>
      </c>
      <c r="AD230" s="57">
        <f t="shared" si="18"/>
        <v>0.97269133867690849</v>
      </c>
      <c r="AE230" s="57">
        <f t="shared" si="18"/>
        <v>0.95601539704865623</v>
      </c>
      <c r="AF230" s="57">
        <f t="shared" si="18"/>
        <v>0.93328312297218186</v>
      </c>
      <c r="AG230" s="57">
        <f t="shared" si="18"/>
        <v>0.91289724378070736</v>
      </c>
      <c r="AH230" s="57">
        <f t="shared" si="16"/>
        <v>0.87176054169755446</v>
      </c>
      <c r="AI230" s="19"/>
      <c r="AJ230" s="19"/>
      <c r="AK230" s="59"/>
      <c r="AL230" s="59"/>
      <c r="AM230" s="59"/>
      <c r="AN230" s="59"/>
      <c r="AO230" s="59"/>
      <c r="AP230" s="59"/>
      <c r="AQ230" s="59"/>
    </row>
    <row r="231">
      <c r="K231" s="6">
        <v>229</v>
      </c>
      <c r="L231" s="6" t="s">
        <v>320</v>
      </c>
      <c r="M231" s="19">
        <v>0.0028448147088997525</v>
      </c>
      <c r="N231" s="19">
        <v>0.0028195870354148695</v>
      </c>
      <c r="O231" s="19">
        <v>0.0027793027661265493</v>
      </c>
      <c r="P231" s="19">
        <v>0.0027125866870865547</v>
      </c>
      <c r="Q231" s="19">
        <v>0.0027284776977776122</v>
      </c>
      <c r="R231" s="19">
        <v>0.0027827721213957994</v>
      </c>
      <c r="S231" s="19">
        <v>0.0029657892732542659</v>
      </c>
      <c r="T231" s="19">
        <v>0.0030354273216232261</v>
      </c>
      <c r="U231" s="56">
        <f t="shared" si="17"/>
        <v>-2.1915660623424843E-5</v>
      </c>
      <c r="V231" s="56">
        <f t="shared" si="17"/>
        <v>-5.3878994471259507E-5</v>
      </c>
      <c r="W231" s="56">
        <f t="shared" si="17"/>
        <v>-1.0561643073121307E-4</v>
      </c>
      <c r="X231" s="56">
        <f t="shared" si="17"/>
        <v>-1.8052024690299673E-4</v>
      </c>
      <c r="Y231" s="56">
        <f t="shared" si="17"/>
        <v>-2.8057810511876056E-4</v>
      </c>
      <c r="Z231" s="56">
        <f t="shared" si="17"/>
        <v>-3.8809451625375834E-4</v>
      </c>
      <c r="AA231" s="56">
        <f t="shared" si="15"/>
        <v>-5.9591341289001645E-4</v>
      </c>
      <c r="AB231" s="57">
        <f t="shared" si="18"/>
        <v>0.99229627836397793</v>
      </c>
      <c r="AC231" s="57">
        <f t="shared" si="18"/>
        <v>0.98106063136460042</v>
      </c>
      <c r="AD231" s="57">
        <f t="shared" si="18"/>
        <v>0.96287405629589817</v>
      </c>
      <c r="AE231" s="57">
        <f t="shared" si="18"/>
        <v>0.93654411082090694</v>
      </c>
      <c r="AF231" s="57">
        <f t="shared" si="18"/>
        <v>0.90137209842138521</v>
      </c>
      <c r="AG231" s="57">
        <f t="shared" si="18"/>
        <v>0.86357827979458945</v>
      </c>
      <c r="AH231" s="57">
        <f t="shared" si="16"/>
        <v>0.79052645818170375</v>
      </c>
      <c r="AI231" s="19"/>
      <c r="AJ231" s="19"/>
      <c r="AK231" s="59"/>
      <c r="AL231" s="59"/>
      <c r="AM231" s="59"/>
      <c r="AN231" s="59"/>
      <c r="AO231" s="59"/>
      <c r="AP231" s="59"/>
      <c r="AQ231" s="59"/>
    </row>
    <row r="232">
      <c r="K232" s="6">
        <v>230</v>
      </c>
      <c r="L232" s="6" t="s">
        <v>321</v>
      </c>
      <c r="M232" s="19">
        <v>0.0012819098067354089</v>
      </c>
      <c r="N232" s="19">
        <v>0.0012667351924270679</v>
      </c>
      <c r="O232" s="19">
        <v>0.0012496329226806911</v>
      </c>
      <c r="P232" s="19">
        <v>0.001241921824322294</v>
      </c>
      <c r="Q232" s="19">
        <v>0.0012412210404945342</v>
      </c>
      <c r="R232" s="19">
        <v>0.0012404112565052108</v>
      </c>
      <c r="S232" s="19">
        <v>0.0012423399727005417</v>
      </c>
      <c r="T232" s="19">
        <v>0.001240998460377887</v>
      </c>
      <c r="U232" s="56">
        <f t="shared" si="17"/>
        <v>-1.5089309950118554E-5</v>
      </c>
      <c r="V232" s="56">
        <f t="shared" si="17"/>
        <v>-3.1998903468804206E-5</v>
      </c>
      <c r="W232" s="56">
        <f t="shared" si="17"/>
        <v>-3.9317557585102523E-5</v>
      </c>
      <c r="X232" s="56">
        <f t="shared" si="17"/>
        <v>-4.2239874950558741E-5</v>
      </c>
      <c r="Y232" s="56">
        <f t="shared" si="17"/>
        <v>-4.6871413115867015E-5</v>
      </c>
      <c r="Z232" s="56">
        <f t="shared" si="17"/>
        <v>-5.085079107738596E-5</v>
      </c>
      <c r="AA232" s="56">
        <f t="shared" si="15"/>
        <v>-5.9203549730972626E-5</v>
      </c>
      <c r="AB232" s="57">
        <f t="shared" si="18"/>
        <v>0.98822903930460915</v>
      </c>
      <c r="AC232" s="57">
        <f t="shared" si="18"/>
        <v>0.97503810073011721</v>
      </c>
      <c r="AD232" s="57">
        <f t="shared" si="18"/>
        <v>0.96932892050710573</v>
      </c>
      <c r="AE232" s="57">
        <f t="shared" si="18"/>
        <v>0.96704926139996583</v>
      </c>
      <c r="AF232" s="57">
        <f t="shared" si="18"/>
        <v>0.96343626293394802</v>
      </c>
      <c r="AG232" s="57">
        <f t="shared" si="18"/>
        <v>0.96033200556684584</v>
      </c>
      <c r="AH232" s="57">
        <f t="shared" si="16"/>
        <v>0.95381613478584426</v>
      </c>
      <c r="AI232" s="19"/>
      <c r="AJ232" s="19"/>
      <c r="AK232" s="59"/>
      <c r="AL232" s="59"/>
      <c r="AM232" s="59"/>
      <c r="AN232" s="59"/>
      <c r="AO232" s="59"/>
      <c r="AP232" s="59"/>
      <c r="AQ232" s="59"/>
    </row>
    <row r="233">
      <c r="K233" s="6">
        <v>231</v>
      </c>
      <c r="L233" s="6" t="s">
        <v>322</v>
      </c>
      <c r="M233" s="19">
        <v>7.2150898135088211e-06</v>
      </c>
      <c r="N233" s="19">
        <v>7.1825414960944654e-06</v>
      </c>
      <c r="O233" s="19">
        <v>7.1503175482045852e-06</v>
      </c>
      <c r="P233" s="19">
        <v>7.104268489574275e-06</v>
      </c>
      <c r="Q233" s="19">
        <v>7.0575234412383021e-06</v>
      </c>
      <c r="R233" s="19">
        <v>6.9896491223432974e-06</v>
      </c>
      <c r="S233" s="19">
        <v>6.9901648533072348e-06</v>
      </c>
      <c r="T233" s="19">
        <v>6.9902638452300921e-06</v>
      </c>
      <c r="U233" s="56">
        <f t="shared" si="17"/>
        <v>-3.2485579331618903E-8</v>
      </c>
      <c r="V233" s="56">
        <f t="shared" si="17"/>
        <v>-6.4699925314669388E-8</v>
      </c>
      <c r="W233" s="56">
        <f t="shared" si="17"/>
        <v>-1.1063782816631645E-7</v>
      </c>
      <c r="X233" s="56">
        <f t="shared" si="17"/>
        <v>-1.5775930839415893E-7</v>
      </c>
      <c r="Y233" s="56">
        <f t="shared" si="17"/>
        <v>-2.2623866761234831E-7</v>
      </c>
      <c r="Z233" s="56">
        <f t="shared" si="17"/>
        <v>-2.2674112157932508E-7</v>
      </c>
      <c r="AA233" s="56">
        <f t="shared" si="15"/>
        <v>-2.2786630437500068E-7</v>
      </c>
      <c r="AB233" s="57">
        <f t="shared" si="18"/>
        <v>0.99549755024936815</v>
      </c>
      <c r="AC233" s="57">
        <f t="shared" si="18"/>
        <v>0.99103269301048313</v>
      </c>
      <c r="AD233" s="57">
        <f t="shared" si="18"/>
        <v>0.98466577256471999</v>
      </c>
      <c r="AE233" s="57">
        <f t="shared" si="18"/>
        <v>0.97813481017259329</v>
      </c>
      <c r="AF233" s="57">
        <f t="shared" si="18"/>
        <v>0.96864367964086029</v>
      </c>
      <c r="AG233" s="57">
        <f t="shared" si="18"/>
        <v>0.96857404031827887</v>
      </c>
      <c r="AH233" s="57">
        <f t="shared" si="16"/>
        <v>0.96841809176812099</v>
      </c>
      <c r="AI233" s="19"/>
      <c r="AJ233" s="19"/>
      <c r="AK233" s="59"/>
      <c r="AL233" s="59"/>
      <c r="AM233" s="59"/>
      <c r="AN233" s="59"/>
      <c r="AO233" s="59"/>
      <c r="AP233" s="59"/>
      <c r="AQ233" s="59"/>
    </row>
    <row r="234">
      <c r="K234" s="6">
        <v>232</v>
      </c>
      <c r="L234" s="6" t="s">
        <v>323</v>
      </c>
      <c r="M234" s="19">
        <v>0.00082885409620980885</v>
      </c>
      <c r="N234" s="19">
        <v>0.00081913489329003874</v>
      </c>
      <c r="O234" s="19">
        <v>0.00080828215137326257</v>
      </c>
      <c r="P234" s="19">
        <v>0.0008036756567391894</v>
      </c>
      <c r="Q234" s="19">
        <v>0.00080329633682554684</v>
      </c>
      <c r="R234" s="19">
        <v>0.00080280263932864116</v>
      </c>
      <c r="S234" s="19">
        <v>0.00080439163897695349</v>
      </c>
      <c r="T234" s="19">
        <v>0.00080457343372788103</v>
      </c>
      <c r="U234" s="56">
        <f t="shared" si="17"/>
        <v>-9.680052161408631E-6</v>
      </c>
      <c r="V234" s="56">
        <f t="shared" si="17"/>
        <v>-2.0449188592554517E-5</v>
      </c>
      <c r="W234" s="56">
        <f t="shared" si="17"/>
        <v>-2.4883847849661313E-5</v>
      </c>
      <c r="X234" s="56">
        <f t="shared" si="17"/>
        <v>-2.6268120790042004E-5</v>
      </c>
      <c r="Y234" s="56">
        <f t="shared" si="17"/>
        <v>-2.8560101434101093E-5</v>
      </c>
      <c r="Z234" s="56">
        <f t="shared" si="17"/>
        <v>-3.0069732868828747E-5</v>
      </c>
      <c r="AA234" s="56">
        <f t="shared" si="15"/>
        <v>-3.3247180181041449E-5</v>
      </c>
      <c r="AB234" s="57">
        <f t="shared" si="18"/>
        <v>0.98832116266822634</v>
      </c>
      <c r="AC234" s="57">
        <f t="shared" si="18"/>
        <v>0.97532836154630265</v>
      </c>
      <c r="AD234" s="57">
        <f t="shared" si="18"/>
        <v>0.96997801185582555</v>
      </c>
      <c r="AE234" s="57">
        <f t="shared" si="18"/>
        <v>0.96830790737457761</v>
      </c>
      <c r="AF234" s="57">
        <f t="shared" si="18"/>
        <v>0.9655426672019829</v>
      </c>
      <c r="AG234" s="57">
        <f t="shared" si="18"/>
        <v>0.96372131958286522</v>
      </c>
      <c r="AH234" s="57">
        <f t="shared" si="16"/>
        <v>0.95988777719374929</v>
      </c>
      <c r="AI234" s="19"/>
      <c r="AJ234" s="19"/>
      <c r="AK234" s="59"/>
      <c r="AL234" s="59"/>
      <c r="AM234" s="59"/>
      <c r="AN234" s="59"/>
      <c r="AO234" s="59"/>
      <c r="AP234" s="59"/>
      <c r="AQ234" s="59"/>
    </row>
    <row r="235">
      <c r="K235" s="6">
        <v>233</v>
      </c>
      <c r="L235" s="6" t="s">
        <v>324</v>
      </c>
      <c r="M235" s="19">
        <v>0.0020949253251968522</v>
      </c>
      <c r="N235" s="19">
        <v>0.0020683933578100229</v>
      </c>
      <c r="O235" s="19">
        <v>0.0020360978309108681</v>
      </c>
      <c r="P235" s="19">
        <v>0.0020151683339041339</v>
      </c>
      <c r="Q235" s="19">
        <v>0.0020176283625136784</v>
      </c>
      <c r="R235" s="19">
        <v>0.0020278625137714417</v>
      </c>
      <c r="S235" s="19">
        <v>0.0020524169507246492</v>
      </c>
      <c r="T235" s="19">
        <v>0.0020502604684385674</v>
      </c>
      <c r="U235" s="56">
        <f t="shared" si="17"/>
        <v>-2.6241300872428732E-5</v>
      </c>
      <c r="V235" s="56">
        <f t="shared" si="17"/>
        <v>-5.729257816095186E-5</v>
      </c>
      <c r="W235" s="56">
        <f t="shared" si="17"/>
        <v>-7.5503034003106956E-5</v>
      </c>
      <c r="X235" s="56">
        <f t="shared" si="17"/>
        <v>-9.1126144027056308E-5</v>
      </c>
      <c r="Y235" s="56">
        <f t="shared" si="17"/>
        <v>-1.1367544297438822E-4</v>
      </c>
      <c r="Z235" s="56">
        <f t="shared" si="17"/>
        <v>-1.4230048781500707E-4</v>
      </c>
      <c r="AA235" s="56">
        <f t="shared" si="15"/>
        <v>-2.0093184737159141E-4</v>
      </c>
      <c r="AB235" s="57">
        <f t="shared" si="18"/>
        <v>0.98747387290763555</v>
      </c>
      <c r="AC235" s="57">
        <f t="shared" si="18"/>
        <v>0.97265173251196035</v>
      </c>
      <c r="AD235" s="57">
        <f t="shared" si="18"/>
        <v>0.96395908097773741</v>
      </c>
      <c r="AE235" s="57">
        <f t="shared" si="18"/>
        <v>0.95650148340323604</v>
      </c>
      <c r="AF235" s="57">
        <f t="shared" si="18"/>
        <v>0.9457377112171258</v>
      </c>
      <c r="AG235" s="57">
        <f t="shared" si="18"/>
        <v>0.93207371828318719</v>
      </c>
      <c r="AH235" s="57">
        <f t="shared" si="16"/>
        <v>0.90408639155063408</v>
      </c>
      <c r="AI235" s="19"/>
      <c r="AJ235" s="19"/>
      <c r="AK235" s="59"/>
      <c r="AL235" s="59"/>
      <c r="AM235" s="59"/>
      <c r="AN235" s="59"/>
      <c r="AO235" s="59"/>
      <c r="AP235" s="59"/>
      <c r="AQ235" s="59"/>
    </row>
    <row r="236">
      <c r="K236" s="6">
        <v>234</v>
      </c>
      <c r="L236" s="6" t="s">
        <v>325</v>
      </c>
      <c r="M236" s="19">
        <v>0.0033517593508690271</v>
      </c>
      <c r="N236" s="19">
        <v>0.0033086713385862211</v>
      </c>
      <c r="O236" s="19">
        <v>0.0032564942578570642</v>
      </c>
      <c r="P236" s="19">
        <v>0.0032227658222041926</v>
      </c>
      <c r="Q236" s="19">
        <v>0.0032253714414214093</v>
      </c>
      <c r="R236" s="19">
        <v>0.0032385294100157956</v>
      </c>
      <c r="S236" s="19">
        <v>0.0032691134674929828</v>
      </c>
      <c r="T236" s="19">
        <v>0.0032585359204146121</v>
      </c>
      <c r="U236" s="56">
        <f t="shared" si="17"/>
        <v>-4.2045599544525674E-5</v>
      </c>
      <c r="V236" s="56">
        <f t="shared" si="17"/>
        <v>-9.1773506097810216E-5</v>
      </c>
      <c r="W236" s="56">
        <f t="shared" si="17"/>
        <v>-1.207581152307402E-4</v>
      </c>
      <c r="X236" s="56">
        <f t="shared" si="17"/>
        <v>-1.4537108463348212E-4</v>
      </c>
      <c r="Y236" s="56">
        <f t="shared" si="17"/>
        <v>-1.8073491271373672E-4</v>
      </c>
      <c r="Z236" s="56">
        <f t="shared" si="17"/>
        <v>-2.2569567069065767E-4</v>
      </c>
      <c r="AA236" s="56">
        <f t="shared" si="15"/>
        <v>-3.1772823270115888E-4</v>
      </c>
      <c r="AB236" s="57">
        <f t="shared" si="18"/>
        <v>0.98745566278986463</v>
      </c>
      <c r="AC236" s="57">
        <f t="shared" si="18"/>
        <v>0.97261930332975255</v>
      </c>
      <c r="AD236" s="57">
        <f t="shared" si="18"/>
        <v>0.96397172273139753</v>
      </c>
      <c r="AE236" s="57">
        <f t="shared" si="18"/>
        <v>0.95662842423463634</v>
      </c>
      <c r="AF236" s="57">
        <f t="shared" si="18"/>
        <v>0.94607759871934816</v>
      </c>
      <c r="AG236" s="57">
        <f t="shared" si="18"/>
        <v>0.93266352173161227</v>
      </c>
      <c r="AH236" s="57">
        <f t="shared" si="16"/>
        <v>0.90520553552904093</v>
      </c>
      <c r="AI236" s="19"/>
      <c r="AJ236" s="19"/>
      <c r="AK236" s="59"/>
      <c r="AL236" s="59"/>
      <c r="AM236" s="59"/>
      <c r="AN236" s="59"/>
      <c r="AO236" s="59"/>
      <c r="AP236" s="59"/>
      <c r="AQ236" s="59"/>
    </row>
    <row r="237">
      <c r="K237" s="6">
        <v>235</v>
      </c>
      <c r="L237" s="6" t="s">
        <v>326</v>
      </c>
      <c r="M237" s="19">
        <v>0</v>
      </c>
      <c r="N237" s="19">
        <v>4.7790692906333773e-13</v>
      </c>
      <c r="O237" s="19">
        <v>9.7457204805202816e-13</v>
      </c>
      <c r="P237" s="19">
        <v>1.2572138428991701e-12</v>
      </c>
      <c r="Q237" s="19">
        <v>1.3460873440541234e-12</v>
      </c>
      <c r="R237" s="19">
        <v>1.4797042058662355e-12</v>
      </c>
      <c r="S237" s="19">
        <v>1.7032402666792358e-12</v>
      </c>
      <c r="T237" s="19">
        <v>2.0866341404240184e-12</v>
      </c>
      <c r="U237" s="56">
        <f t="shared" si="17"/>
        <v>7.3878418913821838E-13</v>
      </c>
      <c r="V237" s="56">
        <f t="shared" si="17"/>
        <v>9.807965856249038E-13</v>
      </c>
      <c r="W237" s="56">
        <f t="shared" si="17"/>
        <v>1.6392200394508768E-12</v>
      </c>
      <c r="X237" s="56">
        <f t="shared" si="17"/>
        <v>1.6595611832814353E-12</v>
      </c>
      <c r="Y237" s="56">
        <f t="shared" si="17"/>
        <v>1.7979132151590951E-12</v>
      </c>
      <c r="Z237" s="56">
        <f t="shared" si="17"/>
        <v>1.8572415190136943E-12</v>
      </c>
      <c r="AA237" s="56">
        <f t="shared" si="15"/>
        <v>1.9164394466593062E-12</v>
      </c>
      <c r="AB237" s="57">
        <f t="shared" si="18"/>
        <v>0</v>
      </c>
      <c r="AC237" s="57">
        <f t="shared" si="18"/>
        <v>0</v>
      </c>
      <c r="AD237" s="57">
        <f t="shared" si="18"/>
        <v>0</v>
      </c>
      <c r="AE237" s="57">
        <f t="shared" si="18"/>
        <v>0</v>
      </c>
      <c r="AF237" s="57">
        <f t="shared" si="18"/>
        <v>0</v>
      </c>
      <c r="AG237" s="57">
        <f t="shared" si="18"/>
        <v>0</v>
      </c>
      <c r="AH237" s="57">
        <f t="shared" si="16"/>
        <v>0</v>
      </c>
      <c r="AI237" s="19"/>
      <c r="AJ237" s="19"/>
      <c r="AK237" s="59"/>
      <c r="AL237" s="59"/>
      <c r="AM237" s="59"/>
      <c r="AN237" s="59"/>
      <c r="AO237" s="59"/>
      <c r="AP237" s="59"/>
      <c r="AQ237" s="59"/>
    </row>
    <row r="238">
      <c r="K238" s="6">
        <v>236</v>
      </c>
      <c r="L238" s="6" t="s">
        <v>327</v>
      </c>
      <c r="M238" s="19">
        <v>0.0013218327791600956</v>
      </c>
      <c r="N238" s="19">
        <v>0.0013058509210310614</v>
      </c>
      <c r="O238" s="19">
        <v>0.0012874261355233626</v>
      </c>
      <c r="P238" s="19">
        <v>0.0012779778400188108</v>
      </c>
      <c r="Q238" s="19">
        <v>0.001277277266425917</v>
      </c>
      <c r="R238" s="19">
        <v>0.0012771787201374368</v>
      </c>
      <c r="S238" s="19">
        <v>0.0012792699558924134</v>
      </c>
      <c r="T238" s="19">
        <v>0.0012746908540669738</v>
      </c>
      <c r="U238" s="56">
        <f t="shared" si="17"/>
        <v>-1.5828132063038956E-5</v>
      </c>
      <c r="V238" s="56">
        <f t="shared" si="17"/>
        <v>-3.3885973454501894E-5</v>
      </c>
      <c r="W238" s="56">
        <f t="shared" si="17"/>
        <v>-4.2590785517209774E-5</v>
      </c>
      <c r="X238" s="56">
        <f t="shared" si="17"/>
        <v>-4.7654329061770292E-5</v>
      </c>
      <c r="Y238" s="56">
        <f t="shared" si="17"/>
        <v>-5.5300624675578289E-5</v>
      </c>
      <c r="Z238" s="56">
        <f t="shared" si="17"/>
        <v>-6.367285015281411E-5</v>
      </c>
      <c r="AA238" s="56">
        <f t="shared" si="15"/>
        <v>-8.11154655462735E-5</v>
      </c>
      <c r="AB238" s="57">
        <f t="shared" si="18"/>
        <v>0.98802561692175894</v>
      </c>
      <c r="AC238" s="57">
        <f t="shared" si="18"/>
        <v>0.9743644022233785</v>
      </c>
      <c r="AD238" s="57">
        <f t="shared" si="18"/>
        <v>0.96777899126977895</v>
      </c>
      <c r="AE238" s="57">
        <f t="shared" si="18"/>
        <v>0.96394829224007417</v>
      </c>
      <c r="AF238" s="57">
        <f t="shared" si="18"/>
        <v>0.95816367580873818</v>
      </c>
      <c r="AG238" s="57">
        <f t="shared" si="18"/>
        <v>0.95182987503663485</v>
      </c>
      <c r="AH238" s="57">
        <f t="shared" si="16"/>
        <v>0.93863409439897916</v>
      </c>
      <c r="AI238" s="19"/>
      <c r="AJ238" s="19"/>
      <c r="AK238" s="59"/>
      <c r="AL238" s="59"/>
      <c r="AM238" s="59"/>
      <c r="AN238" s="59"/>
      <c r="AO238" s="59"/>
      <c r="AP238" s="59"/>
      <c r="AQ238" s="59"/>
    </row>
    <row r="239">
      <c r="K239" s="6">
        <v>237</v>
      </c>
      <c r="L239" s="6" t="s">
        <v>328</v>
      </c>
      <c r="M239" s="19">
        <v>0.042268214944816335</v>
      </c>
      <c r="N239" s="19">
        <v>0.032590076924359633</v>
      </c>
      <c r="O239" s="19">
        <v>0.022256947830084601</v>
      </c>
      <c r="P239" s="19">
        <v>0.016233162601346215</v>
      </c>
      <c r="Q239" s="19">
        <v>0.017396097102686268</v>
      </c>
      <c r="R239" s="19">
        <v>0.019459110895482863</v>
      </c>
      <c r="S239" s="19">
        <v>0.026027168930050457</v>
      </c>
      <c r="T239" s="19">
        <v>0.026225300765885612</v>
      </c>
      <c r="U239" s="56">
        <f t="shared" si="17"/>
        <v>-2.5837162108920814E-3</v>
      </c>
      <c r="V239" s="56">
        <f t="shared" si="17"/>
        <v>-7.0858421714759326E-3</v>
      </c>
      <c r="W239" s="56">
        <f t="shared" si="17"/>
        <v>-1.3140647987843188E-2</v>
      </c>
      <c r="X239" s="56">
        <f t="shared" si="17"/>
        <v>-2.0270997886023392E-2</v>
      </c>
      <c r="Y239" s="56">
        <f t="shared" si="17"/>
        <v>-2.5729889067100373E-2</v>
      </c>
      <c r="Z239" s="56">
        <f t="shared" si="17"/>
        <v>-3.0221461128074209E-2</v>
      </c>
      <c r="AA239" s="56">
        <f t="shared" si="15"/>
        <v>-3.5170103082319992E-2</v>
      </c>
      <c r="AB239" s="57">
        <f t="shared" si="18"/>
        <v>0.9388733067089472</v>
      </c>
      <c r="AC239" s="57">
        <f t="shared" si="18"/>
        <v>0.83236003269296044</v>
      </c>
      <c r="AD239" s="57">
        <f t="shared" si="18"/>
        <v>0.68911277646810765</v>
      </c>
      <c r="AE239" s="57">
        <f t="shared" si="18"/>
        <v>0.52041982580791779</v>
      </c>
      <c r="AF239" s="57">
        <f t="shared" si="18"/>
        <v>0.39127097984402059</v>
      </c>
      <c r="AG239" s="57">
        <f t="shared" si="18"/>
        <v>0.28500739462193703</v>
      </c>
      <c r="AH239" s="57">
        <f t="shared" si="16"/>
        <v>0.16793024904797488</v>
      </c>
      <c r="AI239" s="19"/>
      <c r="AJ239" s="19"/>
      <c r="AK239" s="59"/>
      <c r="AL239" s="59"/>
      <c r="AM239" s="59"/>
      <c r="AN239" s="59"/>
      <c r="AO239" s="59"/>
      <c r="AP239" s="59"/>
      <c r="AQ239" s="59"/>
    </row>
    <row r="240">
      <c r="K240" s="6">
        <v>238</v>
      </c>
      <c r="L240" s="6" t="s">
        <v>329</v>
      </c>
      <c r="M240" s="19">
        <v>0.0022632092302476998</v>
      </c>
      <c r="N240" s="19">
        <v>0.0022297741587059936</v>
      </c>
      <c r="O240" s="19">
        <v>0.0021974045309619992</v>
      </c>
      <c r="P240" s="19">
        <v>0.0021651580683612012</v>
      </c>
      <c r="Q240" s="19">
        <v>0.0022084253085029627</v>
      </c>
      <c r="R240" s="19">
        <v>0.0022575648199612986</v>
      </c>
      <c r="S240" s="19">
        <v>0.0024813234486453714</v>
      </c>
      <c r="T240" s="19">
        <v>0.0025899007178244462</v>
      </c>
      <c r="U240" s="56">
        <f t="shared" si="17"/>
        <v>-2.0479237865910025E-5</v>
      </c>
      <c r="V240" s="56">
        <f t="shared" si="17"/>
        <v>-2.9675330660871788E-5</v>
      </c>
      <c r="W240" s="56">
        <f t="shared" si="17"/>
        <v>-3.1327179333372202E-5</v>
      </c>
      <c r="X240" s="56">
        <f t="shared" si="17"/>
        <v>-8.8230899619724107E-5</v>
      </c>
      <c r="Y240" s="56">
        <f t="shared" si="17"/>
        <v>-2.0542264338885112E-4</v>
      </c>
      <c r="Z240" s="56">
        <f t="shared" si="17"/>
        <v>-3.0755133064098777E-4</v>
      </c>
      <c r="AA240" s="56">
        <f t="shared" si="15"/>
        <v>-4.9776386494758905E-4</v>
      </c>
      <c r="AB240" s="57">
        <f t="shared" si="18"/>
        <v>0.99095123968557308</v>
      </c>
      <c r="AC240" s="57">
        <f t="shared" si="18"/>
        <v>0.98688794201425911</v>
      </c>
      <c r="AD240" s="57">
        <f t="shared" si="18"/>
        <v>0.98615807194726601</v>
      </c>
      <c r="AE240" s="57">
        <f t="shared" si="18"/>
        <v>0.96101513795520022</v>
      </c>
      <c r="AF240" s="57">
        <f t="shared" si="18"/>
        <v>0.90923391410595811</v>
      </c>
      <c r="AG240" s="57">
        <f t="shared" si="18"/>
        <v>0.86410830844511555</v>
      </c>
      <c r="AH240" s="57">
        <f t="shared" si="16"/>
        <v>0.78006281598051341</v>
      </c>
      <c r="AI240" s="19"/>
      <c r="AJ240" s="19"/>
      <c r="AK240" s="59"/>
      <c r="AL240" s="59"/>
      <c r="AM240" s="59"/>
      <c r="AN240" s="59"/>
      <c r="AO240" s="59"/>
      <c r="AP240" s="59"/>
      <c r="AQ240" s="59"/>
    </row>
    <row r="241">
      <c r="K241" s="6">
        <v>239</v>
      </c>
      <c r="L241" s="6" t="s">
        <v>330</v>
      </c>
      <c r="M241" s="19">
        <v>0.00056513744923130564</v>
      </c>
      <c r="N241" s="19">
        <v>0.00056143302449789868</v>
      </c>
      <c r="O241" s="19">
        <v>0.00056259071786638598</v>
      </c>
      <c r="P241" s="19">
        <v>0.00056922246884949881</v>
      </c>
      <c r="Q241" s="19">
        <v>0.00057047670338028033</v>
      </c>
      <c r="R241" s="19">
        <v>0.00056001842331816223</v>
      </c>
      <c r="S241" s="19">
        <v>0.00056338948974318077</v>
      </c>
      <c r="T241" s="19">
        <v>0.00056411393564761146</v>
      </c>
      <c r="U241" s="56">
        <f t="shared" si="17"/>
        <v>-3.1544000517422796E-6</v>
      </c>
      <c r="V241" s="56">
        <f t="shared" si="17"/>
        <v>-1.0561884844749198E-6</v>
      </c>
      <c r="W241" s="56">
        <f t="shared" si="17"/>
        <v>6.7480493105377464E-6</v>
      </c>
      <c r="X241" s="56">
        <f t="shared" si="17"/>
        <v>6.0158521302529182E-6</v>
      </c>
      <c r="Y241" s="56">
        <f t="shared" si="17"/>
        <v>-7.9321226183980652E-6</v>
      </c>
      <c r="Z241" s="56">
        <f t="shared" si="17"/>
        <v>-1.057250220183679E-5</v>
      </c>
      <c r="AA241" s="56">
        <f t="shared" si="15"/>
        <v>-1.6055961064988722E-5</v>
      </c>
      <c r="AB241" s="57">
        <f t="shared" si="18"/>
        <v>0.99441834892373027</v>
      </c>
      <c r="AC241" s="57">
        <f t="shared" si="18"/>
        <v>0.99813109450468818</v>
      </c>
      <c r="AD241" s="57">
        <f t="shared" si="18"/>
        <v>1.0119405452951602</v>
      </c>
      <c r="AE241" s="57">
        <f t="shared" si="18"/>
        <v>1.01064493626893</v>
      </c>
      <c r="AF241" s="57">
        <f t="shared" si="18"/>
        <v>0.98596425943956245</v>
      </c>
      <c r="AG241" s="57">
        <f t="shared" si="18"/>
        <v>0.98129215783484636</v>
      </c>
      <c r="AH241" s="57">
        <f t="shared" si="16"/>
        <v>0.9715892813565481</v>
      </c>
      <c r="AI241" s="19"/>
      <c r="AJ241" s="19"/>
      <c r="AK241" s="59"/>
      <c r="AL241" s="59"/>
      <c r="AM241" s="59"/>
      <c r="AN241" s="59"/>
      <c r="AO241" s="59"/>
      <c r="AP241" s="59"/>
      <c r="AQ241" s="59"/>
    </row>
    <row r="242">
      <c r="K242" s="6">
        <v>240</v>
      </c>
      <c r="L242" s="6" t="s">
        <v>331</v>
      </c>
      <c r="M242" s="19">
        <v>2.42653620336544e-05</v>
      </c>
      <c r="N242" s="19">
        <v>2.4096853974940815e-05</v>
      </c>
      <c r="O242" s="19">
        <v>2.3929192654742004e-05</v>
      </c>
      <c r="P242" s="19">
        <v>2.3910194977684527e-05</v>
      </c>
      <c r="Q242" s="19">
        <v>2.3909012497577945e-05</v>
      </c>
      <c r="R242" s="19">
        <v>2.3789238525922062e-05</v>
      </c>
      <c r="S242" s="19">
        <v>2.3812161924662137e-05</v>
      </c>
      <c r="T242" s="19">
        <v>2.3821888261541806e-05</v>
      </c>
      <c r="U242" s="56">
        <f t="shared" si="17"/>
        <v>-1.6490573015532565E-7</v>
      </c>
      <c r="V242" s="56">
        <f t="shared" si="17"/>
        <v>-3.2726225949363791E-7</v>
      </c>
      <c r="W242" s="56">
        <f t="shared" si="17"/>
        <v>-3.4010225007906019E-7</v>
      </c>
      <c r="X242" s="56">
        <f t="shared" si="17"/>
        <v>-3.5151811062527187E-7</v>
      </c>
      <c r="Y242" s="56">
        <f t="shared" si="17"/>
        <v>-4.8970312264740745E-7</v>
      </c>
      <c r="Z242" s="56">
        <f t="shared" si="17"/>
        <v>-5.0153521924876018E-7</v>
      </c>
      <c r="AA242" s="56">
        <f t="shared" si="15"/>
        <v>-5.2665997161704416E-7</v>
      </c>
      <c r="AB242" s="57">
        <f t="shared" si="18"/>
        <v>0.9932040688316699</v>
      </c>
      <c r="AC242" s="57">
        <f t="shared" si="18"/>
        <v>0.98651319279556815</v>
      </c>
      <c r="AD242" s="57">
        <f t="shared" si="18"/>
        <v>0.98598404385612048</v>
      </c>
      <c r="AE242" s="57">
        <f t="shared" si="18"/>
        <v>0.98551358474941608</v>
      </c>
      <c r="AF242" s="57">
        <f t="shared" si="18"/>
        <v>0.97981884127802332</v>
      </c>
      <c r="AG242" s="57">
        <f t="shared" si="18"/>
        <v>0.97933122866441613</v>
      </c>
      <c r="AH242" s="57">
        <f t="shared" si="16"/>
        <v>0.97829581232348384</v>
      </c>
      <c r="AI242" s="19"/>
      <c r="AJ242" s="19"/>
      <c r="AK242" s="59"/>
      <c r="AL242" s="59"/>
      <c r="AM242" s="59"/>
      <c r="AN242" s="59"/>
      <c r="AO242" s="59"/>
      <c r="AP242" s="59"/>
      <c r="AQ242" s="59"/>
    </row>
    <row r="243">
      <c r="K243" s="6">
        <v>241</v>
      </c>
      <c r="L243" s="6" t="s">
        <v>332</v>
      </c>
      <c r="M243" s="19">
        <v>5.9357292860534002e-05</v>
      </c>
      <c r="N243" s="19">
        <v>5.8944382546720751e-05</v>
      </c>
      <c r="O243" s="19">
        <v>5.8531160938747551e-05</v>
      </c>
      <c r="P243" s="19">
        <v>5.8476478344026824e-05</v>
      </c>
      <c r="Q243" s="19">
        <v>5.8478491223635544e-05</v>
      </c>
      <c r="R243" s="19">
        <v>5.8198996304600534e-05</v>
      </c>
      <c r="S243" s="19">
        <v>5.8278819240066675e-05</v>
      </c>
      <c r="T243" s="19">
        <v>5.8299016599859506e-05</v>
      </c>
      <c r="U243" s="56">
        <f t="shared" si="17"/>
        <v>-4.0529189963407585E-7</v>
      </c>
      <c r="V243" s="56">
        <f t="shared" si="17"/>
        <v>-8.0674253918281563E-7</v>
      </c>
      <c r="W243" s="56">
        <f t="shared" si="17"/>
        <v>-8.4603865856597077E-7</v>
      </c>
      <c r="X243" s="56">
        <f t="shared" si="17"/>
        <v>-8.8772758203730279E-7</v>
      </c>
      <c r="Y243" s="56">
        <f t="shared" si="17"/>
        <v>-1.2445058589787732E-6</v>
      </c>
      <c r="Z243" s="56">
        <f t="shared" si="17"/>
        <v>-1.30230325247708E-6</v>
      </c>
      <c r="AA243" s="56">
        <f t="shared" si="15"/>
        <v>-1.4244368790067991E-6</v>
      </c>
      <c r="AB243" s="57">
        <f t="shared" si="18"/>
        <v>0.99317199487876995</v>
      </c>
      <c r="AC243" s="57">
        <f t="shared" si="18"/>
        <v>0.98640870396366731</v>
      </c>
      <c r="AD243" s="57">
        <f t="shared" si="18"/>
        <v>0.98574667715130093</v>
      </c>
      <c r="AE243" s="57">
        <f t="shared" si="18"/>
        <v>0.98504433845857642</v>
      </c>
      <c r="AF243" s="57">
        <f t="shared" si="18"/>
        <v>0.97903364862169728</v>
      </c>
      <c r="AG243" s="57">
        <f t="shared" si="18"/>
        <v>0.9780599284482705</v>
      </c>
      <c r="AH243" s="57">
        <f t="shared" si="16"/>
        <v>0.97600232742497783</v>
      </c>
      <c r="AI243" s="19"/>
      <c r="AJ243" s="19"/>
      <c r="AK243" s="59"/>
      <c r="AL243" s="59"/>
      <c r="AM243" s="59"/>
      <c r="AN243" s="59"/>
      <c r="AO243" s="59"/>
      <c r="AP243" s="59"/>
      <c r="AQ243" s="59"/>
    </row>
    <row r="244">
      <c r="K244" s="6">
        <v>242</v>
      </c>
      <c r="L244" s="6" t="s">
        <v>333</v>
      </c>
      <c r="M244" s="19">
        <v>0</v>
      </c>
      <c r="N244" s="19">
        <v>3.5728376364618326e-13</v>
      </c>
      <c r="O244" s="19">
        <v>6.2902331798190361e-13</v>
      </c>
      <c r="P244" s="19">
        <v>8.4089492733401498e-13</v>
      </c>
      <c r="Q244" s="19">
        <v>9.3476030351700467e-13</v>
      </c>
      <c r="R244" s="19">
        <v>1.0630774410517266e-12</v>
      </c>
      <c r="S244" s="19">
        <v>1.1861808646934103e-12</v>
      </c>
      <c r="T244" s="19">
        <v>1.406445717824096e-12</v>
      </c>
      <c r="U244" s="56">
        <f t="shared" si="17"/>
        <v>4.8395391271484785E-13</v>
      </c>
      <c r="V244" s="56">
        <f t="shared" si="17"/>
        <v>6.2570222852548681E-13</v>
      </c>
      <c r="W244" s="56">
        <f t="shared" si="17"/>
        <v>9.7491814887232239E-13</v>
      </c>
      <c r="X244" s="56">
        <f t="shared" si="17"/>
        <v>1.0060428651873622E-12</v>
      </c>
      <c r="Y244" s="56">
        <f t="shared" si="17"/>
        <v>1.1366484109560037E-12</v>
      </c>
      <c r="Z244" s="56">
        <f t="shared" si="17"/>
        <v>1.2114002549436302E-12</v>
      </c>
      <c r="AA244" s="56">
        <f t="shared" si="15"/>
        <v>1.274118964233331E-12</v>
      </c>
      <c r="AB244" s="57">
        <f t="shared" si="18"/>
        <v>0</v>
      </c>
      <c r="AC244" s="57">
        <f t="shared" si="18"/>
        <v>0</v>
      </c>
      <c r="AD244" s="57">
        <f t="shared" si="18"/>
        <v>0</v>
      </c>
      <c r="AE244" s="57">
        <f t="shared" si="18"/>
        <v>0</v>
      </c>
      <c r="AF244" s="57">
        <f t="shared" si="18"/>
        <v>0</v>
      </c>
      <c r="AG244" s="57">
        <f t="shared" si="18"/>
        <v>0</v>
      </c>
      <c r="AH244" s="57">
        <f t="shared" si="16"/>
        <v>0</v>
      </c>
      <c r="AI244" s="19"/>
      <c r="AJ244" s="19"/>
      <c r="AK244" s="59"/>
      <c r="AL244" s="59"/>
      <c r="AM244" s="59"/>
      <c r="AN244" s="59"/>
      <c r="AO244" s="59"/>
      <c r="AP244" s="59"/>
      <c r="AQ244" s="59"/>
    </row>
    <row r="245">
      <c r="K245" s="6">
        <v>243</v>
      </c>
      <c r="L245" s="6" t="s">
        <v>334</v>
      </c>
      <c r="M245" s="19">
        <v>8.1734299872114526e-05</v>
      </c>
      <c r="N245" s="19">
        <v>8.1295907358409084e-05</v>
      </c>
      <c r="O245" s="19">
        <v>8.1642437645335487e-05</v>
      </c>
      <c r="P245" s="19">
        <v>8.2853478980925494e-05</v>
      </c>
      <c r="Q245" s="19">
        <v>8.2959359000335593e-05</v>
      </c>
      <c r="R245" s="19">
        <v>8.1218899246758322e-05</v>
      </c>
      <c r="S245" s="19">
        <v>8.1288441075522391e-05</v>
      </c>
      <c r="T245" s="19">
        <v>8.1287322461484445e-05</v>
      </c>
      <c r="U245" s="56">
        <f t="shared" si="17"/>
        <v>-4.3560483378240155E-7</v>
      </c>
      <c r="V245" s="56">
        <f t="shared" si="17"/>
        <v>-8.3657661812438621E-8</v>
      </c>
      <c r="W245" s="56">
        <f t="shared" si="17"/>
        <v>1.1381999108774857E-6</v>
      </c>
      <c r="X245" s="56">
        <f t="shared" si="17"/>
        <v>1.1900074613784462E-6</v>
      </c>
      <c r="Y245" s="56">
        <f t="shared" si="17"/>
        <v>-6.3575125337215664E-7</v>
      </c>
      <c r="Z245" s="56">
        <f t="shared" si="17"/>
        <v>-7.0920214495823913E-7</v>
      </c>
      <c r="AA245" s="56">
        <f t="shared" si="15"/>
        <v>-8.6399030945960771E-7</v>
      </c>
      <c r="AB245" s="57">
        <f t="shared" si="18"/>
        <v>0.99467047696665944</v>
      </c>
      <c r="AC245" s="57">
        <f t="shared" si="18"/>
        <v>0.99897646811750596</v>
      </c>
      <c r="AD245" s="57">
        <f t="shared" si="18"/>
        <v>1.0139256091097417</v>
      </c>
      <c r="AE245" s="57">
        <f t="shared" si="18"/>
        <v>1.0145594623461678</v>
      </c>
      <c r="AF245" s="57">
        <f t="shared" si="18"/>
        <v>0.99222173243831679</v>
      </c>
      <c r="AG245" s="57">
        <f t="shared" si="18"/>
        <v>0.99132307799702335</v>
      </c>
      <c r="AH245" s="57">
        <f t="shared" si="16"/>
        <v>0.98942928108748163</v>
      </c>
      <c r="AI245" s="19"/>
      <c r="AJ245" s="19"/>
      <c r="AK245" s="59"/>
      <c r="AL245" s="59"/>
      <c r="AM245" s="59"/>
      <c r="AN245" s="59"/>
      <c r="AO245" s="59"/>
      <c r="AP245" s="59"/>
      <c r="AQ245" s="59"/>
    </row>
    <row r="246">
      <c r="K246" s="6">
        <v>244</v>
      </c>
      <c r="L246" s="6" t="s">
        <v>335</v>
      </c>
      <c r="M246" s="19">
        <v>9.7565009473840568e-07</v>
      </c>
      <c r="N246" s="19">
        <v>9.704974554968827e-07</v>
      </c>
      <c r="O246" s="19">
        <v>9.7482498581204273e-07</v>
      </c>
      <c r="P246" s="19">
        <v>9.8965037185462204e-07</v>
      </c>
      <c r="Q246" s="19">
        <v>9.9072196507738075e-07</v>
      </c>
      <c r="R246" s="19">
        <v>9.6949393102763816e-07</v>
      </c>
      <c r="S246" s="19">
        <v>9.6953200082223037e-07</v>
      </c>
      <c r="T246" s="19">
        <v>9.6955380972225488e-07</v>
      </c>
      <c r="U246" s="56">
        <f t="shared" si="17"/>
        <v>-5.1435272602449316E-9</v>
      </c>
      <c r="V246" s="56">
        <f t="shared" si="17"/>
        <v>-8.1505345071928551E-10</v>
      </c>
      <c r="W246" s="56">
        <f t="shared" si="17"/>
        <v>1.4023447180270025E-8</v>
      </c>
      <c r="X246" s="56">
        <f t="shared" si="17"/>
        <v>1.5074221069957775E-8</v>
      </c>
      <c r="Y246" s="56">
        <f t="shared" si="17"/>
        <v>-6.1832959333059078E-9</v>
      </c>
      <c r="Z246" s="56">
        <f t="shared" si="17"/>
        <v>-6.2001953179986233E-9</v>
      </c>
      <c r="AA246" s="56">
        <f t="shared" si="15"/>
        <v>-6.2443557138047267E-9</v>
      </c>
      <c r="AB246" s="57">
        <f t="shared" si="18"/>
        <v>0.99472810253595678</v>
      </c>
      <c r="AC246" s="57">
        <f t="shared" si="18"/>
        <v>0.99916460475418922</v>
      </c>
      <c r="AD246" s="57">
        <f t="shared" si="18"/>
        <v>1.0143734390596559</v>
      </c>
      <c r="AE246" s="57">
        <f t="shared" si="18"/>
        <v>1.0154504377658053</v>
      </c>
      <c r="AF246" s="57">
        <f t="shared" si="18"/>
        <v>0.99366238371045945</v>
      </c>
      <c r="AG246" s="57">
        <f t="shared" si="18"/>
        <v>0.99364506255732898</v>
      </c>
      <c r="AH246" s="57">
        <f t="shared" si="16"/>
        <v>0.99359980002310255</v>
      </c>
      <c r="AI246" s="19"/>
      <c r="AJ246" s="19"/>
      <c r="AK246" s="59"/>
      <c r="AL246" s="59"/>
      <c r="AM246" s="59"/>
      <c r="AN246" s="59"/>
      <c r="AO246" s="59"/>
      <c r="AP246" s="59"/>
      <c r="AQ246" s="59"/>
    </row>
    <row r="247">
      <c r="K247" s="6">
        <v>245</v>
      </c>
      <c r="L247" s="6" t="s">
        <v>336</v>
      </c>
      <c r="M247" s="19">
        <v>1.2392329832362493e-05</v>
      </c>
      <c r="N247" s="19">
        <v>1.232650348020841e-05</v>
      </c>
      <c r="O247" s="19">
        <v>1.238065394988676e-05</v>
      </c>
      <c r="P247" s="19">
        <v>1.2567511797746229e-05</v>
      </c>
      <c r="Q247" s="19">
        <v>1.2582390867552198e-05</v>
      </c>
      <c r="R247" s="19">
        <v>1.2315595208105735e-05</v>
      </c>
      <c r="S247" s="19">
        <v>1.2322148340105781e-05</v>
      </c>
      <c r="T247" s="19">
        <v>1.2325158888831154e-05</v>
      </c>
      <c r="U247" s="56">
        <f t="shared" si="17"/>
        <v>-6.5525220117455574E-8</v>
      </c>
      <c r="V247" s="56">
        <f t="shared" si="17"/>
        <v>-1.0987146264681853E-8</v>
      </c>
      <c r="W247" s="56">
        <f t="shared" si="17"/>
        <v>1.7663218487554915E-7</v>
      </c>
      <c r="X247" s="56">
        <f t="shared" si="17"/>
        <v>1.8851459729287719E-7</v>
      </c>
      <c r="Y247" s="56">
        <f t="shared" si="17"/>
        <v>-8.3288119811047076E-8</v>
      </c>
      <c r="Z247" s="56">
        <f t="shared" si="17"/>
        <v>-8.6405654658371713E-8</v>
      </c>
      <c r="AA247" s="56">
        <f t="shared" si="15"/>
        <v>-9.3045729108149982E-8</v>
      </c>
      <c r="AB247" s="57">
        <f t="shared" si="18"/>
        <v>0.99471243737022419</v>
      </c>
      <c r="AC247" s="57">
        <f t="shared" si="18"/>
        <v>0.99911339139505562</v>
      </c>
      <c r="AD247" s="57">
        <f t="shared" si="18"/>
        <v>1.0142533476162228</v>
      </c>
      <c r="AE247" s="57">
        <f t="shared" si="18"/>
        <v>1.0152121997915655</v>
      </c>
      <c r="AF247" s="57">
        <f t="shared" si="18"/>
        <v>0.99327905882608603</v>
      </c>
      <c r="AG247" s="57">
        <f t="shared" si="18"/>
        <v>0.9930274891140547</v>
      </c>
      <c r="AH247" s="57">
        <f t="shared" si="16"/>
        <v>0.99249166780041942</v>
      </c>
      <c r="AI247" s="19"/>
      <c r="AJ247" s="19"/>
      <c r="AK247" s="59"/>
      <c r="AL247" s="59"/>
      <c r="AM247" s="59"/>
      <c r="AN247" s="59"/>
      <c r="AO247" s="59"/>
      <c r="AP247" s="59"/>
      <c r="AQ247" s="59"/>
    </row>
    <row r="248">
      <c r="K248" s="6">
        <v>246</v>
      </c>
      <c r="L248" s="6" t="s">
        <v>337</v>
      </c>
      <c r="M248" s="19">
        <v>0</v>
      </c>
      <c r="N248" s="19">
        <v>3.6034321220242566e-13</v>
      </c>
      <c r="O248" s="19">
        <v>6.3107073719254607e-13</v>
      </c>
      <c r="P248" s="19">
        <v>8.4847836406921544e-13</v>
      </c>
      <c r="Q248" s="19">
        <v>9.4155845716966671e-13</v>
      </c>
      <c r="R248" s="19">
        <v>1.0687597445541814e-12</v>
      </c>
      <c r="S248" s="19">
        <v>1.1920225938553715e-12</v>
      </c>
      <c r="T248" s="19">
        <v>1.4143917041064557e-12</v>
      </c>
      <c r="U248" s="56">
        <f t="shared" si="17"/>
        <v>4.8890608204537762E-13</v>
      </c>
      <c r="V248" s="56">
        <f t="shared" si="17"/>
        <v>6.3307577602358123E-13</v>
      </c>
      <c r="W248" s="56">
        <f t="shared" si="17"/>
        <v>9.8781074113505351E-13</v>
      </c>
      <c r="X248" s="56">
        <f t="shared" si="17"/>
        <v>1.0185611693947161E-12</v>
      </c>
      <c r="Y248" s="56">
        <f t="shared" si="17"/>
        <v>1.1501508409053281E-12</v>
      </c>
      <c r="Z248" s="56">
        <f t="shared" si="17"/>
        <v>1.2258625175405885E-12</v>
      </c>
      <c r="AA248" s="56">
        <f t="shared" si="15"/>
        <v>1.289999543981461E-12</v>
      </c>
      <c r="AB248" s="57">
        <f t="shared" si="18"/>
        <v>0</v>
      </c>
      <c r="AC248" s="57">
        <f t="shared" si="18"/>
        <v>0</v>
      </c>
      <c r="AD248" s="57">
        <f t="shared" si="18"/>
        <v>0</v>
      </c>
      <c r="AE248" s="57">
        <f t="shared" si="18"/>
        <v>0</v>
      </c>
      <c r="AF248" s="57">
        <f t="shared" si="18"/>
        <v>0</v>
      </c>
      <c r="AG248" s="57">
        <f t="shared" si="18"/>
        <v>0</v>
      </c>
      <c r="AH248" s="57">
        <f t="shared" si="16"/>
        <v>0</v>
      </c>
      <c r="AI248" s="19"/>
      <c r="AJ248" s="19"/>
      <c r="AK248" s="59"/>
      <c r="AL248" s="59"/>
      <c r="AM248" s="59"/>
      <c r="AN248" s="59"/>
      <c r="AO248" s="59"/>
      <c r="AP248" s="59"/>
      <c r="AQ248" s="59"/>
    </row>
    <row r="249">
      <c r="K249" s="6">
        <v>247</v>
      </c>
      <c r="L249" s="6" t="s">
        <v>338</v>
      </c>
      <c r="M249" s="19">
        <v>0</v>
      </c>
      <c r="N249" s="19">
        <v>3.6390086943750497e-13</v>
      </c>
      <c r="O249" s="19">
        <v>6.3338985774050344e-13</v>
      </c>
      <c r="P249" s="19">
        <v>8.5225866483025561e-13</v>
      </c>
      <c r="Q249" s="19">
        <v>9.4488131908864227e-13</v>
      </c>
      <c r="R249" s="19">
        <v>1.0715398223897663e-12</v>
      </c>
      <c r="S249" s="19">
        <v>1.1947607309726235e-12</v>
      </c>
      <c r="T249" s="19">
        <v>1.4170499102575875e-12</v>
      </c>
      <c r="U249" s="56">
        <f t="shared" si="17"/>
        <v>4.9051848047787309E-13</v>
      </c>
      <c r="V249" s="56">
        <f t="shared" si="17"/>
        <v>6.3537056219278638E-13</v>
      </c>
      <c r="W249" s="56">
        <f t="shared" si="17"/>
        <v>9.9122332502399994E-13</v>
      </c>
      <c r="X249" s="56">
        <f t="shared" si="17"/>
        <v>1.0218540879377448E-12</v>
      </c>
      <c r="Y249" s="56">
        <f t="shared" si="17"/>
        <v>1.1533923138907611E-12</v>
      </c>
      <c r="Z249" s="56">
        <f t="shared" si="17"/>
        <v>1.2291183217721439E-12</v>
      </c>
      <c r="AA249" s="56">
        <f t="shared" si="15"/>
        <v>1.2931784897408511E-12</v>
      </c>
      <c r="AB249" s="57">
        <f t="shared" si="18"/>
        <v>0</v>
      </c>
      <c r="AC249" s="57">
        <f t="shared" si="18"/>
        <v>0</v>
      </c>
      <c r="AD249" s="57">
        <f t="shared" si="18"/>
        <v>0</v>
      </c>
      <c r="AE249" s="57">
        <f t="shared" si="18"/>
        <v>0</v>
      </c>
      <c r="AF249" s="57">
        <f t="shared" si="18"/>
        <v>0</v>
      </c>
      <c r="AG249" s="57">
        <f t="shared" si="18"/>
        <v>0</v>
      </c>
      <c r="AH249" s="57">
        <f t="shared" si="16"/>
        <v>0</v>
      </c>
      <c r="AI249" s="19"/>
      <c r="AJ249" s="19"/>
      <c r="AK249" s="59"/>
      <c r="AL249" s="59"/>
      <c r="AM249" s="59"/>
      <c r="AN249" s="59"/>
      <c r="AO249" s="59"/>
      <c r="AP249" s="59"/>
      <c r="AQ249" s="59"/>
    </row>
    <row r="250">
      <c r="K250" s="6">
        <v>248</v>
      </c>
      <c r="L250" s="6" t="s">
        <v>339</v>
      </c>
      <c r="M250" s="19">
        <v>0</v>
      </c>
      <c r="N250" s="19">
        <v>4.4651233197304185e-13</v>
      </c>
      <c r="O250" s="19">
        <v>7.8924823996621e-13</v>
      </c>
      <c r="P250" s="19">
        <v>1.038134433263428e-12</v>
      </c>
      <c r="Q250" s="19">
        <v>1.144390998868728e-12</v>
      </c>
      <c r="R250" s="19">
        <v>1.2663950685823147e-12</v>
      </c>
      <c r="S250" s="19">
        <v>1.4996232374658718e-12</v>
      </c>
      <c r="T250" s="19">
        <v>1.8284664944173554e-12</v>
      </c>
      <c r="U250" s="56">
        <f t="shared" si="17"/>
        <v>6.8191752984814724E-13</v>
      </c>
      <c r="V250" s="56">
        <f t="shared" si="17"/>
        <v>8.8836171057576559E-13</v>
      </c>
      <c r="W250" s="56">
        <f t="shared" si="17"/>
        <v>1.4731738060013822E-12</v>
      </c>
      <c r="X250" s="56">
        <f t="shared" si="17"/>
        <v>1.4942235827156915E-12</v>
      </c>
      <c r="Y250" s="56">
        <f t="shared" si="17"/>
        <v>1.6262789503925429E-12</v>
      </c>
      <c r="Z250" s="56">
        <f t="shared" si="17"/>
        <v>1.6881718880535986E-12</v>
      </c>
      <c r="AA250" s="56">
        <f t="shared" si="15"/>
        <v>1.7367285150663393E-12</v>
      </c>
      <c r="AB250" s="57">
        <f t="shared" si="18"/>
        <v>0</v>
      </c>
      <c r="AC250" s="57">
        <f t="shared" si="18"/>
        <v>0</v>
      </c>
      <c r="AD250" s="57">
        <f t="shared" si="18"/>
        <v>0</v>
      </c>
      <c r="AE250" s="57">
        <f t="shared" si="18"/>
        <v>0</v>
      </c>
      <c r="AF250" s="57">
        <f t="shared" si="18"/>
        <v>0</v>
      </c>
      <c r="AG250" s="57">
        <f t="shared" si="18"/>
        <v>0</v>
      </c>
      <c r="AH250" s="57">
        <f t="shared" si="16"/>
        <v>0</v>
      </c>
      <c r="AI250" s="19"/>
      <c r="AJ250" s="19"/>
      <c r="AK250" s="59"/>
      <c r="AL250" s="59"/>
      <c r="AM250" s="59"/>
      <c r="AN250" s="59"/>
      <c r="AO250" s="59"/>
      <c r="AP250" s="59"/>
      <c r="AQ250" s="59"/>
    </row>
    <row r="251">
      <c r="K251" s="6">
        <v>249</v>
      </c>
      <c r="L251" s="6" t="s">
        <v>340</v>
      </c>
      <c r="M251" s="19">
        <v>0</v>
      </c>
      <c r="N251" s="19">
        <v>4.0504867800766427e-13</v>
      </c>
      <c r="O251" s="19">
        <v>7.2472350440935256e-13</v>
      </c>
      <c r="P251" s="19">
        <v>9.4672964290575287e-13</v>
      </c>
      <c r="Q251" s="19">
        <v>1.0440328462995403e-12</v>
      </c>
      <c r="R251" s="19">
        <v>1.1660897533654794e-12</v>
      </c>
      <c r="S251" s="19">
        <v>1.3423820621894528e-12</v>
      </c>
      <c r="T251" s="19">
        <v>1.6875685844749731e-12</v>
      </c>
      <c r="U251" s="56">
        <f t="shared" si="17"/>
        <v>6.3999946400966257E-13</v>
      </c>
      <c r="V251" s="56">
        <f t="shared" si="17"/>
        <v>8.2416297141778055E-13</v>
      </c>
      <c r="W251" s="56">
        <f t="shared" si="17"/>
        <v>1.3423515867600465E-12</v>
      </c>
      <c r="X251" s="56">
        <f t="shared" si="17"/>
        <v>1.3645746534190943E-12</v>
      </c>
      <c r="Y251" s="56">
        <f t="shared" si="17"/>
        <v>1.4952474630934589E-12</v>
      </c>
      <c r="Z251" s="56">
        <f t="shared" si="17"/>
        <v>1.5595681228993121E-12</v>
      </c>
      <c r="AA251" s="56">
        <f t="shared" si="15"/>
        <v>1.6087544548900282E-12</v>
      </c>
      <c r="AB251" s="57">
        <f t="shared" si="18"/>
        <v>0</v>
      </c>
      <c r="AC251" s="57">
        <f t="shared" si="18"/>
        <v>0</v>
      </c>
      <c r="AD251" s="57">
        <f t="shared" si="18"/>
        <v>0</v>
      </c>
      <c r="AE251" s="57">
        <f t="shared" si="18"/>
        <v>0</v>
      </c>
      <c r="AF251" s="57">
        <f t="shared" si="18"/>
        <v>0</v>
      </c>
      <c r="AG251" s="57">
        <f t="shared" si="18"/>
        <v>0</v>
      </c>
      <c r="AH251" s="57">
        <f t="shared" si="16"/>
        <v>0</v>
      </c>
      <c r="AI251" s="19"/>
      <c r="AJ251" s="19"/>
      <c r="AK251" s="59"/>
      <c r="AL251" s="59"/>
      <c r="AM251" s="59"/>
      <c r="AN251" s="59"/>
      <c r="AO251" s="59"/>
      <c r="AP251" s="59"/>
      <c r="AQ251" s="59"/>
    </row>
    <row r="252">
      <c r="K252" s="6">
        <v>250</v>
      </c>
      <c r="L252" s="6" t="s">
        <v>341</v>
      </c>
      <c r="M252" s="19">
        <v>0.0011434225703037656</v>
      </c>
      <c r="N252" s="19">
        <v>0.0011321354595744686</v>
      </c>
      <c r="O252" s="19">
        <v>0.0011133082110743836</v>
      </c>
      <c r="P252" s="19">
        <v>0.0010777439738026138</v>
      </c>
      <c r="Q252" s="19">
        <v>0.0010608379323914167</v>
      </c>
      <c r="R252" s="19">
        <v>0.0010536317190809365</v>
      </c>
      <c r="S252" s="19">
        <v>0.0010533218029156984</v>
      </c>
      <c r="T252" s="19">
        <v>0.0010496684840340614</v>
      </c>
      <c r="U252" s="56">
        <f t="shared" si="17"/>
        <v>-1.1214754432472282E-5</v>
      </c>
      <c r="V252" s="56">
        <f t="shared" si="17"/>
        <v>-2.9834819567387981E-5</v>
      </c>
      <c r="W252" s="56">
        <f t="shared" si="17"/>
        <v>-6.4885950453520995E-5</v>
      </c>
      <c r="X252" s="56">
        <f t="shared" si="17"/>
        <v>-8.5815669004604689E-5</v>
      </c>
      <c r="Y252" s="56">
        <f t="shared" si="17"/>
        <v>-9.7564388863721025E-5</v>
      </c>
      <c r="Z252" s="56">
        <f t="shared" si="17"/>
        <v>-1.0493209626539113E-4</v>
      </c>
      <c r="AA252" s="56">
        <f t="shared" si="15"/>
        <v>-1.203249239589985E-4</v>
      </c>
      <c r="AB252" s="57">
        <f t="shared" si="18"/>
        <v>0.990191942398432</v>
      </c>
      <c r="AC252" s="57">
        <f t="shared" si="18"/>
        <v>0.97390744214585345</v>
      </c>
      <c r="AD252" s="57">
        <f t="shared" si="18"/>
        <v>0.94325286894041005</v>
      </c>
      <c r="AE252" s="57">
        <f t="shared" si="18"/>
        <v>0.9249484213156588</v>
      </c>
      <c r="AF252" s="57">
        <f t="shared" si="18"/>
        <v>0.91467337500797996</v>
      </c>
      <c r="AG252" s="57">
        <f t="shared" si="18"/>
        <v>0.90822981897452448</v>
      </c>
      <c r="AH252" s="57">
        <f t="shared" si="16"/>
        <v>0.89476775508547768</v>
      </c>
      <c r="AI252" s="19"/>
      <c r="AJ252" s="19"/>
      <c r="AK252" s="59"/>
      <c r="AL252" s="59"/>
      <c r="AM252" s="59"/>
      <c r="AN252" s="59"/>
      <c r="AO252" s="59"/>
      <c r="AP252" s="59"/>
      <c r="AQ252" s="59"/>
    </row>
    <row r="253">
      <c r="K253" s="6">
        <v>251</v>
      </c>
      <c r="L253" s="6" t="s">
        <v>342</v>
      </c>
      <c r="M253" s="19">
        <v>2.753851073858411e-07</v>
      </c>
      <c r="N253" s="19">
        <v>2.7694337180536834e-07</v>
      </c>
      <c r="O253" s="19">
        <v>2.7811598252292303e-07</v>
      </c>
      <c r="P253" s="19">
        <v>2.772474508913732e-07</v>
      </c>
      <c r="Q253" s="19">
        <v>2.7489362254262943e-07</v>
      </c>
      <c r="R253" s="19">
        <v>2.7149674843218673e-07</v>
      </c>
      <c r="S253" s="19">
        <v>2.7150059707686762e-07</v>
      </c>
      <c r="T253" s="19">
        <v>2.7150482842693304e-07</v>
      </c>
      <c r="U253" s="56">
        <f t="shared" si="17"/>
        <v>1.5604248768571079E-9</v>
      </c>
      <c r="V253" s="56">
        <f t="shared" si="17"/>
        <v>2.7324818521724507E-9</v>
      </c>
      <c r="W253" s="56">
        <f t="shared" si="17"/>
        <v>1.8664089658990885E-9</v>
      </c>
      <c r="X253" s="56">
        <f t="shared" si="17"/>
        <v>-4.8925250049881112E-10</v>
      </c>
      <c r="Y253" s="56">
        <f t="shared" si="17"/>
        <v>-3.8877826194322477E-9</v>
      </c>
      <c r="Z253" s="56">
        <f t="shared" si="17"/>
        <v>-3.8874488127322662E-9</v>
      </c>
      <c r="AA253" s="56">
        <f t="shared" si="15"/>
        <v>-3.889195638054787E-9</v>
      </c>
      <c r="AB253" s="57">
        <f t="shared" si="18"/>
        <v>1.0056663371947372</v>
      </c>
      <c r="AC253" s="57">
        <f t="shared" si="18"/>
        <v>1.0099224024062563</v>
      </c>
      <c r="AD253" s="57">
        <f t="shared" si="18"/>
        <v>1.0067774506167615</v>
      </c>
      <c r="AE253" s="57">
        <f t="shared" si="18"/>
        <v>0.99822338794881404</v>
      </c>
      <c r="AF253" s="57">
        <f t="shared" si="18"/>
        <v>0.98588237883908114</v>
      </c>
      <c r="AG253" s="57">
        <f t="shared" si="18"/>
        <v>0.98588359098415013</v>
      </c>
      <c r="AH253" s="57">
        <f t="shared" si="16"/>
        <v>0.98587724777503805</v>
      </c>
      <c r="AI253" s="19"/>
      <c r="AJ253" s="19"/>
      <c r="AK253" s="59"/>
      <c r="AL253" s="59"/>
      <c r="AM253" s="59"/>
      <c r="AN253" s="59"/>
      <c r="AO253" s="59"/>
      <c r="AP253" s="59"/>
      <c r="AQ253" s="59"/>
    </row>
    <row r="254">
      <c r="K254" s="6">
        <v>252</v>
      </c>
      <c r="L254" s="6" t="s">
        <v>343</v>
      </c>
      <c r="M254" s="19">
        <v>0.0022481338626519289</v>
      </c>
      <c r="N254" s="19">
        <v>0.0022348940912871201</v>
      </c>
      <c r="O254" s="19">
        <v>0.0022178307605123654</v>
      </c>
      <c r="P254" s="19">
        <v>0.0022087613399121241</v>
      </c>
      <c r="Q254" s="19">
        <v>0.0022109425705136711</v>
      </c>
      <c r="R254" s="19">
        <v>0.002212054184207985</v>
      </c>
      <c r="S254" s="19">
        <v>0.0022133009004462103</v>
      </c>
      <c r="T254" s="19">
        <v>0.0021947668316425859</v>
      </c>
      <c r="U254" s="56">
        <f t="shared" si="17"/>
        <v>-1.2884627625029104E-5</v>
      </c>
      <c r="V254" s="56">
        <f t="shared" si="17"/>
        <v>-2.8904055965073457E-5</v>
      </c>
      <c r="W254" s="56">
        <f t="shared" si="17"/>
        <v>-3.5993263826853382E-5</v>
      </c>
      <c r="X254" s="56">
        <f t="shared" si="17"/>
        <v>-4.4950244053495493E-5</v>
      </c>
      <c r="Y254" s="56">
        <f t="shared" si="17"/>
        <v>-6.2287541981551064E-5</v>
      </c>
      <c r="Z254" s="56">
        <f t="shared" si="17"/>
        <v>-8.4190141435567731E-5</v>
      </c>
      <c r="AA254" s="56">
        <f t="shared" si="15"/>
        <v>-1.2950579229806377E-4</v>
      </c>
      <c r="AB254" s="57">
        <f t="shared" si="18"/>
        <v>0.99426874536295173</v>
      </c>
      <c r="AC254" s="57">
        <f t="shared" si="18"/>
        <v>0.98714308945510132</v>
      </c>
      <c r="AD254" s="57">
        <f t="shared" si="18"/>
        <v>0.98398971501439192</v>
      </c>
      <c r="AE254" s="57">
        <f t="shared" si="18"/>
        <v>0.98000553045339056</v>
      </c>
      <c r="AF254" s="57">
        <f t="shared" si="18"/>
        <v>0.9722936685326754</v>
      </c>
      <c r="AG254" s="57">
        <f t="shared" si="18"/>
        <v>0.96255109945443551</v>
      </c>
      <c r="AH254" s="57">
        <f t="shared" si="16"/>
        <v>0.94239409207363789</v>
      </c>
      <c r="AI254" s="19"/>
      <c r="AJ254" s="19"/>
      <c r="AK254" s="59"/>
      <c r="AL254" s="59"/>
      <c r="AM254" s="59"/>
      <c r="AN254" s="59"/>
      <c r="AO254" s="59"/>
      <c r="AP254" s="59"/>
      <c r="AQ254" s="59"/>
    </row>
    <row r="255">
      <c r="K255" s="6">
        <v>253</v>
      </c>
      <c r="L255" s="6" t="s">
        <v>344</v>
      </c>
      <c r="M255" s="19">
        <v>0.0020416894498671359</v>
      </c>
      <c r="N255" s="19">
        <v>0.002027794183382016</v>
      </c>
      <c r="O255" s="19">
        <v>0.002008305816529699</v>
      </c>
      <c r="P255" s="19">
        <v>0.0019929575354812939</v>
      </c>
      <c r="Q255" s="19">
        <v>0.0019974297129234319</v>
      </c>
      <c r="R255" s="19">
        <v>0.0020058688245587057</v>
      </c>
      <c r="S255" s="19">
        <v>0.002017699026023508</v>
      </c>
      <c r="T255" s="19">
        <v>0.0019924197024611462</v>
      </c>
      <c r="U255" s="56">
        <f t="shared" si="17"/>
        <v>-1.3097343250229564E-5</v>
      </c>
      <c r="V255" s="56">
        <f t="shared" si="17"/>
        <v>-3.0427343340726914E-5</v>
      </c>
      <c r="W255" s="56">
        <f t="shared" si="17"/>
        <v>-4.1742120194993276E-5</v>
      </c>
      <c r="X255" s="56">
        <f t="shared" si="17"/>
        <v>-5.8163266529885366E-5</v>
      </c>
      <c r="Y255" s="56">
        <f t="shared" si="17"/>
        <v>-8.5024711846683979E-5</v>
      </c>
      <c r="Z255" s="56">
        <f t="shared" si="17"/>
        <v>-1.2135819518287964E-4</v>
      </c>
      <c r="AA255" s="56">
        <f t="shared" si="15"/>
        <v>-1.9513266601569874E-4</v>
      </c>
      <c r="AB255" s="57">
        <f t="shared" si="18"/>
        <v>0.99358504631981037</v>
      </c>
      <c r="AC255" s="57">
        <f t="shared" si="18"/>
        <v>0.98509697772954308</v>
      </c>
      <c r="AD255" s="57">
        <f t="shared" si="18"/>
        <v>0.97955510805146706</v>
      </c>
      <c r="AE255" s="57">
        <f t="shared" si="18"/>
        <v>0.97151218735362987</v>
      </c>
      <c r="AF255" s="57">
        <f t="shared" si="18"/>
        <v>0.95835570789072888</v>
      </c>
      <c r="AG255" s="57">
        <f t="shared" si="18"/>
        <v>0.94055991463795974</v>
      </c>
      <c r="AH255" s="57">
        <f t="shared" si="16"/>
        <v>0.90442588316827655</v>
      </c>
      <c r="AI255" s="19"/>
      <c r="AJ255" s="19"/>
      <c r="AK255" s="59"/>
      <c r="AL255" s="59"/>
      <c r="AM255" s="59"/>
      <c r="AN255" s="59"/>
      <c r="AO255" s="59"/>
      <c r="AP255" s="59"/>
      <c r="AQ255" s="59"/>
    </row>
    <row r="256">
      <c r="K256" s="6">
        <v>254</v>
      </c>
      <c r="L256" s="6" t="s">
        <v>345</v>
      </c>
      <c r="M256" s="19">
        <v>0.0029418918933278287</v>
      </c>
      <c r="N256" s="19">
        <v>0.0029308492193886116</v>
      </c>
      <c r="O256" s="19">
        <v>0.0029429412660542998</v>
      </c>
      <c r="P256" s="19">
        <v>0.0029517217573018601</v>
      </c>
      <c r="Q256" s="19">
        <v>0.0029452937375404379</v>
      </c>
      <c r="R256" s="19">
        <v>0.0029148122788712765</v>
      </c>
      <c r="S256" s="19">
        <v>0.002934195691535768</v>
      </c>
      <c r="T256" s="19">
        <v>0.002942245111194881</v>
      </c>
      <c r="U256" s="56">
        <f t="shared" si="17"/>
        <v>-1.0769509087166403E-5</v>
      </c>
      <c r="V256" s="56">
        <f t="shared" si="17"/>
        <v>2.0917365653235626E-6</v>
      </c>
      <c r="W256" s="56">
        <f t="shared" si="17"/>
        <v>1.2338681766524938E-5</v>
      </c>
      <c r="X256" s="56">
        <f t="shared" si="17"/>
        <v>-2.5888661525073388E-6</v>
      </c>
      <c r="Y256" s="56">
        <f t="shared" si="17"/>
        <v>-4.8152992381202044E-5</v>
      </c>
      <c r="Z256" s="56">
        <f t="shared" si="17"/>
        <v>-5.7503659982158315E-5</v>
      </c>
      <c r="AA256" s="56">
        <f t="shared" si="15"/>
        <v>-7.7038868138481868E-5</v>
      </c>
      <c r="AB256" s="57">
        <f t="shared" si="18"/>
        <v>0.99633925736306239</v>
      </c>
      <c r="AC256" s="57">
        <f t="shared" si="18"/>
        <v>1.0007110174816647</v>
      </c>
      <c r="AD256" s="57">
        <f t="shared" si="18"/>
        <v>1.0041941316043967</v>
      </c>
      <c r="AE256" s="57">
        <f t="shared" si="18"/>
        <v>0.99911999956273756</v>
      </c>
      <c r="AF256" s="57">
        <f t="shared" si="18"/>
        <v>0.9836319640125416</v>
      </c>
      <c r="AG256" s="57">
        <f t="shared" si="18"/>
        <v>0.98045351016719007</v>
      </c>
      <c r="AH256" s="57">
        <f t="shared" si="16"/>
        <v>0.97381315461890183</v>
      </c>
      <c r="AI256" s="19"/>
      <c r="AJ256" s="19"/>
      <c r="AK256" s="59"/>
      <c r="AL256" s="59"/>
      <c r="AM256" s="59"/>
      <c r="AN256" s="59"/>
      <c r="AO256" s="59"/>
      <c r="AP256" s="59"/>
      <c r="AQ256" s="59"/>
    </row>
    <row r="257">
      <c r="K257" s="6">
        <v>255</v>
      </c>
      <c r="L257" s="6" t="s">
        <v>346</v>
      </c>
      <c r="M257" s="19">
        <v>0.0035586679842692479</v>
      </c>
      <c r="N257" s="19">
        <v>0.0035430826667915555</v>
      </c>
      <c r="O257" s="19">
        <v>0.0035522392266260938</v>
      </c>
      <c r="P257" s="19">
        <v>0.0035522475944696594</v>
      </c>
      <c r="Q257" s="19">
        <v>0.0035464703939579061</v>
      </c>
      <c r="R257" s="19">
        <v>0.0035138245699158749</v>
      </c>
      <c r="S257" s="19">
        <v>0.003542279401748684</v>
      </c>
      <c r="T257" s="19">
        <v>0.0035351947909725207</v>
      </c>
      <c r="U257" s="56">
        <f t="shared" si="17"/>
        <v>-1.4807584243158988E-5</v>
      </c>
      <c r="V257" s="56">
        <f t="shared" si="17"/>
        <v>-3.5526957863304433E-6</v>
      </c>
      <c r="W257" s="56">
        <f t="shared" si="17"/>
        <v>6.3080462624513431E-7</v>
      </c>
      <c r="X257" s="56">
        <f t="shared" si="17"/>
        <v>-3.1811912546022766E-5</v>
      </c>
      <c r="Y257" s="56">
        <f t="shared" si="17"/>
        <v>-1.0581771718811599E-4</v>
      </c>
      <c r="Z257" s="56">
        <f t="shared" si="17"/>
        <v>-1.4600278137240569E-4</v>
      </c>
      <c r="AA257" s="56">
        <f t="shared" si="15"/>
        <v>-2.2865167057922698E-4</v>
      </c>
      <c r="AB257" s="57">
        <f t="shared" si="18"/>
        <v>0.99583900934040082</v>
      </c>
      <c r="AC257" s="57">
        <f t="shared" si="18"/>
        <v>0.99900167821161323</v>
      </c>
      <c r="AD257" s="57">
        <f t="shared" si="18"/>
        <v>1.0001772586341389</v>
      </c>
      <c r="AE257" s="57">
        <f t="shared" si="18"/>
        <v>0.99106072477493146</v>
      </c>
      <c r="AF257" s="57">
        <f t="shared" si="18"/>
        <v>0.97026479636316931</v>
      </c>
      <c r="AG257" s="57">
        <f t="shared" si="18"/>
        <v>0.95897263188985404</v>
      </c>
      <c r="AH257" s="57">
        <f t="shared" si="16"/>
        <v>0.93574796199309407</v>
      </c>
      <c r="AI257" s="19"/>
      <c r="AJ257" s="19"/>
      <c r="AK257" s="59"/>
      <c r="AL257" s="59"/>
      <c r="AM257" s="59"/>
      <c r="AN257" s="59"/>
      <c r="AO257" s="59"/>
      <c r="AP257" s="59"/>
      <c r="AQ257" s="59"/>
    </row>
    <row r="258">
      <c r="K258" s="6">
        <v>256</v>
      </c>
      <c r="L258" s="6" t="s">
        <v>347</v>
      </c>
      <c r="M258" s="19">
        <v>0.00012959623153577848</v>
      </c>
      <c r="N258" s="19">
        <v>0.00012809097326459281</v>
      </c>
      <c r="O258" s="19">
        <v>0.00012642458060530419</v>
      </c>
      <c r="P258" s="19">
        <v>0.00012575962505112119</v>
      </c>
      <c r="Q258" s="19">
        <v>0.00012565295490563045</v>
      </c>
      <c r="R258" s="19">
        <v>0.00012545707654579793</v>
      </c>
      <c r="S258" s="19">
        <v>0.00012543172580475805</v>
      </c>
      <c r="T258" s="19">
        <v>0.00012532589644448404</v>
      </c>
      <c r="U258" s="56">
        <f t="shared" si="17"/>
        <v>-1.5028011622990594E-6</v>
      </c>
      <c r="V258" s="56">
        <f t="shared" si="17"/>
        <v>-3.1643732999416029E-6</v>
      </c>
      <c r="W258" s="56">
        <f t="shared" si="17"/>
        <v>-3.8186454286725537E-6</v>
      </c>
      <c r="X258" s="56">
        <f t="shared" si="17"/>
        <v>-3.9697736026968102E-6</v>
      </c>
      <c r="Y258" s="56">
        <f t="shared" si="17"/>
        <v>-4.238117642323423E-6</v>
      </c>
      <c r="Z258" s="56">
        <f t="shared" si="17"/>
        <v>-4.3361869978148231E-6</v>
      </c>
      <c r="AA258" s="56">
        <f t="shared" si="15"/>
        <v>-4.5434030242254297E-6</v>
      </c>
      <c r="AB258" s="57">
        <f t="shared" si="18"/>
        <v>0.98840397483406628</v>
      </c>
      <c r="AC258" s="57">
        <f t="shared" si="18"/>
        <v>0.97558282935821328</v>
      </c>
      <c r="AD258" s="57">
        <f t="shared" si="18"/>
        <v>0.9705342865033979</v>
      </c>
      <c r="AE258" s="57">
        <f t="shared" si="18"/>
        <v>0.96936814014070427</v>
      </c>
      <c r="AF258" s="57">
        <f t="shared" si="18"/>
        <v>0.96729752407072589</v>
      </c>
      <c r="AG258" s="57">
        <f t="shared" si="18"/>
        <v>0.96654079407688864</v>
      </c>
      <c r="AH258" s="57">
        <f t="shared" si="16"/>
        <v>0.96494185849091529</v>
      </c>
      <c r="AI258" s="19"/>
      <c r="AJ258" s="19"/>
      <c r="AK258" s="59"/>
      <c r="AL258" s="59"/>
      <c r="AM258" s="59"/>
      <c r="AN258" s="59"/>
      <c r="AO258" s="59"/>
      <c r="AP258" s="59"/>
      <c r="AQ258" s="59"/>
    </row>
    <row r="259">
      <c r="K259" s="6">
        <v>257</v>
      </c>
      <c r="L259" s="6" t="s">
        <v>348</v>
      </c>
      <c r="M259" s="19">
        <v>0.00036170653633243506</v>
      </c>
      <c r="N259" s="19">
        <v>0.000359769614260111</v>
      </c>
      <c r="O259" s="19">
        <v>0.00035747880424279931</v>
      </c>
      <c r="P259" s="19">
        <v>0.00035686091097530286</v>
      </c>
      <c r="Q259" s="19">
        <v>0.00035712927347251788</v>
      </c>
      <c r="R259" s="19">
        <v>0.00035688348458664317</v>
      </c>
      <c r="S259" s="19">
        <v>0.00035682090939709961</v>
      </c>
      <c r="T259" s="19">
        <v>0.00035562911581174788</v>
      </c>
      <c r="U259" s="56">
        <f t="shared" si="17"/>
        <v>-1.9134560561544093E-6</v>
      </c>
      <c r="V259" s="56">
        <f t="shared" si="17"/>
        <v>-4.1450565335671022E-6</v>
      </c>
      <c r="W259" s="56">
        <f t="shared" si="17"/>
        <v>-4.6449515240712239E-6</v>
      </c>
      <c r="X259" s="56">
        <f t="shared" si="17"/>
        <v>-4.9878990067503621E-6</v>
      </c>
      <c r="Y259" s="56">
        <f t="shared" si="17"/>
        <v>-6.2581568263265358E-6</v>
      </c>
      <c r="Z259" s="56">
        <f t="shared" si="17"/>
        <v>-7.5218402819884379E-6</v>
      </c>
      <c r="AA259" s="56">
        <f t="shared" si="15"/>
        <v>-1.0171416864841862E-5</v>
      </c>
      <c r="AB259" s="57">
        <f t="shared" si="18"/>
        <v>0.994709921265023</v>
      </c>
      <c r="AC259" s="57">
        <f t="shared" si="18"/>
        <v>0.98854027749789541</v>
      </c>
      <c r="AD259" s="57">
        <f t="shared" si="18"/>
        <v>0.98715823172240891</v>
      </c>
      <c r="AE259" s="57">
        <f t="shared" si="18"/>
        <v>0.98621009435625429</v>
      </c>
      <c r="AF259" s="57">
        <f t="shared" si="18"/>
        <v>0.98269824789515325</v>
      </c>
      <c r="AG259" s="57">
        <f t="shared" si="18"/>
        <v>0.9792045773950977</v>
      </c>
      <c r="AH259" s="57">
        <f t="shared" si="16"/>
        <v>0.97187936671541486</v>
      </c>
      <c r="AI259" s="19"/>
      <c r="AJ259" s="19"/>
      <c r="AK259" s="59"/>
      <c r="AL259" s="59"/>
      <c r="AM259" s="59"/>
      <c r="AN259" s="59"/>
      <c r="AO259" s="59"/>
      <c r="AP259" s="59"/>
      <c r="AQ259" s="59"/>
    </row>
    <row r="260">
      <c r="K260" s="6">
        <v>258</v>
      </c>
      <c r="L260" s="6" t="s">
        <v>349</v>
      </c>
      <c r="M260" s="19">
        <v>3.4855886449122769e-05</v>
      </c>
      <c r="N260" s="19">
        <v>3.5781702412294875e-05</v>
      </c>
      <c r="O260" s="19">
        <v>3.6889448645041025e-05</v>
      </c>
      <c r="P260" s="19">
        <v>3.8015580143686279e-05</v>
      </c>
      <c r="Q260" s="19">
        <v>3.8557312639696836e-05</v>
      </c>
      <c r="R260" s="19">
        <v>3.8900056146244335e-05</v>
      </c>
      <c r="S260" s="19">
        <v>3.8868256731507453e-05</v>
      </c>
      <c r="T260" s="19">
        <v>3.8804160389532889e-05</v>
      </c>
      <c r="U260" s="56">
        <f t="shared" si="17"/>
        <v>9.2568449891544332E-7</v>
      </c>
      <c r="V260" s="56">
        <f t="shared" si="17"/>
        <v>2.0341977486155658E-6</v>
      </c>
      <c r="W260" s="56">
        <f t="shared" si="17"/>
        <v>3.1622677237688418E-6</v>
      </c>
      <c r="X260" s="56">
        <f t="shared" si="17"/>
        <v>3.6968964627741917E-6</v>
      </c>
      <c r="Y260" s="56">
        <f t="shared" si="17"/>
        <v>4.0289836337005557E-6</v>
      </c>
      <c r="Z260" s="56">
        <f t="shared" si="17"/>
        <v>4.0046852512533822E-6</v>
      </c>
      <c r="AA260" s="56">
        <f t="shared" si="15"/>
        <v>3.9529929623639427E-6</v>
      </c>
      <c r="AB260" s="57">
        <f t="shared" si="18"/>
        <v>1.0265574797607462</v>
      </c>
      <c r="AC260" s="57">
        <f t="shared" si="18"/>
        <v>1.0583602356974846</v>
      </c>
      <c r="AD260" s="57">
        <f t="shared" si="18"/>
        <v>1.0907240654569101</v>
      </c>
      <c r="AE260" s="57">
        <f t="shared" si="18"/>
        <v>1.1060623280423623</v>
      </c>
      <c r="AF260" s="57">
        <f t="shared" si="18"/>
        <v>1.1155897624230973</v>
      </c>
      <c r="AG260" s="57">
        <f t="shared" si="18"/>
        <v>1.114892652553789</v>
      </c>
      <c r="AH260" s="57">
        <f t="shared" si="16"/>
        <v>1.1134096235978366</v>
      </c>
      <c r="AI260" s="19"/>
      <c r="AJ260" s="19"/>
      <c r="AK260" s="59"/>
      <c r="AL260" s="59"/>
      <c r="AM260" s="59"/>
      <c r="AN260" s="59"/>
      <c r="AO260" s="59"/>
      <c r="AP260" s="59"/>
      <c r="AQ260" s="59"/>
    </row>
    <row r="261">
      <c r="K261" s="6">
        <v>259</v>
      </c>
      <c r="L261" s="6" t="s">
        <v>350</v>
      </c>
      <c r="M261" s="19">
        <v>0</v>
      </c>
      <c r="N261" s="19">
        <v>3.7899256794228535e-13</v>
      </c>
      <c r="O261" s="19">
        <v>6.4333992122494349e-13</v>
      </c>
      <c r="P261" s="19">
        <v>8.6355119280698055e-13</v>
      </c>
      <c r="Q261" s="19">
        <v>9.550766165460258e-13</v>
      </c>
      <c r="R261" s="19">
        <v>1.0801459149706914e-12</v>
      </c>
      <c r="S261" s="19">
        <v>1.2046229196155872e-12</v>
      </c>
      <c r="T261" s="19">
        <v>1.4267224137614646e-12</v>
      </c>
      <c r="U261" s="56">
        <f t="shared" si="17"/>
        <v>4.9559651410395585E-13</v>
      </c>
      <c r="V261" s="56">
        <f t="shared" si="17"/>
        <v>6.4460436020302424E-13</v>
      </c>
      <c r="W261" s="56">
        <f t="shared" si="17"/>
        <v>1.0066394912223066E-12</v>
      </c>
      <c r="X261" s="56">
        <f t="shared" ref="X261:AA324" si="19">Q261-$M261</f>
        <v>1.0366990546790589E-12</v>
      </c>
      <c r="Y261" s="56">
        <f t="shared" si="19"/>
        <v>1.1679699334961462E-12</v>
      </c>
      <c r="Z261" s="56">
        <f t="shared" si="19"/>
        <v>1.243660231211925E-12</v>
      </c>
      <c r="AA261" s="56">
        <f t="shared" si="15"/>
        <v>1.3070691368280584E-12</v>
      </c>
      <c r="AB261" s="57">
        <f t="shared" si="18"/>
        <v>0</v>
      </c>
      <c r="AC261" s="57">
        <f t="shared" si="18"/>
        <v>0</v>
      </c>
      <c r="AD261" s="57">
        <f t="shared" si="18"/>
        <v>0</v>
      </c>
      <c r="AE261" s="57">
        <f t="shared" ref="AE261:AH324" si="20">IF($M261=0,0,Q261/$M261)</f>
        <v>0</v>
      </c>
      <c r="AF261" s="57">
        <f t="shared" si="20"/>
        <v>0</v>
      </c>
      <c r="AG261" s="57">
        <f t="shared" si="20"/>
        <v>0</v>
      </c>
      <c r="AH261" s="57">
        <f t="shared" si="16"/>
        <v>0</v>
      </c>
      <c r="AI261" s="19"/>
      <c r="AJ261" s="19"/>
      <c r="AK261" s="59"/>
      <c r="AL261" s="59"/>
      <c r="AM261" s="59"/>
      <c r="AN261" s="59"/>
      <c r="AO261" s="59"/>
      <c r="AP261" s="59"/>
      <c r="AQ261" s="59"/>
    </row>
    <row r="262">
      <c r="K262" s="6">
        <v>260</v>
      </c>
      <c r="L262" s="6" t="s">
        <v>351</v>
      </c>
      <c r="M262" s="19">
        <v>0.0029617668299339638</v>
      </c>
      <c r="N262" s="19">
        <v>0.0029291192814041595</v>
      </c>
      <c r="O262" s="19">
        <v>0.0028884446357997128</v>
      </c>
      <c r="P262" s="19">
        <v>0.002840071025912062</v>
      </c>
      <c r="Q262" s="19">
        <v>0.0028682760488852655</v>
      </c>
      <c r="R262" s="19">
        <v>0.0029297212414450416</v>
      </c>
      <c r="S262" s="19">
        <v>0.0030609092057668737</v>
      </c>
      <c r="T262" s="19">
        <v>0.0030429966931548769</v>
      </c>
      <c r="U262" s="56">
        <f t="shared" ref="U262:AA325" si="21">N262-$M262</f>
        <v>-2.9865399219882859E-5</v>
      </c>
      <c r="V262" s="56">
        <f t="shared" si="21"/>
        <v>-6.1495996374620349E-5</v>
      </c>
      <c r="W262" s="56">
        <f t="shared" si="21"/>
        <v>-9.3474085267485855E-5</v>
      </c>
      <c r="X262" s="56">
        <f t="shared" si="19"/>
        <v>-1.5175393215536995E-4</v>
      </c>
      <c r="Y262" s="56">
        <f t="shared" si="19"/>
        <v>-2.4079955844565938E-4</v>
      </c>
      <c r="Z262" s="56">
        <f t="shared" si="19"/>
        <v>-3.5551025888539214E-4</v>
      </c>
      <c r="AA262" s="56">
        <f t="shared" si="15"/>
        <v>-5.7731048424799645E-4</v>
      </c>
      <c r="AB262" s="57">
        <f t="shared" ref="AB262:AH325" si="22">IF($M262=0,0,N262/$M262)</f>
        <v>0.98991635704808378</v>
      </c>
      <c r="AC262" s="57">
        <f t="shared" si="22"/>
        <v>0.97923671919305288</v>
      </c>
      <c r="AD262" s="57">
        <f t="shared" si="22"/>
        <v>0.96843975551256678</v>
      </c>
      <c r="AE262" s="57">
        <f t="shared" si="20"/>
        <v>0.94876236352516874</v>
      </c>
      <c r="AF262" s="57">
        <f t="shared" si="20"/>
        <v>0.91869732755058631</v>
      </c>
      <c r="AG262" s="57">
        <f t="shared" si="20"/>
        <v>0.87996683084828842</v>
      </c>
      <c r="AH262" s="57">
        <f t="shared" si="16"/>
        <v>0.80507902296249689</v>
      </c>
      <c r="AI262" s="19"/>
      <c r="AJ262" s="19"/>
      <c r="AK262" s="59"/>
      <c r="AL262" s="59"/>
      <c r="AM262" s="59"/>
      <c r="AN262" s="59"/>
      <c r="AO262" s="59"/>
      <c r="AP262" s="59"/>
      <c r="AQ262" s="59"/>
    </row>
    <row r="263">
      <c r="K263" s="6">
        <v>261</v>
      </c>
      <c r="L263" s="6" t="s">
        <v>352</v>
      </c>
      <c r="M263" s="19">
        <v>0.00081919988115952453</v>
      </c>
      <c r="N263" s="19">
        <v>0.00081834389271242907</v>
      </c>
      <c r="O263" s="19">
        <v>0.00081637799035706206</v>
      </c>
      <c r="P263" s="19">
        <v>0.00081295275516741605</v>
      </c>
      <c r="Q263" s="19">
        <v>0.00081121124788147429</v>
      </c>
      <c r="R263" s="19">
        <v>0.00080853684818028816</v>
      </c>
      <c r="S263" s="19">
        <v>0.00079812055328721469</v>
      </c>
      <c r="T263" s="19">
        <v>0.00078111189574049244</v>
      </c>
      <c r="U263" s="56">
        <f t="shared" si="21"/>
        <v>-7.2590294612751276E-7</v>
      </c>
      <c r="V263" s="56">
        <f t="shared" si="21"/>
        <v>-2.4229505834677057E-6</v>
      </c>
      <c r="W263" s="56">
        <f t="shared" si="21"/>
        <v>-5.281975783748066E-6</v>
      </c>
      <c r="X263" s="56">
        <f t="shared" si="19"/>
        <v>-1.0231202407091715E-5</v>
      </c>
      <c r="Y263" s="56">
        <f t="shared" si="19"/>
        <v>-1.734408885345018E-5</v>
      </c>
      <c r="Z263" s="56">
        <f t="shared" si="19"/>
        <v>-2.7791425771238895E-5</v>
      </c>
      <c r="AA263" s="56">
        <f t="shared" si="15"/>
        <v>-4.931544228763097E-5</v>
      </c>
      <c r="AB263" s="57">
        <f t="shared" si="22"/>
        <v>0.99911388787666811</v>
      </c>
      <c r="AC263" s="57">
        <f t="shared" si="22"/>
        <v>0.99704229622196949</v>
      </c>
      <c r="AD263" s="57">
        <f t="shared" si="22"/>
        <v>0.99355227471923979</v>
      </c>
      <c r="AE263" s="57">
        <f t="shared" si="20"/>
        <v>0.98751073743735152</v>
      </c>
      <c r="AF263" s="57">
        <f t="shared" si="20"/>
        <v>0.9788280134649181</v>
      </c>
      <c r="AG263" s="57">
        <f t="shared" si="20"/>
        <v>0.96607491479136698</v>
      </c>
      <c r="AH263" s="57">
        <f t="shared" si="16"/>
        <v>0.9398004767556507</v>
      </c>
      <c r="AI263" s="19"/>
      <c r="AJ263" s="19"/>
      <c r="AK263" s="59"/>
      <c r="AL263" s="59"/>
      <c r="AM263" s="59"/>
      <c r="AN263" s="59"/>
      <c r="AO263" s="59"/>
      <c r="AP263" s="59"/>
      <c r="AQ263" s="59"/>
    </row>
    <row r="264">
      <c r="K264" s="6">
        <v>262</v>
      </c>
      <c r="L264" s="6" t="s">
        <v>353</v>
      </c>
      <c r="M264" s="19">
        <v>0</v>
      </c>
      <c r="N264" s="19">
        <v>3.5812820735226157e-13</v>
      </c>
      <c r="O264" s="19">
        <v>6.2963214710775394e-13</v>
      </c>
      <c r="P264" s="19">
        <v>8.4586851216115954e-13</v>
      </c>
      <c r="Q264" s="19">
        <v>9.3932559428530266e-13</v>
      </c>
      <c r="R264" s="19">
        <v>1.0668789652073589e-12</v>
      </c>
      <c r="S264" s="19">
        <v>1.1903410143523972e-12</v>
      </c>
      <c r="T264" s="19">
        <v>1.411952064788483e-12</v>
      </c>
      <c r="U264" s="56">
        <f t="shared" si="21"/>
        <v>4.8397418543287959E-13</v>
      </c>
      <c r="V264" s="56">
        <f t="shared" si="21"/>
        <v>6.2551286620946315E-13</v>
      </c>
      <c r="W264" s="56">
        <f t="shared" si="21"/>
        <v>9.7474747226416254E-13</v>
      </c>
      <c r="X264" s="56">
        <f t="shared" si="19"/>
        <v>1.0059016688568789E-12</v>
      </c>
      <c r="Y264" s="56">
        <f t="shared" si="19"/>
        <v>1.1367220553558862E-12</v>
      </c>
      <c r="Z264" s="56">
        <f t="shared" si="19"/>
        <v>1.2116303110185568E-12</v>
      </c>
      <c r="AA264" s="56">
        <f t="shared" si="15"/>
        <v>1.2748054709336988E-12</v>
      </c>
      <c r="AB264" s="57">
        <f t="shared" si="22"/>
        <v>0</v>
      </c>
      <c r="AC264" s="57">
        <f t="shared" si="22"/>
        <v>0</v>
      </c>
      <c r="AD264" s="57">
        <f t="shared" si="22"/>
        <v>0</v>
      </c>
      <c r="AE264" s="57">
        <f t="shared" si="20"/>
        <v>0</v>
      </c>
      <c r="AF264" s="57">
        <f t="shared" si="20"/>
        <v>0</v>
      </c>
      <c r="AG264" s="57">
        <f t="shared" si="20"/>
        <v>0</v>
      </c>
      <c r="AH264" s="57">
        <f t="shared" si="16"/>
        <v>0</v>
      </c>
      <c r="AI264" s="19"/>
      <c r="AJ264" s="19"/>
      <c r="AK264" s="59"/>
      <c r="AL264" s="59"/>
      <c r="AM264" s="59"/>
      <c r="AN264" s="59"/>
      <c r="AO264" s="59"/>
      <c r="AP264" s="59"/>
      <c r="AQ264" s="59"/>
    </row>
    <row r="265">
      <c r="K265" s="6">
        <v>263</v>
      </c>
      <c r="L265" s="6" t="s">
        <v>354</v>
      </c>
      <c r="M265" s="19">
        <v>0</v>
      </c>
      <c r="N265" s="19">
        <v>3.5770919294784709e-13</v>
      </c>
      <c r="O265" s="19">
        <v>6.2935262222767039e-13</v>
      </c>
      <c r="P265" s="19">
        <v>8.4366811382236544e-13</v>
      </c>
      <c r="Q265" s="19">
        <v>9.373875371121978e-13</v>
      </c>
      <c r="R265" s="19">
        <v>1.0652621009437661e-12</v>
      </c>
      <c r="S265" s="19">
        <v>1.1889071413824092e-12</v>
      </c>
      <c r="T265" s="19">
        <v>1.4100885346655179e-12</v>
      </c>
      <c r="U265" s="56">
        <f t="shared" si="21"/>
        <v>4.8347981272440361E-13</v>
      </c>
      <c r="V265" s="56">
        <f t="shared" si="21"/>
        <v>6.2471412517315926E-13</v>
      </c>
      <c r="W265" s="56">
        <f t="shared" si="21"/>
        <v>9.722865603069248E-13</v>
      </c>
      <c r="X265" s="56">
        <f t="shared" si="19"/>
        <v>1.0034422220320173E-12</v>
      </c>
      <c r="Y265" s="56">
        <f t="shared" si="19"/>
        <v>1.1336247980889496E-12</v>
      </c>
      <c r="Z265" s="56">
        <f t="shared" si="19"/>
        <v>1.2080386957618753E-12</v>
      </c>
      <c r="AA265" s="56">
        <f t="shared" si="15"/>
        <v>1.2696474372905697E-12</v>
      </c>
      <c r="AB265" s="57">
        <f t="shared" si="22"/>
        <v>0</v>
      </c>
      <c r="AC265" s="57">
        <f t="shared" si="22"/>
        <v>0</v>
      </c>
      <c r="AD265" s="57">
        <f t="shared" si="22"/>
        <v>0</v>
      </c>
      <c r="AE265" s="57">
        <f t="shared" si="20"/>
        <v>0</v>
      </c>
      <c r="AF265" s="57">
        <f t="shared" si="20"/>
        <v>0</v>
      </c>
      <c r="AG265" s="57">
        <f t="shared" si="20"/>
        <v>0</v>
      </c>
      <c r="AH265" s="57">
        <f t="shared" si="16"/>
        <v>0</v>
      </c>
      <c r="AI265" s="19"/>
      <c r="AJ265" s="19"/>
      <c r="AK265" s="59"/>
      <c r="AL265" s="59"/>
      <c r="AM265" s="59"/>
      <c r="AN265" s="59"/>
      <c r="AO265" s="59"/>
      <c r="AP265" s="59"/>
      <c r="AQ265" s="59"/>
    </row>
    <row r="266">
      <c r="K266" s="6">
        <v>264</v>
      </c>
      <c r="L266" s="6" t="s">
        <v>355</v>
      </c>
      <c r="M266" s="19">
        <v>0</v>
      </c>
      <c r="N266" s="19">
        <v>3.5777602732427543e-13</v>
      </c>
      <c r="O266" s="19">
        <v>6.2939722569456245e-13</v>
      </c>
      <c r="P266" s="19">
        <v>8.4397990258587135e-13</v>
      </c>
      <c r="Q266" s="19">
        <v>9.3769895916435635e-13</v>
      </c>
      <c r="R266" s="19">
        <v>1.0655196506942659e-12</v>
      </c>
      <c r="S266" s="19">
        <v>1.1891744243296097e-12</v>
      </c>
      <c r="T266" s="19">
        <v>1.410568960231325e-12</v>
      </c>
      <c r="U266" s="56">
        <f t="shared" si="21"/>
        <v>4.8332695969156237E-13</v>
      </c>
      <c r="V266" s="56">
        <f t="shared" si="21"/>
        <v>6.2441143282825302E-13</v>
      </c>
      <c r="W266" s="56">
        <f t="shared" si="21"/>
        <v>9.7159528780941334E-13</v>
      </c>
      <c r="X266" s="56">
        <f t="shared" si="19"/>
        <v>1.0027518154018516E-12</v>
      </c>
      <c r="Y266" s="56">
        <f t="shared" si="19"/>
        <v>1.1328632453848198E-12</v>
      </c>
      <c r="Z266" s="56">
        <f t="shared" si="19"/>
        <v>1.2071940829833836E-12</v>
      </c>
      <c r="AA266" s="56">
        <f t="shared" si="15"/>
        <v>1.2684919480801341E-12</v>
      </c>
      <c r="AB266" s="57">
        <f t="shared" si="22"/>
        <v>0</v>
      </c>
      <c r="AC266" s="57">
        <f t="shared" si="22"/>
        <v>0</v>
      </c>
      <c r="AD266" s="57">
        <f t="shared" si="22"/>
        <v>0</v>
      </c>
      <c r="AE266" s="57">
        <f t="shared" si="20"/>
        <v>0</v>
      </c>
      <c r="AF266" s="57">
        <f t="shared" si="20"/>
        <v>0</v>
      </c>
      <c r="AG266" s="57">
        <f t="shared" si="20"/>
        <v>0</v>
      </c>
      <c r="AH266" s="57">
        <f t="shared" si="16"/>
        <v>0</v>
      </c>
      <c r="AI266" s="19"/>
      <c r="AJ266" s="19"/>
      <c r="AK266" s="59"/>
      <c r="AL266" s="59"/>
      <c r="AM266" s="59"/>
      <c r="AN266" s="59"/>
      <c r="AO266" s="59"/>
      <c r="AP266" s="59"/>
      <c r="AQ266" s="59"/>
    </row>
    <row r="267">
      <c r="K267" s="6">
        <v>265</v>
      </c>
      <c r="L267" s="6" t="s">
        <v>356</v>
      </c>
      <c r="M267" s="19">
        <v>0</v>
      </c>
      <c r="N267" s="19">
        <v>3.5757516907492024e-13</v>
      </c>
      <c r="O267" s="19">
        <v>6.2926336818049303e-13</v>
      </c>
      <c r="P267" s="19">
        <v>8.4266282434536993e-13</v>
      </c>
      <c r="Q267" s="19">
        <v>9.3651590939507316e-13</v>
      </c>
      <c r="R267" s="19">
        <v>1.064535154659025e-12</v>
      </c>
      <c r="S267" s="19">
        <v>1.1882632976972165e-12</v>
      </c>
      <c r="T267" s="19">
        <v>1.4093043589196488e-12</v>
      </c>
      <c r="U267" s="56">
        <f t="shared" si="21"/>
        <v>4.834566495997061E-13</v>
      </c>
      <c r="V267" s="56">
        <f t="shared" si="21"/>
        <v>6.2465793986381855E-13</v>
      </c>
      <c r="W267" s="56">
        <f t="shared" si="21"/>
        <v>9.7201210760783598E-13</v>
      </c>
      <c r="X267" s="56">
        <f t="shared" si="19"/>
        <v>1.0031518095043311E-12</v>
      </c>
      <c r="Y267" s="56">
        <f t="shared" si="19"/>
        <v>1.1332127580091231E-12</v>
      </c>
      <c r="Z267" s="56">
        <f t="shared" si="19"/>
        <v>1.207521444169687E-12</v>
      </c>
      <c r="AA267" s="56">
        <f t="shared" si="15"/>
        <v>1.2687358196094719E-12</v>
      </c>
      <c r="AB267" s="57">
        <f t="shared" si="22"/>
        <v>0</v>
      </c>
      <c r="AC267" s="57">
        <f t="shared" si="22"/>
        <v>0</v>
      </c>
      <c r="AD267" s="57">
        <f t="shared" si="22"/>
        <v>0</v>
      </c>
      <c r="AE267" s="57">
        <f t="shared" si="20"/>
        <v>0</v>
      </c>
      <c r="AF267" s="57">
        <f t="shared" si="20"/>
        <v>0</v>
      </c>
      <c r="AG267" s="57">
        <f t="shared" si="20"/>
        <v>0</v>
      </c>
      <c r="AH267" s="57">
        <f t="shared" si="16"/>
        <v>0</v>
      </c>
      <c r="AI267" s="19"/>
      <c r="AJ267" s="19"/>
      <c r="AK267" s="59"/>
      <c r="AL267" s="59"/>
      <c r="AM267" s="59"/>
      <c r="AN267" s="59"/>
      <c r="AO267" s="59"/>
      <c r="AP267" s="59"/>
      <c r="AQ267" s="59"/>
    </row>
    <row r="268">
      <c r="K268" s="6">
        <v>266</v>
      </c>
      <c r="L268" s="6" t="s">
        <v>357</v>
      </c>
      <c r="M268" s="19">
        <v>0</v>
      </c>
      <c r="N268" s="19">
        <v>3.5946468199786184e-13</v>
      </c>
      <c r="O268" s="19">
        <v>6.305030803175705e-13</v>
      </c>
      <c r="P268" s="19">
        <v>8.4861062586694719e-13</v>
      </c>
      <c r="Q268" s="19">
        <v>9.4169694084407247e-13</v>
      </c>
      <c r="R268" s="19">
        <v>1.0688733672846128e-12</v>
      </c>
      <c r="S268" s="19">
        <v>1.1921202890140517e-12</v>
      </c>
      <c r="T268" s="19">
        <v>1.4142954869842361e-12</v>
      </c>
      <c r="U268" s="56">
        <f t="shared" si="21"/>
        <v>4.8585777820902683E-13</v>
      </c>
      <c r="V268" s="56">
        <f t="shared" si="21"/>
        <v>6.2855650515158654E-13</v>
      </c>
      <c r="W268" s="56">
        <f t="shared" si="21"/>
        <v>9.7990869766991549E-13</v>
      </c>
      <c r="X268" s="56">
        <f t="shared" si="19"/>
        <v>1.0109263188728615E-12</v>
      </c>
      <c r="Y268" s="56">
        <f t="shared" si="19"/>
        <v>1.1421124683022244E-12</v>
      </c>
      <c r="Z268" s="56">
        <f t="shared" si="19"/>
        <v>1.2173700919996714E-12</v>
      </c>
      <c r="AA268" s="56">
        <f t="shared" si="15"/>
        <v>1.281202093126968E-12</v>
      </c>
      <c r="AB268" s="57">
        <f t="shared" si="22"/>
        <v>0</v>
      </c>
      <c r="AC268" s="57">
        <f t="shared" si="22"/>
        <v>0</v>
      </c>
      <c r="AD268" s="57">
        <f t="shared" si="22"/>
        <v>0</v>
      </c>
      <c r="AE268" s="57">
        <f t="shared" si="20"/>
        <v>0</v>
      </c>
      <c r="AF268" s="57">
        <f t="shared" si="20"/>
        <v>0</v>
      </c>
      <c r="AG268" s="57">
        <f t="shared" si="20"/>
        <v>0</v>
      </c>
      <c r="AH268" s="57">
        <f t="shared" si="16"/>
        <v>0</v>
      </c>
      <c r="AI268" s="19"/>
      <c r="AJ268" s="19"/>
      <c r="AK268" s="59"/>
      <c r="AL268" s="59"/>
      <c r="AM268" s="59"/>
      <c r="AN268" s="59"/>
      <c r="AO268" s="59"/>
      <c r="AP268" s="59"/>
      <c r="AQ268" s="59"/>
    </row>
    <row r="269">
      <c r="K269" s="6">
        <v>267</v>
      </c>
      <c r="L269" s="6" t="s">
        <v>358</v>
      </c>
      <c r="M269" s="19">
        <v>0</v>
      </c>
      <c r="N269" s="19">
        <v>3.5550775568620683e-13</v>
      </c>
      <c r="O269" s="19">
        <v>6.2773396545996935e-13</v>
      </c>
      <c r="P269" s="19">
        <v>8.3668071310365992e-13</v>
      </c>
      <c r="Q269" s="19">
        <v>9.3062934034717512e-13</v>
      </c>
      <c r="R269" s="19">
        <v>1.0595687684791951e-12</v>
      </c>
      <c r="S269" s="19">
        <v>1.1809287855770674e-12</v>
      </c>
      <c r="T269" s="19">
        <v>1.4008559569000887e-12</v>
      </c>
      <c r="U269" s="56">
        <f t="shared" si="21"/>
        <v>4.8235882968809136E-13</v>
      </c>
      <c r="V269" s="56">
        <f t="shared" si="21"/>
        <v>6.221942202476722E-13</v>
      </c>
      <c r="W269" s="56">
        <f t="shared" si="21"/>
        <v>9.6708904674282077E-13</v>
      </c>
      <c r="X269" s="56">
        <f t="shared" si="19"/>
        <v>9.975995913584628E-13</v>
      </c>
      <c r="Y269" s="56">
        <f t="shared" si="19"/>
        <v>1.124154703573155E-12</v>
      </c>
      <c r="Z269" s="56">
        <f t="shared" si="19"/>
        <v>1.1966441173470465E-12</v>
      </c>
      <c r="AA269" s="56">
        <f t="shared" si="15"/>
        <v>1.249606137320447E-12</v>
      </c>
      <c r="AB269" s="57">
        <f t="shared" si="22"/>
        <v>0</v>
      </c>
      <c r="AC269" s="57">
        <f t="shared" si="22"/>
        <v>0</v>
      </c>
      <c r="AD269" s="57">
        <f t="shared" si="22"/>
        <v>0</v>
      </c>
      <c r="AE269" s="57">
        <f t="shared" si="20"/>
        <v>0</v>
      </c>
      <c r="AF269" s="57">
        <f t="shared" si="20"/>
        <v>0</v>
      </c>
      <c r="AG269" s="57">
        <f t="shared" si="20"/>
        <v>0</v>
      </c>
      <c r="AH269" s="57">
        <f t="shared" si="16"/>
        <v>0</v>
      </c>
      <c r="AI269" s="19"/>
      <c r="AJ269" s="19"/>
      <c r="AK269" s="59"/>
      <c r="AL269" s="59"/>
      <c r="AM269" s="59"/>
      <c r="AN269" s="59"/>
      <c r="AO269" s="59"/>
      <c r="AP269" s="59"/>
      <c r="AQ269" s="59"/>
    </row>
    <row r="270">
      <c r="K270" s="6">
        <v>268</v>
      </c>
      <c r="L270" s="6" t="s">
        <v>359</v>
      </c>
      <c r="M270" s="19">
        <v>0</v>
      </c>
      <c r="N270" s="19">
        <v>3.5552636640679809e-13</v>
      </c>
      <c r="O270" s="19">
        <v>6.2767836619906362e-13</v>
      </c>
      <c r="P270" s="19">
        <v>8.3652993283807978e-13</v>
      </c>
      <c r="Q270" s="19">
        <v>9.3037364860232335e-13</v>
      </c>
      <c r="R270" s="19">
        <v>1.0593238454982341e-12</v>
      </c>
      <c r="S270" s="19">
        <v>1.1801389101919177e-12</v>
      </c>
      <c r="T270" s="19">
        <v>1.3997344591487061e-12</v>
      </c>
      <c r="U270" s="56">
        <f t="shared" si="21"/>
        <v>4.8244750191833191E-13</v>
      </c>
      <c r="V270" s="56">
        <f t="shared" si="21"/>
        <v>6.2228512253437996E-13</v>
      </c>
      <c r="W270" s="56">
        <f t="shared" si="21"/>
        <v>9.6716931264207858E-13</v>
      </c>
      <c r="X270" s="56">
        <f t="shared" si="19"/>
        <v>9.9769063738913288E-13</v>
      </c>
      <c r="Y270" s="56">
        <f t="shared" si="19"/>
        <v>1.1243470393777859E-12</v>
      </c>
      <c r="Z270" s="56">
        <f t="shared" si="19"/>
        <v>1.1968530056266998E-12</v>
      </c>
      <c r="AA270" s="56">
        <f t="shared" si="15"/>
        <v>1.2498995840633549E-12</v>
      </c>
      <c r="AB270" s="57">
        <f t="shared" si="22"/>
        <v>0</v>
      </c>
      <c r="AC270" s="57">
        <f t="shared" si="22"/>
        <v>0</v>
      </c>
      <c r="AD270" s="57">
        <f t="shared" si="22"/>
        <v>0</v>
      </c>
      <c r="AE270" s="57">
        <f t="shared" si="20"/>
        <v>0</v>
      </c>
      <c r="AF270" s="57">
        <f t="shared" si="20"/>
        <v>0</v>
      </c>
      <c r="AG270" s="57">
        <f t="shared" si="20"/>
        <v>0</v>
      </c>
      <c r="AH270" s="57">
        <f t="shared" si="16"/>
        <v>0</v>
      </c>
      <c r="AI270" s="19"/>
      <c r="AJ270" s="19"/>
      <c r="AK270" s="59"/>
      <c r="AL270" s="59"/>
      <c r="AM270" s="59"/>
      <c r="AN270" s="59"/>
      <c r="AO270" s="59"/>
      <c r="AP270" s="59"/>
      <c r="AQ270" s="59"/>
    </row>
    <row r="271">
      <c r="K271" s="6">
        <v>269</v>
      </c>
      <c r="L271" s="6" t="s">
        <v>360</v>
      </c>
      <c r="M271" s="19">
        <v>0</v>
      </c>
      <c r="N271" s="19">
        <v>3.5467515568613585e-13</v>
      </c>
      <c r="O271" s="19">
        <v>6.2596580435565846e-13</v>
      </c>
      <c r="P271" s="19">
        <v>8.3457168165030383e-13</v>
      </c>
      <c r="Q271" s="19">
        <v>9.2866790758329915e-13</v>
      </c>
      <c r="R271" s="19">
        <v>1.0578069070333095e-12</v>
      </c>
      <c r="S271" s="19">
        <v>1.1784474606493844e-12</v>
      </c>
      <c r="T271" s="19">
        <v>1.3985253899419212e-12</v>
      </c>
      <c r="U271" s="56">
        <f t="shared" si="21"/>
        <v>4.8206653392177066E-13</v>
      </c>
      <c r="V271" s="56">
        <f t="shared" si="21"/>
        <v>6.21768814450711E-13</v>
      </c>
      <c r="W271" s="56">
        <f t="shared" si="21"/>
        <v>9.6678332141170277E-13</v>
      </c>
      <c r="X271" s="56">
        <f t="shared" si="19"/>
        <v>9.9700885563621437E-13</v>
      </c>
      <c r="Y271" s="56">
        <f t="shared" si="19"/>
        <v>1.1224645991141634E-12</v>
      </c>
      <c r="Z271" s="56">
        <f t="shared" si="19"/>
        <v>1.1943073251997183E-12</v>
      </c>
      <c r="AA271" s="56">
        <f t="shared" si="15"/>
        <v>1.2460239432827177E-12</v>
      </c>
      <c r="AB271" s="57">
        <f t="shared" si="22"/>
        <v>0</v>
      </c>
      <c r="AC271" s="57">
        <f t="shared" si="22"/>
        <v>0</v>
      </c>
      <c r="AD271" s="57">
        <f t="shared" si="22"/>
        <v>0</v>
      </c>
      <c r="AE271" s="57">
        <f t="shared" si="20"/>
        <v>0</v>
      </c>
      <c r="AF271" s="57">
        <f t="shared" si="20"/>
        <v>0</v>
      </c>
      <c r="AG271" s="57">
        <f t="shared" si="20"/>
        <v>0</v>
      </c>
      <c r="AH271" s="57">
        <f t="shared" si="16"/>
        <v>0</v>
      </c>
      <c r="AI271" s="19"/>
      <c r="AJ271" s="19"/>
      <c r="AK271" s="59"/>
      <c r="AL271" s="59"/>
      <c r="AM271" s="59"/>
      <c r="AN271" s="59"/>
      <c r="AO271" s="59"/>
      <c r="AP271" s="59"/>
      <c r="AQ271" s="59"/>
    </row>
    <row r="272">
      <c r="K272" s="6">
        <v>270</v>
      </c>
      <c r="L272" s="6" t="s">
        <v>361</v>
      </c>
      <c r="M272" s="19">
        <v>0</v>
      </c>
      <c r="N272" s="19">
        <v>3.5636278817776622e-13</v>
      </c>
      <c r="O272" s="19">
        <v>6.283805524307074e-13</v>
      </c>
      <c r="P272" s="19">
        <v>8.3852932094963831e-13</v>
      </c>
      <c r="Q272" s="19">
        <v>9.3256860009744468e-13</v>
      </c>
      <c r="R272" s="19">
        <v>1.0612246671115962e-12</v>
      </c>
      <c r="S272" s="19">
        <v>1.1839872224403487e-12</v>
      </c>
      <c r="T272" s="19">
        <v>1.4043304707162703e-12</v>
      </c>
      <c r="U272" s="56">
        <f t="shared" si="21"/>
        <v>4.823311460300881E-13</v>
      </c>
      <c r="V272" s="56">
        <f t="shared" si="21"/>
        <v>6.2255770350525096E-13</v>
      </c>
      <c r="W272" s="56">
        <f t="shared" si="21"/>
        <v>9.6724138251891063E-13</v>
      </c>
      <c r="X272" s="56">
        <f t="shared" si="19"/>
        <v>9.9795887637533951E-13</v>
      </c>
      <c r="Y272" s="56">
        <f t="shared" si="19"/>
        <v>1.1260968502713874E-12</v>
      </c>
      <c r="Z272" s="56">
        <f t="shared" si="19"/>
        <v>1.1989957044473981E-12</v>
      </c>
      <c r="AA272" s="56">
        <f t="shared" si="15"/>
        <v>1.2538478351861469E-12</v>
      </c>
      <c r="AB272" s="57">
        <f t="shared" si="22"/>
        <v>0</v>
      </c>
      <c r="AC272" s="57">
        <f t="shared" si="22"/>
        <v>0</v>
      </c>
      <c r="AD272" s="57">
        <f t="shared" si="22"/>
        <v>0</v>
      </c>
      <c r="AE272" s="57">
        <f t="shared" si="20"/>
        <v>0</v>
      </c>
      <c r="AF272" s="57">
        <f t="shared" si="20"/>
        <v>0</v>
      </c>
      <c r="AG272" s="57">
        <f t="shared" si="20"/>
        <v>0</v>
      </c>
      <c r="AH272" s="57">
        <f t="shared" si="16"/>
        <v>0</v>
      </c>
      <c r="AI272" s="19"/>
      <c r="AJ272" s="19"/>
      <c r="AK272" s="59"/>
      <c r="AL272" s="59"/>
      <c r="AM272" s="59"/>
      <c r="AN272" s="59"/>
      <c r="AO272" s="59"/>
      <c r="AP272" s="59"/>
      <c r="AQ272" s="59"/>
    </row>
    <row r="273">
      <c r="K273" s="6">
        <v>271</v>
      </c>
      <c r="L273" s="6" t="s">
        <v>362</v>
      </c>
      <c r="M273" s="19">
        <v>0</v>
      </c>
      <c r="N273" s="19">
        <v>3.5757096058709113e-13</v>
      </c>
      <c r="O273" s="19">
        <v>6.2925897302652043e-13</v>
      </c>
      <c r="P273" s="19">
        <v>8.4292053587915808e-13</v>
      </c>
      <c r="Q273" s="19">
        <v>9.3670953473802343e-13</v>
      </c>
      <c r="R273" s="19">
        <v>1.0646959297640591e-12</v>
      </c>
      <c r="S273" s="19">
        <v>1.1883827662501388e-12</v>
      </c>
      <c r="T273" s="19">
        <v>1.409331439383934e-12</v>
      </c>
      <c r="U273" s="56">
        <f t="shared" si="21"/>
        <v>4.8340006260877705E-13</v>
      </c>
      <c r="V273" s="56">
        <f t="shared" si="21"/>
        <v>6.2456241208986987E-13</v>
      </c>
      <c r="W273" s="56">
        <f t="shared" si="21"/>
        <v>9.7175831106469677E-13</v>
      </c>
      <c r="X273" s="56">
        <f t="shared" si="19"/>
        <v>1.0029029328058055E-12</v>
      </c>
      <c r="Y273" s="56">
        <f t="shared" si="19"/>
        <v>1.1329566123803299E-12</v>
      </c>
      <c r="Z273" s="56">
        <f t="shared" si="19"/>
        <v>1.2072512778219098E-12</v>
      </c>
      <c r="AA273" s="56">
        <f t="shared" si="15"/>
        <v>1.2684008145862214E-12</v>
      </c>
      <c r="AB273" s="57">
        <f t="shared" si="22"/>
        <v>0</v>
      </c>
      <c r="AC273" s="57">
        <f t="shared" si="22"/>
        <v>0</v>
      </c>
      <c r="AD273" s="57">
        <f t="shared" si="22"/>
        <v>0</v>
      </c>
      <c r="AE273" s="57">
        <f t="shared" si="20"/>
        <v>0</v>
      </c>
      <c r="AF273" s="57">
        <f t="shared" si="20"/>
        <v>0</v>
      </c>
      <c r="AG273" s="57">
        <f t="shared" si="20"/>
        <v>0</v>
      </c>
      <c r="AH273" s="57">
        <f t="shared" si="16"/>
        <v>0</v>
      </c>
      <c r="AI273" s="19"/>
      <c r="AJ273" s="19"/>
      <c r="AK273" s="59"/>
      <c r="AL273" s="59"/>
      <c r="AM273" s="59"/>
      <c r="AN273" s="59"/>
      <c r="AO273" s="59"/>
      <c r="AP273" s="59"/>
      <c r="AQ273" s="59"/>
    </row>
    <row r="274">
      <c r="K274" s="6">
        <v>272</v>
      </c>
      <c r="L274" s="6" t="s">
        <v>363</v>
      </c>
      <c r="M274" s="19">
        <v>0</v>
      </c>
      <c r="N274" s="19">
        <v>3.6250438135428547e-13</v>
      </c>
      <c r="O274" s="19">
        <v>6.3248452974601625e-13</v>
      </c>
      <c r="P274" s="19">
        <v>8.5191135313875261e-13</v>
      </c>
      <c r="Q274" s="19">
        <v>9.4455773702702704e-13</v>
      </c>
      <c r="R274" s="19">
        <v>1.0712656225187143e-12</v>
      </c>
      <c r="S274" s="19">
        <v>1.1942963989759476e-12</v>
      </c>
      <c r="T274" s="19">
        <v>1.4165423232612075e-12</v>
      </c>
      <c r="U274" s="56">
        <f t="shared" si="21"/>
        <v>4.9130260543687704E-13</v>
      </c>
      <c r="V274" s="56">
        <f t="shared" si="21"/>
        <v>6.3590360068594266E-13</v>
      </c>
      <c r="W274" s="56">
        <f t="shared" si="21"/>
        <v>9.9229395072218629E-13</v>
      </c>
      <c r="X274" s="56">
        <f t="shared" si="19"/>
        <v>1.0228609036444571E-12</v>
      </c>
      <c r="Y274" s="56">
        <f t="shared" si="19"/>
        <v>1.1538098359306433E-12</v>
      </c>
      <c r="Z274" s="56">
        <f t="shared" si="19"/>
        <v>1.2292847334035067E-12</v>
      </c>
      <c r="AA274" s="56">
        <f t="shared" si="15"/>
        <v>1.2932424005689298E-12</v>
      </c>
      <c r="AB274" s="57">
        <f t="shared" si="22"/>
        <v>0</v>
      </c>
      <c r="AC274" s="57">
        <f t="shared" si="22"/>
        <v>0</v>
      </c>
      <c r="AD274" s="57">
        <f t="shared" si="22"/>
        <v>0</v>
      </c>
      <c r="AE274" s="57">
        <f t="shared" si="20"/>
        <v>0</v>
      </c>
      <c r="AF274" s="57">
        <f t="shared" si="20"/>
        <v>0</v>
      </c>
      <c r="AG274" s="57">
        <f t="shared" si="20"/>
        <v>0</v>
      </c>
      <c r="AH274" s="57">
        <f t="shared" si="16"/>
        <v>0</v>
      </c>
      <c r="AI274" s="19"/>
      <c r="AJ274" s="19"/>
      <c r="AK274" s="59"/>
      <c r="AL274" s="59"/>
      <c r="AM274" s="59"/>
      <c r="AN274" s="59"/>
      <c r="AO274" s="59"/>
      <c r="AP274" s="59"/>
      <c r="AQ274" s="59"/>
    </row>
    <row r="275">
      <c r="K275" s="6">
        <v>273</v>
      </c>
      <c r="L275" s="6" t="s">
        <v>364</v>
      </c>
      <c r="M275" s="19">
        <v>0</v>
      </c>
      <c r="N275" s="19">
        <v>3.551396304245485e-13</v>
      </c>
      <c r="O275" s="19">
        <v>6.2723518683958575e-13</v>
      </c>
      <c r="P275" s="19">
        <v>8.3568932486277522e-13</v>
      </c>
      <c r="Q275" s="19">
        <v>9.2959525973153099e-13</v>
      </c>
      <c r="R275" s="19">
        <v>1.0586434962194017e-12</v>
      </c>
      <c r="S275" s="19">
        <v>1.179328767139349e-12</v>
      </c>
      <c r="T275" s="19">
        <v>1.3990470342056325e-12</v>
      </c>
      <c r="U275" s="56">
        <f t="shared" si="21"/>
        <v>4.8233917476424239E-13</v>
      </c>
      <c r="V275" s="56">
        <f t="shared" si="21"/>
        <v>6.2210044562127682E-13</v>
      </c>
      <c r="W275" s="56">
        <f t="shared" si="21"/>
        <v>9.671939233028046E-13</v>
      </c>
      <c r="X275" s="56">
        <f t="shared" si="19"/>
        <v>9.9762381612217758E-13</v>
      </c>
      <c r="Y275" s="56">
        <f t="shared" si="19"/>
        <v>1.1237900697222553E-12</v>
      </c>
      <c r="Z275" s="56">
        <f t="shared" si="19"/>
        <v>1.196118222279062E-12</v>
      </c>
      <c r="AA275" s="56">
        <f t="shared" si="15"/>
        <v>1.2486549873401265E-12</v>
      </c>
      <c r="AB275" s="57">
        <f t="shared" si="22"/>
        <v>0</v>
      </c>
      <c r="AC275" s="57">
        <f t="shared" si="22"/>
        <v>0</v>
      </c>
      <c r="AD275" s="57">
        <f t="shared" si="22"/>
        <v>0</v>
      </c>
      <c r="AE275" s="57">
        <f t="shared" si="20"/>
        <v>0</v>
      </c>
      <c r="AF275" s="57">
        <f t="shared" si="20"/>
        <v>0</v>
      </c>
      <c r="AG275" s="57">
        <f t="shared" si="20"/>
        <v>0</v>
      </c>
      <c r="AH275" s="57">
        <f t="shared" si="16"/>
        <v>0</v>
      </c>
      <c r="AI275" s="19"/>
      <c r="AJ275" s="19"/>
      <c r="AK275" s="59"/>
      <c r="AL275" s="59"/>
      <c r="AM275" s="59"/>
      <c r="AN275" s="59"/>
      <c r="AO275" s="59"/>
      <c r="AP275" s="59"/>
      <c r="AQ275" s="59"/>
    </row>
    <row r="276">
      <c r="K276" s="6">
        <v>274</v>
      </c>
      <c r="L276" s="6" t="s">
        <v>365</v>
      </c>
      <c r="M276" s="19">
        <v>0.042122150683638844</v>
      </c>
      <c r="N276" s="19">
        <v>0.036345419456083307</v>
      </c>
      <c r="O276" s="19">
        <v>0.026543402767768159</v>
      </c>
      <c r="P276" s="19">
        <v>0.014129438738550965</v>
      </c>
      <c r="Q276" s="19">
        <v>0.011357514908340201</v>
      </c>
      <c r="R276" s="19">
        <v>0.0090201898877730804</v>
      </c>
      <c r="S276" s="19">
        <v>0.0062589669009583092</v>
      </c>
      <c r="T276" s="19">
        <v>0.0053074713570092271</v>
      </c>
      <c r="U276" s="56">
        <f t="shared" si="21"/>
        <v>-5.5695977137698097E-3</v>
      </c>
      <c r="V276" s="56">
        <f t="shared" si="21"/>
        <v>-1.7687894258019775E-2</v>
      </c>
      <c r="W276" s="56">
        <f t="shared" si="21"/>
        <v>-2.7950756680338876E-2</v>
      </c>
      <c r="X276" s="56">
        <f t="shared" si="19"/>
        <v>-3.35894325256672E-2</v>
      </c>
      <c r="Y276" s="56">
        <f t="shared" si="19"/>
        <v>-3.654122487231394E-2</v>
      </c>
      <c r="Z276" s="56">
        <f t="shared" si="19"/>
        <v>-3.854210298088865E-2</v>
      </c>
      <c r="AA276" s="56">
        <f t="shared" si="15"/>
        <v>-4.0338133000158968E-2</v>
      </c>
      <c r="AB276" s="57">
        <f t="shared" si="22"/>
        <v>0.86777508689903715</v>
      </c>
      <c r="AC276" s="57">
        <f t="shared" si="22"/>
        <v>0.58008093198123101</v>
      </c>
      <c r="AD276" s="57">
        <f t="shared" si="22"/>
        <v>0.33643567038480882</v>
      </c>
      <c r="AE276" s="57">
        <f t="shared" si="20"/>
        <v>0.20257080940755323</v>
      </c>
      <c r="AF276" s="57">
        <f t="shared" si="20"/>
        <v>0.13249384755400567</v>
      </c>
      <c r="AG276" s="57">
        <f t="shared" si="20"/>
        <v>8.4992044438527661E-2</v>
      </c>
      <c r="AH276" s="57">
        <f t="shared" si="16"/>
        <v>4.2353432921287813E-2</v>
      </c>
      <c r="AI276" s="19"/>
      <c r="AJ276" s="19"/>
      <c r="AK276" s="59"/>
      <c r="AL276" s="59"/>
      <c r="AM276" s="59"/>
      <c r="AN276" s="59"/>
      <c r="AO276" s="59"/>
      <c r="AP276" s="59"/>
      <c r="AQ276" s="59"/>
    </row>
    <row r="277">
      <c r="K277" s="6">
        <v>275</v>
      </c>
      <c r="L277" s="6" t="s">
        <v>366</v>
      </c>
      <c r="M277" s="19">
        <v>0</v>
      </c>
      <c r="N277" s="19">
        <v>3.5721912814212307e-13</v>
      </c>
      <c r="O277" s="19">
        <v>6.2900279056040604e-13</v>
      </c>
      <c r="P277" s="19">
        <v>8.4081416265671166e-13</v>
      </c>
      <c r="Q277" s="19">
        <v>9.3485702854040372e-13</v>
      </c>
      <c r="R277" s="19">
        <v>1.0631366631592041e-12</v>
      </c>
      <c r="S277" s="19">
        <v>1.1865353303615719e-12</v>
      </c>
      <c r="T277" s="19">
        <v>1.4070363381291512e-12</v>
      </c>
      <c r="U277" s="56">
        <f t="shared" si="21"/>
        <v>4.8329793947229119E-13</v>
      </c>
      <c r="V277" s="56">
        <f t="shared" si="21"/>
        <v>6.2321728854437186E-13</v>
      </c>
      <c r="W277" s="56">
        <f t="shared" si="21"/>
        <v>9.6802484334907198E-13</v>
      </c>
      <c r="X277" s="56">
        <f t="shared" si="19"/>
        <v>9.9865230531944999E-13</v>
      </c>
      <c r="Y277" s="56">
        <f t="shared" si="19"/>
        <v>1.1264452676598208E-12</v>
      </c>
      <c r="Z277" s="56">
        <f t="shared" si="19"/>
        <v>1.1991471139026874E-12</v>
      </c>
      <c r="AA277" s="56">
        <f t="shared" si="15"/>
        <v>1.2533893545353709E-12</v>
      </c>
      <c r="AB277" s="57">
        <f t="shared" si="22"/>
        <v>0</v>
      </c>
      <c r="AC277" s="57">
        <f t="shared" si="22"/>
        <v>0</v>
      </c>
      <c r="AD277" s="57">
        <f t="shared" si="22"/>
        <v>0</v>
      </c>
      <c r="AE277" s="57">
        <f t="shared" si="20"/>
        <v>0</v>
      </c>
      <c r="AF277" s="57">
        <f t="shared" si="20"/>
        <v>0</v>
      </c>
      <c r="AG277" s="57">
        <f t="shared" si="20"/>
        <v>0</v>
      </c>
      <c r="AH277" s="57">
        <f t="shared" si="16"/>
        <v>0</v>
      </c>
      <c r="AI277" s="19"/>
      <c r="AJ277" s="19"/>
      <c r="AK277" s="59"/>
      <c r="AL277" s="59"/>
      <c r="AM277" s="59"/>
      <c r="AN277" s="59"/>
      <c r="AO277" s="59"/>
      <c r="AP277" s="59"/>
      <c r="AQ277" s="59"/>
    </row>
    <row r="278">
      <c r="K278" s="6">
        <v>276</v>
      </c>
      <c r="L278" s="6" t="s">
        <v>367</v>
      </c>
      <c r="M278" s="19">
        <v>0.012093151451637653</v>
      </c>
      <c r="N278" s="19">
        <v>0.01111016144970906</v>
      </c>
      <c r="O278" s="19">
        <v>0.0092767033504889164</v>
      </c>
      <c r="P278" s="19">
        <v>0.0069369142374105085</v>
      </c>
      <c r="Q278" s="19">
        <v>0.0043379575845225787</v>
      </c>
      <c r="R278" s="19">
        <v>0.0023577029010207608</v>
      </c>
      <c r="S278" s="19">
        <v>0.00069906201108536784</v>
      </c>
      <c r="T278" s="19">
        <v>0.00054582906416048591</v>
      </c>
      <c r="U278" s="56">
        <f t="shared" si="21"/>
        <v>-7.938093649079523E-4</v>
      </c>
      <c r="V278" s="56">
        <f t="shared" si="21"/>
        <v>-2.6991311950087509E-3</v>
      </c>
      <c r="W278" s="56">
        <f t="shared" si="21"/>
        <v>-4.9977455523191805E-3</v>
      </c>
      <c r="X278" s="56">
        <f t="shared" si="19"/>
        <v>-7.3461040482449697E-3</v>
      </c>
      <c r="Y278" s="56">
        <f t="shared" si="19"/>
        <v>-8.8020304082075691E-3</v>
      </c>
      <c r="Z278" s="56">
        <f t="shared" si="19"/>
        <v>-9.8682841353969295E-3</v>
      </c>
      <c r="AA278" s="56">
        <f t="shared" si="15"/>
        <v>-1.0889249524737485E-2</v>
      </c>
      <c r="AB278" s="57">
        <f t="shared" si="22"/>
        <v>0.93435876759813052</v>
      </c>
      <c r="AC278" s="57">
        <f t="shared" si="22"/>
        <v>0.77680497876810806</v>
      </c>
      <c r="AD278" s="57">
        <f t="shared" si="22"/>
        <v>0.58672926802364767</v>
      </c>
      <c r="AE278" s="57">
        <f t="shared" si="20"/>
        <v>0.39254014326843134</v>
      </c>
      <c r="AF278" s="57">
        <f t="shared" si="20"/>
        <v>0.2721475089923231</v>
      </c>
      <c r="AG278" s="57">
        <f t="shared" si="20"/>
        <v>0.18397746237929005</v>
      </c>
      <c r="AH278" s="57">
        <f t="shared" si="16"/>
        <v>9.9552373234946645E-2</v>
      </c>
      <c r="AI278" s="19"/>
      <c r="AJ278" s="19"/>
      <c r="AK278" s="59"/>
      <c r="AL278" s="59"/>
      <c r="AM278" s="59"/>
      <c r="AN278" s="59"/>
      <c r="AO278" s="59"/>
      <c r="AP278" s="59"/>
      <c r="AQ278" s="59"/>
    </row>
    <row r="279">
      <c r="K279" s="6">
        <v>277</v>
      </c>
      <c r="L279" s="6" t="s">
        <v>368</v>
      </c>
      <c r="M279" s="19">
        <v>3.6586878552689039e-05</v>
      </c>
      <c r="N279" s="19">
        <v>3.7407228050023658e-05</v>
      </c>
      <c r="O279" s="19">
        <v>3.8186795563001365e-05</v>
      </c>
      <c r="P279" s="19">
        <v>3.8916624192692675e-05</v>
      </c>
      <c r="Q279" s="19">
        <v>3.9274183458259594e-05</v>
      </c>
      <c r="R279" s="19">
        <v>3.9498743952465821e-05</v>
      </c>
      <c r="S279" s="19">
        <v>3.9387706791890749e-05</v>
      </c>
      <c r="T279" s="19">
        <v>3.923134557719537e-05</v>
      </c>
      <c r="U279" s="56">
        <f t="shared" si="21"/>
        <v>8.2072301649851456E-7</v>
      </c>
      <c r="V279" s="56">
        <f t="shared" si="21"/>
        <v>1.6002910612359294E-6</v>
      </c>
      <c r="W279" s="56">
        <f t="shared" si="21"/>
        <v>2.3317847644634774E-6</v>
      </c>
      <c r="X279" s="56">
        <f t="shared" si="19"/>
        <v>2.6766156773491969E-6</v>
      </c>
      <c r="Y279" s="56">
        <f t="shared" si="19"/>
        <v>2.8883325493957119E-6</v>
      </c>
      <c r="Z279" s="56">
        <f t="shared" si="19"/>
        <v>2.8161182325640402E-6</v>
      </c>
      <c r="AA279" s="56">
        <f t="shared" si="15"/>
        <v>2.6632776741055764E-6</v>
      </c>
      <c r="AB279" s="57">
        <f t="shared" si="22"/>
        <v>1.0224321682790345</v>
      </c>
      <c r="AC279" s="57">
        <f t="shared" si="22"/>
        <v>1.043739480506142</v>
      </c>
      <c r="AD279" s="57">
        <f t="shared" si="22"/>
        <v>1.0637328150611551</v>
      </c>
      <c r="AE279" s="57">
        <f t="shared" si="20"/>
        <v>1.0731578036506881</v>
      </c>
      <c r="AF279" s="57">
        <f t="shared" si="20"/>
        <v>1.0789444922237956</v>
      </c>
      <c r="AG279" s="57">
        <f t="shared" si="20"/>
        <v>1.0769707158403394</v>
      </c>
      <c r="AH279" s="57">
        <f t="shared" si="16"/>
        <v>1.0727932466354071</v>
      </c>
      <c r="AI279" s="19"/>
      <c r="AJ279" s="19"/>
      <c r="AK279" s="59"/>
      <c r="AL279" s="59"/>
      <c r="AM279" s="59"/>
      <c r="AN279" s="59"/>
      <c r="AO279" s="59"/>
      <c r="AP279" s="59"/>
      <c r="AQ279" s="59"/>
    </row>
    <row r="280">
      <c r="K280" s="6">
        <v>278</v>
      </c>
      <c r="L280" s="6" t="s">
        <v>369</v>
      </c>
      <c r="M280" s="19">
        <v>0.0079209254481933111</v>
      </c>
      <c r="N280" s="19">
        <v>0.0076361384712337662</v>
      </c>
      <c r="O280" s="19">
        <v>0.0070410122517966505</v>
      </c>
      <c r="P280" s="19">
        <v>0.0061304285409742336</v>
      </c>
      <c r="Q280" s="19">
        <v>0.0059753754892687251</v>
      </c>
      <c r="R280" s="19">
        <v>0.0058465151462598359</v>
      </c>
      <c r="S280" s="19">
        <v>0.0046923751815311525</v>
      </c>
      <c r="T280" s="19">
        <v>0.0030564169042017618</v>
      </c>
      <c r="U280" s="56">
        <f t="shared" si="21"/>
        <v>-2.1285537021338737E-4</v>
      </c>
      <c r="V280" s="56">
        <f t="shared" si="21"/>
        <v>-6.8007864358338773E-4</v>
      </c>
      <c r="W280" s="56">
        <f t="shared" si="21"/>
        <v>-1.3938909025146551E-3</v>
      </c>
      <c r="X280" s="56">
        <f t="shared" si="19"/>
        <v>-2.4391935516363157E-3</v>
      </c>
      <c r="Y280" s="56">
        <f t="shared" si="19"/>
        <v>-3.4702185408371422E-3</v>
      </c>
      <c r="Z280" s="56">
        <f t="shared" si="19"/>
        <v>-4.5036386820725017E-3</v>
      </c>
      <c r="AA280" s="56">
        <f t="shared" si="15"/>
        <v>-5.7785913793856301E-3</v>
      </c>
      <c r="AB280" s="57">
        <f t="shared" si="22"/>
        <v>0.97312746198590494</v>
      </c>
      <c r="AC280" s="57">
        <f t="shared" si="22"/>
        <v>0.91414151691851775</v>
      </c>
      <c r="AD280" s="57">
        <f t="shared" si="22"/>
        <v>0.82402423660828816</v>
      </c>
      <c r="AE280" s="57">
        <f t="shared" si="20"/>
        <v>0.69205699919916897</v>
      </c>
      <c r="AF280" s="57">
        <f t="shared" si="20"/>
        <v>0.56189228600445085</v>
      </c>
      <c r="AG280" s="57">
        <f t="shared" si="20"/>
        <v>0.43142518995684537</v>
      </c>
      <c r="AH280" s="57">
        <f t="shared" si="16"/>
        <v>0.2704651221400306</v>
      </c>
      <c r="AI280" s="19"/>
      <c r="AJ280" s="19"/>
      <c r="AK280" s="59"/>
      <c r="AL280" s="59"/>
      <c r="AM280" s="59"/>
      <c r="AN280" s="59"/>
      <c r="AO280" s="59"/>
      <c r="AP280" s="59"/>
      <c r="AQ280" s="59"/>
    </row>
    <row r="281">
      <c r="K281" s="6">
        <v>279</v>
      </c>
      <c r="L281" s="6" t="s">
        <v>370</v>
      </c>
      <c r="M281" s="19">
        <v>0</v>
      </c>
      <c r="N281" s="19">
        <v>3.5675303261642412e-13</v>
      </c>
      <c r="O281" s="19">
        <v>6.2866547209156269e-13</v>
      </c>
      <c r="P281" s="19">
        <v>8.3966571582155419e-13</v>
      </c>
      <c r="Q281" s="19">
        <v>9.3371787456553769e-13</v>
      </c>
      <c r="R281" s="19">
        <v>1.0621889755766052e-12</v>
      </c>
      <c r="S281" s="19">
        <v>1.1855842516215855e-12</v>
      </c>
      <c r="T281" s="19">
        <v>1.4061351320295239e-12</v>
      </c>
      <c r="U281" s="56">
        <f t="shared" si="21"/>
        <v>4.8266482205745112E-13</v>
      </c>
      <c r="V281" s="56">
        <f t="shared" si="21"/>
        <v>6.2294959490432474E-13</v>
      </c>
      <c r="W281" s="56">
        <f t="shared" si="21"/>
        <v>9.6768673140501157E-13</v>
      </c>
      <c r="X281" s="56">
        <f t="shared" si="19"/>
        <v>9.9844134199200664E-13</v>
      </c>
      <c r="Y281" s="56">
        <f t="shared" si="19"/>
        <v>1.1268698556755846E-12</v>
      </c>
      <c r="Z281" s="56">
        <f t="shared" si="19"/>
        <v>1.1998330608368481E-12</v>
      </c>
      <c r="AA281" s="56">
        <f t="shared" si="19"/>
        <v>1.2551939095654161E-12</v>
      </c>
      <c r="AB281" s="57">
        <f t="shared" si="22"/>
        <v>0</v>
      </c>
      <c r="AC281" s="57">
        <f t="shared" si="22"/>
        <v>0</v>
      </c>
      <c r="AD281" s="57">
        <f t="shared" si="22"/>
        <v>0</v>
      </c>
      <c r="AE281" s="57">
        <f t="shared" si="20"/>
        <v>0</v>
      </c>
      <c r="AF281" s="57">
        <f t="shared" si="20"/>
        <v>0</v>
      </c>
      <c r="AG281" s="57">
        <f t="shared" si="20"/>
        <v>0</v>
      </c>
      <c r="AH281" s="57">
        <f t="shared" si="20"/>
        <v>0</v>
      </c>
      <c r="AI281" s="19"/>
      <c r="AJ281" s="19"/>
      <c r="AK281" s="59"/>
      <c r="AL281" s="59"/>
      <c r="AM281" s="59"/>
      <c r="AN281" s="59"/>
      <c r="AO281" s="59"/>
      <c r="AP281" s="59"/>
      <c r="AQ281" s="59"/>
    </row>
    <row r="282">
      <c r="K282" s="6">
        <v>280</v>
      </c>
      <c r="L282" s="6" t="s">
        <v>371</v>
      </c>
      <c r="M282" s="19">
        <v>0.007047946789633679</v>
      </c>
      <c r="N282" s="19">
        <v>0.0069602232210774313</v>
      </c>
      <c r="O282" s="19">
        <v>0.0067514102894878332</v>
      </c>
      <c r="P282" s="19">
        <v>0.0063906300683785906</v>
      </c>
      <c r="Q282" s="19">
        <v>0.0062410234969895034</v>
      </c>
      <c r="R282" s="19">
        <v>0.0060332944392774007</v>
      </c>
      <c r="S282" s="19">
        <v>0.0052463579967762814</v>
      </c>
      <c r="T282" s="19">
        <v>0.0042531317662122849</v>
      </c>
      <c r="U282" s="56">
        <f t="shared" si="21"/>
        <v>-7.003059948273993E-5</v>
      </c>
      <c r="V282" s="56">
        <f t="shared" si="21"/>
        <v>-2.5146921947463881E-4</v>
      </c>
      <c r="W282" s="56">
        <f t="shared" si="21"/>
        <v>-5.4887508934976098E-4</v>
      </c>
      <c r="X282" s="56">
        <f t="shared" si="19"/>
        <v>-1.036212426453271E-3</v>
      </c>
      <c r="Y282" s="56">
        <f t="shared" si="19"/>
        <v>-1.6344303244478012E-3</v>
      </c>
      <c r="Z282" s="56">
        <f t="shared" si="19"/>
        <v>-2.3751477123044188E-3</v>
      </c>
      <c r="AA282" s="56">
        <f t="shared" si="19"/>
        <v>-3.5404841283062758E-3</v>
      </c>
      <c r="AB282" s="57">
        <f t="shared" si="22"/>
        <v>0.9900636878266813</v>
      </c>
      <c r="AC282" s="57">
        <f t="shared" si="22"/>
        <v>0.96432021594650696</v>
      </c>
      <c r="AD282" s="57">
        <f t="shared" si="22"/>
        <v>0.9221226967608408</v>
      </c>
      <c r="AE282" s="57">
        <f t="shared" si="20"/>
        <v>0.85297669557077793</v>
      </c>
      <c r="AF282" s="57">
        <f t="shared" si="20"/>
        <v>0.76809837343667697</v>
      </c>
      <c r="AG282" s="57">
        <f t="shared" si="20"/>
        <v>0.66300146933602655</v>
      </c>
      <c r="AH282" s="57">
        <f t="shared" si="20"/>
        <v>0.49765736973018571</v>
      </c>
      <c r="AI282" s="19"/>
      <c r="AJ282" s="19"/>
      <c r="AK282" s="59"/>
      <c r="AL282" s="59"/>
      <c r="AM282" s="59"/>
      <c r="AN282" s="59"/>
      <c r="AO282" s="59"/>
      <c r="AP282" s="59"/>
      <c r="AQ282" s="59"/>
    </row>
    <row r="283">
      <c r="K283" s="6">
        <v>281</v>
      </c>
      <c r="L283" s="6" t="s">
        <v>372</v>
      </c>
      <c r="M283" s="19">
        <v>0.00023460450705495344</v>
      </c>
      <c r="N283" s="19">
        <v>0.00023445645160060093</v>
      </c>
      <c r="O283" s="19">
        <v>0.00023415647645332331</v>
      </c>
      <c r="P283" s="19">
        <v>0.00023370324452728856</v>
      </c>
      <c r="Q283" s="19">
        <v>0.00023357392581594165</v>
      </c>
      <c r="R283" s="19">
        <v>0.0002334020030762662</v>
      </c>
      <c r="S283" s="19">
        <v>0.00023257771707348976</v>
      </c>
      <c r="T283" s="19">
        <v>0.00023094035092318367</v>
      </c>
      <c r="U283" s="56">
        <f t="shared" si="21"/>
        <v>-1.2363128551112833E-7</v>
      </c>
      <c r="V283" s="56">
        <f t="shared" si="21"/>
        <v>-3.8368101397675083E-7</v>
      </c>
      <c r="W283" s="56">
        <f t="shared" si="21"/>
        <v>-7.5754661143075325E-7</v>
      </c>
      <c r="X283" s="56">
        <f t="shared" si="19"/>
        <v>-1.3767581174851386E-6</v>
      </c>
      <c r="Y283" s="56">
        <f t="shared" si="19"/>
        <v>-2.2817856509047669E-6</v>
      </c>
      <c r="Z283" s="56">
        <f t="shared" si="19"/>
        <v>-3.6317645558014066E-6</v>
      </c>
      <c r="AA283" s="56">
        <f t="shared" si="19"/>
        <v>-6.457539835755629E-6</v>
      </c>
      <c r="AB283" s="57">
        <f t="shared" si="22"/>
        <v>0.99947302254733683</v>
      </c>
      <c r="AC283" s="57">
        <f t="shared" si="22"/>
        <v>0.99836456247668393</v>
      </c>
      <c r="AD283" s="57">
        <f t="shared" si="22"/>
        <v>0.99677096309469748</v>
      </c>
      <c r="AE283" s="57">
        <f t="shared" si="20"/>
        <v>0.99413157856697676</v>
      </c>
      <c r="AF283" s="57">
        <f t="shared" si="20"/>
        <v>0.99027390530749571</v>
      </c>
      <c r="AG283" s="57">
        <f t="shared" si="20"/>
        <v>0.98451963007279009</v>
      </c>
      <c r="AH283" s="57">
        <f t="shared" si="20"/>
        <v>0.97247478355459294</v>
      </c>
      <c r="AI283" s="19"/>
      <c r="AJ283" s="19"/>
      <c r="AK283" s="59"/>
      <c r="AL283" s="59"/>
      <c r="AM283" s="59"/>
      <c r="AN283" s="59"/>
      <c r="AO283" s="59"/>
      <c r="AP283" s="59"/>
      <c r="AQ283" s="59"/>
    </row>
    <row r="284">
      <c r="K284" s="6">
        <v>282</v>
      </c>
      <c r="L284" s="6" t="s">
        <v>373</v>
      </c>
      <c r="M284" s="19">
        <v>0.0020696843130689623</v>
      </c>
      <c r="N284" s="19">
        <v>0.0020638427791154416</v>
      </c>
      <c r="O284" s="19">
        <v>0.0020510022731090884</v>
      </c>
      <c r="P284" s="19">
        <v>0.0020280774712690985</v>
      </c>
      <c r="Q284" s="19">
        <v>0.002016236679824777</v>
      </c>
      <c r="R284" s="19">
        <v>0.0019984737652917347</v>
      </c>
      <c r="S284" s="19">
        <v>0.0019320292776319882</v>
      </c>
      <c r="T284" s="19">
        <v>0.0018328715077061276</v>
      </c>
      <c r="U284" s="56">
        <f t="shared" si="21"/>
        <v>-4.687705145239255E-6</v>
      </c>
      <c r="V284" s="56">
        <f t="shared" si="21"/>
        <v>-1.5620581073010498E-5</v>
      </c>
      <c r="W284" s="56">
        <f t="shared" si="21"/>
        <v>-3.4498114485996198E-5</v>
      </c>
      <c r="X284" s="56">
        <f t="shared" si="19"/>
        <v>-6.7124635382684837E-5</v>
      </c>
      <c r="Y284" s="56">
        <f t="shared" si="19"/>
        <v>-1.12021921849015E-4</v>
      </c>
      <c r="Z284" s="56">
        <f t="shared" si="19"/>
        <v>-1.7736103779615641E-4</v>
      </c>
      <c r="AA284" s="56">
        <f t="shared" si="19"/>
        <v>-3.0627739759597999E-4</v>
      </c>
      <c r="AB284" s="57">
        <f t="shared" si="22"/>
        <v>0.99773506272640766</v>
      </c>
      <c r="AC284" s="57">
        <f t="shared" si="22"/>
        <v>0.99245267455796293</v>
      </c>
      <c r="AD284" s="57">
        <f t="shared" si="22"/>
        <v>0.98333170219817634</v>
      </c>
      <c r="AE284" s="57">
        <f t="shared" si="20"/>
        <v>0.9675676937981178</v>
      </c>
      <c r="AF284" s="57">
        <f t="shared" si="20"/>
        <v>0.94587487514803303</v>
      </c>
      <c r="AG284" s="57">
        <f t="shared" si="20"/>
        <v>0.9143052702887029</v>
      </c>
      <c r="AH284" s="57">
        <f t="shared" si="20"/>
        <v>0.85201733633385535</v>
      </c>
      <c r="AI284" s="19"/>
      <c r="AJ284" s="19"/>
      <c r="AK284" s="59"/>
      <c r="AL284" s="59"/>
      <c r="AM284" s="59"/>
      <c r="AN284" s="59"/>
      <c r="AO284" s="59"/>
      <c r="AP284" s="59"/>
      <c r="AQ284" s="59"/>
    </row>
    <row r="285">
      <c r="K285" s="6">
        <v>283</v>
      </c>
      <c r="L285" s="6" t="s">
        <v>374</v>
      </c>
      <c r="M285" s="19">
        <v>0.09923308001442048</v>
      </c>
      <c r="N285" s="19">
        <v>0.094505432217725394</v>
      </c>
      <c r="O285" s="19">
        <v>0.083960784703809632</v>
      </c>
      <c r="P285" s="19">
        <v>0.06856493140174659</v>
      </c>
      <c r="Q285" s="19">
        <v>0.064482227131706121</v>
      </c>
      <c r="R285" s="19">
        <v>0.059285651413981295</v>
      </c>
      <c r="S285" s="19">
        <v>0.039317516660435765</v>
      </c>
      <c r="T285" s="19">
        <v>0.025033979997896982</v>
      </c>
      <c r="U285" s="56">
        <f t="shared" si="21"/>
        <v>-3.5960882564116947E-3</v>
      </c>
      <c r="V285" s="56">
        <f t="shared" si="21"/>
        <v>-1.192731103309945E-2</v>
      </c>
      <c r="W285" s="56">
        <f t="shared" si="21"/>
        <v>-2.4977322589211023E-2</v>
      </c>
      <c r="X285" s="56">
        <f t="shared" si="19"/>
        <v>-4.2134717348409352E-2</v>
      </c>
      <c r="Y285" s="56">
        <f t="shared" si="19"/>
        <v>-5.6464108827469009E-2</v>
      </c>
      <c r="Z285" s="56">
        <f t="shared" si="19"/>
        <v>-6.8486437223503768E-2</v>
      </c>
      <c r="AA285" s="56">
        <f t="shared" si="19"/>
        <v>-8.1530644288822909E-2</v>
      </c>
      <c r="AB285" s="57">
        <f t="shared" si="22"/>
        <v>0.96376119479624023</v>
      </c>
      <c r="AC285" s="57">
        <f t="shared" si="22"/>
        <v>0.87980509088938708</v>
      </c>
      <c r="AD285" s="57">
        <f t="shared" si="22"/>
        <v>0.74829640896381189</v>
      </c>
      <c r="AE285" s="57">
        <f t="shared" si="20"/>
        <v>0.57539645708581888</v>
      </c>
      <c r="AF285" s="57">
        <f t="shared" si="20"/>
        <v>0.43099509942386466</v>
      </c>
      <c r="AG285" s="57">
        <f t="shared" si="20"/>
        <v>0.30984267329451665</v>
      </c>
      <c r="AH285" s="57">
        <f t="shared" si="20"/>
        <v>0.178392484875256</v>
      </c>
      <c r="AI285" s="19"/>
      <c r="AJ285" s="19"/>
      <c r="AK285" s="59"/>
      <c r="AL285" s="59"/>
      <c r="AM285" s="59"/>
      <c r="AN285" s="59"/>
      <c r="AO285" s="59"/>
      <c r="AP285" s="59"/>
      <c r="AQ285" s="59"/>
    </row>
    <row r="286">
      <c r="K286" s="6">
        <v>284</v>
      </c>
      <c r="L286" s="6" t="s">
        <v>375</v>
      </c>
      <c r="M286" s="19">
        <v>0.27965519738850098</v>
      </c>
      <c r="N286" s="19">
        <v>0.24185364603932746</v>
      </c>
      <c r="O286" s="19">
        <v>0.16682410588265872</v>
      </c>
      <c r="P286" s="19">
        <v>0.095194674904589494</v>
      </c>
      <c r="Q286" s="19">
        <v>0.08072922222478969</v>
      </c>
      <c r="R286" s="19">
        <v>0.065205171386808231</v>
      </c>
      <c r="S286" s="19">
        <v>0.031405677044072454</v>
      </c>
      <c r="T286" s="19">
        <v>0.021385798402836498</v>
      </c>
      <c r="U286" s="56">
        <f t="shared" si="21"/>
        <v>-3.3386281557848729E-2</v>
      </c>
      <c r="V286" s="56">
        <f t="shared" si="21"/>
        <v>-0.10354758512731999</v>
      </c>
      <c r="W286" s="56">
        <f t="shared" si="21"/>
        <v>-0.17444132766508919</v>
      </c>
      <c r="X286" s="56">
        <f t="shared" si="19"/>
        <v>-0.21918347144802963</v>
      </c>
      <c r="Y286" s="56">
        <f t="shared" si="19"/>
        <v>-0.24048243523353161</v>
      </c>
      <c r="Z286" s="56">
        <f t="shared" si="19"/>
        <v>-0.25386517765007188</v>
      </c>
      <c r="AA286" s="56">
        <f t="shared" si="19"/>
        <v>-0.26620600670210637</v>
      </c>
      <c r="AB286" s="57">
        <f t="shared" si="22"/>
        <v>0.88061626649667435</v>
      </c>
      <c r="AC286" s="57">
        <f t="shared" si="22"/>
        <v>0.62973123298162703</v>
      </c>
      <c r="AD286" s="57">
        <f t="shared" si="22"/>
        <v>0.37622712077561421</v>
      </c>
      <c r="AE286" s="57">
        <f t="shared" si="20"/>
        <v>0.21623673189403719</v>
      </c>
      <c r="AF286" s="57">
        <f t="shared" si="20"/>
        <v>0.14007521591150696</v>
      </c>
      <c r="AG286" s="57">
        <f t="shared" si="20"/>
        <v>9.2220777511963115E-2</v>
      </c>
      <c r="AH286" s="57">
        <f t="shared" si="20"/>
        <v>4.809204624833336E-2</v>
      </c>
      <c r="AI286" s="19"/>
      <c r="AJ286" s="19"/>
      <c r="AK286" s="59"/>
      <c r="AL286" s="59"/>
      <c r="AM286" s="59"/>
      <c r="AN286" s="59"/>
      <c r="AO286" s="59"/>
      <c r="AP286" s="59"/>
      <c r="AQ286" s="59"/>
    </row>
    <row r="287">
      <c r="K287" s="6">
        <v>285</v>
      </c>
      <c r="L287" s="6" t="s">
        <v>376</v>
      </c>
      <c r="M287" s="19">
        <v>0.042669246474246886</v>
      </c>
      <c r="N287" s="19">
        <v>0.044221963400717414</v>
      </c>
      <c r="O287" s="19">
        <v>0.044849453648997659</v>
      </c>
      <c r="P287" s="19">
        <v>0.045493377546950452</v>
      </c>
      <c r="Q287" s="19">
        <v>0.0450711886082567</v>
      </c>
      <c r="R287" s="19">
        <v>0.044608593834363483</v>
      </c>
      <c r="S287" s="19">
        <v>0.042460357544972321</v>
      </c>
      <c r="T287" s="19">
        <v>0.036782421532662819</v>
      </c>
      <c r="U287" s="56">
        <f t="shared" si="21"/>
        <v>7.7697682943761448E-4</v>
      </c>
      <c r="V287" s="56">
        <f t="shared" si="21"/>
        <v>1.5574328311471E-3</v>
      </c>
      <c r="W287" s="56">
        <f t="shared" si="21"/>
        <v>6.8200643752416856E-4</v>
      </c>
      <c r="X287" s="56">
        <f t="shared" si="19"/>
        <v>-2.0322023498612618E-3</v>
      </c>
      <c r="Y287" s="56">
        <f t="shared" si="19"/>
        <v>-6.7108271105674536E-3</v>
      </c>
      <c r="Z287" s="56">
        <f t="shared" si="19"/>
        <v>-1.0866331295625219E-2</v>
      </c>
      <c r="AA287" s="56">
        <f t="shared" si="19"/>
        <v>-1.784834824443246E-2</v>
      </c>
      <c r="AB287" s="57">
        <f t="shared" si="22"/>
        <v>1.0182092934288531</v>
      </c>
      <c r="AC287" s="57">
        <f t="shared" si="22"/>
        <v>1.0365001250276846</v>
      </c>
      <c r="AD287" s="57">
        <f t="shared" si="22"/>
        <v>1.0159835594456958</v>
      </c>
      <c r="AE287" s="57">
        <f t="shared" si="20"/>
        <v>0.95237313714720029</v>
      </c>
      <c r="AF287" s="57">
        <f t="shared" si="20"/>
        <v>0.8427244991397308</v>
      </c>
      <c r="AG287" s="57">
        <f t="shared" si="20"/>
        <v>0.74533575833865229</v>
      </c>
      <c r="AH287" s="57">
        <f t="shared" si="20"/>
        <v>0.58170462993282834</v>
      </c>
      <c r="AI287" s="19"/>
      <c r="AJ287" s="19"/>
      <c r="AK287" s="59"/>
      <c r="AL287" s="59"/>
      <c r="AM287" s="59"/>
      <c r="AN287" s="59"/>
      <c r="AO287" s="59"/>
      <c r="AP287" s="59"/>
      <c r="AQ287" s="59"/>
    </row>
    <row r="288">
      <c r="K288" s="6">
        <v>286</v>
      </c>
      <c r="L288" s="6" t="s">
        <v>377</v>
      </c>
      <c r="M288" s="19">
        <v>0.081375992374832451</v>
      </c>
      <c r="N288" s="19">
        <v>0.081989913276144424</v>
      </c>
      <c r="O288" s="19">
        <v>0.079276575306050451</v>
      </c>
      <c r="P288" s="19">
        <v>0.072182964040041722</v>
      </c>
      <c r="Q288" s="19">
        <v>0.071113750153050506</v>
      </c>
      <c r="R288" s="19">
        <v>0.070057615407431884</v>
      </c>
      <c r="S288" s="19">
        <v>0.060247486829766078</v>
      </c>
      <c r="T288" s="19">
        <v>0.040073030456754477</v>
      </c>
      <c r="U288" s="56">
        <f t="shared" si="21"/>
        <v>1.5913146423909841E-4</v>
      </c>
      <c r="V288" s="56">
        <f t="shared" si="21"/>
        <v>-1.8437302646275022E-3</v>
      </c>
      <c r="W288" s="56">
        <f t="shared" si="21"/>
        <v>-8.1870335442731645E-3</v>
      </c>
      <c r="X288" s="56">
        <f t="shared" si="19"/>
        <v>-1.9497404841625286E-2</v>
      </c>
      <c r="Y288" s="56">
        <f t="shared" si="19"/>
        <v>-3.1796270226833803E-2</v>
      </c>
      <c r="Z288" s="56">
        <f t="shared" si="19"/>
        <v>-4.2579349481642888E-2</v>
      </c>
      <c r="AA288" s="56">
        <f t="shared" si="19"/>
        <v>-5.6211505806064231E-2</v>
      </c>
      <c r="AB288" s="57">
        <f t="shared" si="22"/>
        <v>1.0019555087390652</v>
      </c>
      <c r="AC288" s="57">
        <f t="shared" si="22"/>
        <v>0.977343068750118</v>
      </c>
      <c r="AD288" s="57">
        <f t="shared" si="22"/>
        <v>0.899392519767228</v>
      </c>
      <c r="AE288" s="57">
        <f t="shared" si="20"/>
        <v>0.76040347684097376</v>
      </c>
      <c r="AF288" s="57">
        <f t="shared" si="20"/>
        <v>0.60926718926665169</v>
      </c>
      <c r="AG288" s="57">
        <f t="shared" si="20"/>
        <v>0.47675784664456383</v>
      </c>
      <c r="AH288" s="57">
        <f t="shared" si="20"/>
        <v>0.3092372312076524</v>
      </c>
      <c r="AI288" s="19"/>
      <c r="AJ288" s="19"/>
      <c r="AK288" s="59"/>
      <c r="AL288" s="59"/>
      <c r="AM288" s="59"/>
      <c r="AN288" s="59"/>
      <c r="AO288" s="59"/>
      <c r="AP288" s="59"/>
      <c r="AQ288" s="59"/>
    </row>
    <row r="289">
      <c r="K289" s="6">
        <v>287</v>
      </c>
      <c r="L289" s="6" t="s">
        <v>378</v>
      </c>
      <c r="M289" s="19">
        <v>0.015807797560782821</v>
      </c>
      <c r="N289" s="19">
        <v>0.016107528443223915</v>
      </c>
      <c r="O289" s="19">
        <v>0.016289900014762073</v>
      </c>
      <c r="P289" s="19">
        <v>0.016311426401661441</v>
      </c>
      <c r="Q289" s="19">
        <v>0.016316628995419843</v>
      </c>
      <c r="R289" s="19">
        <v>0.016154946682183053</v>
      </c>
      <c r="S289" s="19">
        <v>0.015693211015553744</v>
      </c>
      <c r="T289" s="19">
        <v>0.014442012136765478</v>
      </c>
      <c r="U289" s="56">
        <f t="shared" si="21"/>
        <v>2.5439186117877377E-4</v>
      </c>
      <c r="V289" s="56">
        <f t="shared" si="21"/>
        <v>4.2515354917219139E-4</v>
      </c>
      <c r="W289" s="56">
        <f t="shared" si="21"/>
        <v>4.0440441048036554E-4</v>
      </c>
      <c r="X289" s="56">
        <f t="shared" si="19"/>
        <v>-8.2860378796466988E-5</v>
      </c>
      <c r="Y289" s="56">
        <f t="shared" si="19"/>
        <v>-1.0107600763769944E-3</v>
      </c>
      <c r="Z289" s="56">
        <f t="shared" si="19"/>
        <v>-2.0201402048027357E-3</v>
      </c>
      <c r="AA289" s="56">
        <f t="shared" si="19"/>
        <v>-3.8731992809779431E-3</v>
      </c>
      <c r="AB289" s="57">
        <f t="shared" si="22"/>
        <v>1.0160928086408374</v>
      </c>
      <c r="AC289" s="57">
        <f t="shared" si="22"/>
        <v>1.0268951792643741</v>
      </c>
      <c r="AD289" s="57">
        <f t="shared" si="22"/>
        <v>1.0255825904225673</v>
      </c>
      <c r="AE289" s="57">
        <f t="shared" si="20"/>
        <v>0.99475825911371529</v>
      </c>
      <c r="AF289" s="57">
        <f t="shared" si="20"/>
        <v>0.93605939900922286</v>
      </c>
      <c r="AG289" s="57">
        <f t="shared" si="20"/>
        <v>0.87220609341465427</v>
      </c>
      <c r="AH289" s="57">
        <f t="shared" si="20"/>
        <v>0.75498172556391607</v>
      </c>
      <c r="AI289" s="19"/>
      <c r="AJ289" s="19"/>
      <c r="AK289" s="59"/>
      <c r="AL289" s="59"/>
      <c r="AM289" s="59"/>
      <c r="AN289" s="59"/>
      <c r="AO289" s="59"/>
      <c r="AP289" s="59"/>
      <c r="AQ289" s="59"/>
    </row>
    <row r="290">
      <c r="K290" s="6">
        <v>288</v>
      </c>
      <c r="L290" s="6" t="s">
        <v>379</v>
      </c>
      <c r="M290" s="19">
        <v>0.0043948473243323192</v>
      </c>
      <c r="N290" s="19">
        <v>0.0042739458119964401</v>
      </c>
      <c r="O290" s="19">
        <v>0.0041874275180150194</v>
      </c>
      <c r="P290" s="19">
        <v>0.0040895758048012159</v>
      </c>
      <c r="Q290" s="19">
        <v>0.0040151349168005392</v>
      </c>
      <c r="R290" s="19">
        <v>0.003959065473588038</v>
      </c>
      <c r="S290" s="19">
        <v>0.0039256224053446078</v>
      </c>
      <c r="T290" s="19">
        <v>0.0038656427311044533</v>
      </c>
      <c r="U290" s="56">
        <f t="shared" si="21"/>
        <v>-1.2023898781728711E-4</v>
      </c>
      <c r="V290" s="56">
        <f t="shared" si="21"/>
        <v>-2.0368620994517389E-4</v>
      </c>
      <c r="W290" s="56">
        <f t="shared" si="21"/>
        <v>-2.9785269818041228E-4</v>
      </c>
      <c r="X290" s="56">
        <f t="shared" si="19"/>
        <v>-4.1809764478428074E-4</v>
      </c>
      <c r="Y290" s="56">
        <f t="shared" si="19"/>
        <v>-5.4640712024474434E-4</v>
      </c>
      <c r="Z290" s="56">
        <f t="shared" si="19"/>
        <v>-6.5609920312323508E-4</v>
      </c>
      <c r="AA290" s="56">
        <f t="shared" si="19"/>
        <v>-8.7126985073377209E-4</v>
      </c>
      <c r="AB290" s="57">
        <f t="shared" si="22"/>
        <v>0.97264091811527165</v>
      </c>
      <c r="AC290" s="57">
        <f t="shared" si="22"/>
        <v>0.95365340479123051</v>
      </c>
      <c r="AD290" s="57">
        <f t="shared" si="22"/>
        <v>0.93222683834058717</v>
      </c>
      <c r="AE290" s="57">
        <f t="shared" si="20"/>
        <v>0.90486640059838719</v>
      </c>
      <c r="AF290" s="57">
        <f t="shared" si="20"/>
        <v>0.8756709664930723</v>
      </c>
      <c r="AG290" s="57">
        <f t="shared" si="20"/>
        <v>0.85071171881427943</v>
      </c>
      <c r="AH290" s="57">
        <f t="shared" si="20"/>
        <v>0.80175196396244808</v>
      </c>
      <c r="AI290" s="19"/>
      <c r="AJ290" s="19"/>
      <c r="AK290" s="59"/>
      <c r="AL290" s="59"/>
      <c r="AM290" s="59"/>
      <c r="AN290" s="59"/>
      <c r="AO290" s="59"/>
      <c r="AP290" s="59"/>
      <c r="AQ290" s="59"/>
    </row>
    <row r="291">
      <c r="K291" s="6">
        <v>289</v>
      </c>
      <c r="L291" s="6" t="s">
        <v>380</v>
      </c>
      <c r="M291" s="19">
        <v>0</v>
      </c>
      <c r="N291" s="19">
        <v>3.8257058324944982e-13</v>
      </c>
      <c r="O291" s="19">
        <v>6.4596367613514101e-13</v>
      </c>
      <c r="P291" s="19">
        <v>8.6727450333259302e-13</v>
      </c>
      <c r="Q291" s="19">
        <v>9.5895331771768724e-13</v>
      </c>
      <c r="R291" s="19">
        <v>1.083533048934674e-12</v>
      </c>
      <c r="S291" s="19">
        <v>1.2123817348322809e-12</v>
      </c>
      <c r="T291" s="19">
        <v>1.4402581343194303e-12</v>
      </c>
      <c r="U291" s="56">
        <f t="shared" si="21"/>
        <v>5.0071800029367554E-13</v>
      </c>
      <c r="V291" s="56">
        <f t="shared" si="21"/>
        <v>6.5408016082071145E-13</v>
      </c>
      <c r="W291" s="56">
        <f t="shared" si="21"/>
        <v>1.0200696279878764E-12</v>
      </c>
      <c r="X291" s="56">
        <f t="shared" si="19"/>
        <v>1.0496110822689712E-12</v>
      </c>
      <c r="Y291" s="56">
        <f t="shared" si="19"/>
        <v>1.1797785010538899E-12</v>
      </c>
      <c r="Z291" s="56">
        <f t="shared" si="19"/>
        <v>1.2549538134758692E-12</v>
      </c>
      <c r="AA291" s="56">
        <f t="shared" si="19"/>
        <v>1.3176041196034475E-12</v>
      </c>
      <c r="AB291" s="57">
        <f t="shared" si="22"/>
        <v>0</v>
      </c>
      <c r="AC291" s="57">
        <f t="shared" si="22"/>
        <v>0</v>
      </c>
      <c r="AD291" s="57">
        <f t="shared" si="22"/>
        <v>0</v>
      </c>
      <c r="AE291" s="57">
        <f t="shared" si="20"/>
        <v>0</v>
      </c>
      <c r="AF291" s="57">
        <f t="shared" si="20"/>
        <v>0</v>
      </c>
      <c r="AG291" s="57">
        <f t="shared" si="20"/>
        <v>0</v>
      </c>
      <c r="AH291" s="57">
        <f t="shared" si="20"/>
        <v>0</v>
      </c>
      <c r="AI291" s="19"/>
      <c r="AJ291" s="19"/>
      <c r="AK291" s="59"/>
      <c r="AL291" s="59"/>
      <c r="AM291" s="59"/>
      <c r="AN291" s="59"/>
      <c r="AO291" s="59"/>
      <c r="AP291" s="59"/>
      <c r="AQ291" s="59"/>
    </row>
    <row r="292">
      <c r="K292" s="6">
        <v>290</v>
      </c>
      <c r="L292" s="6" t="s">
        <v>381</v>
      </c>
      <c r="M292" s="19">
        <v>0.11033365699050698</v>
      </c>
      <c r="N292" s="19">
        <v>0.088018148344871081</v>
      </c>
      <c r="O292" s="19">
        <v>0.064882392784844395</v>
      </c>
      <c r="P292" s="19">
        <v>0.047142351543915099</v>
      </c>
      <c r="Q292" s="19">
        <v>0.046104172115493475</v>
      </c>
      <c r="R292" s="19">
        <v>0.046755442499599321</v>
      </c>
      <c r="S292" s="19">
        <v>0.042194742788832333</v>
      </c>
      <c r="T292" s="19">
        <v>0.030685315383976688</v>
      </c>
      <c r="U292" s="56">
        <f t="shared" si="21"/>
        <v>-1.8248708395922408E-2</v>
      </c>
      <c r="V292" s="56">
        <f t="shared" si="21"/>
        <v>-4.060483699356128E-2</v>
      </c>
      <c r="W292" s="56">
        <f t="shared" si="21"/>
        <v>-5.9796620763453358E-2</v>
      </c>
      <c r="X292" s="56">
        <f t="shared" si="19"/>
        <v>-7.586083227860288E-2</v>
      </c>
      <c r="Y292" s="56">
        <f t="shared" si="19"/>
        <v>-8.6097420569112959E-2</v>
      </c>
      <c r="Z292" s="56">
        <f t="shared" si="19"/>
        <v>-9.3600894604372695E-2</v>
      </c>
      <c r="AA292" s="56">
        <f t="shared" si="19"/>
        <v>-0.10111945158187301</v>
      </c>
      <c r="AB292" s="57">
        <f t="shared" si="22"/>
        <v>0.83460433657616817</v>
      </c>
      <c r="AC292" s="57">
        <f t="shared" si="22"/>
        <v>0.63198140892715193</v>
      </c>
      <c r="AD292" s="57">
        <f t="shared" si="22"/>
        <v>0.45803825963460804</v>
      </c>
      <c r="AE292" s="57">
        <f t="shared" si="20"/>
        <v>0.31244160351605244</v>
      </c>
      <c r="AF292" s="57">
        <f t="shared" si="20"/>
        <v>0.21966312984150693</v>
      </c>
      <c r="AG292" s="57">
        <f t="shared" si="20"/>
        <v>0.15165601179678076</v>
      </c>
      <c r="AH292" s="57">
        <f t="shared" si="20"/>
        <v>8.3512190749072693E-2</v>
      </c>
      <c r="AI292" s="19"/>
      <c r="AJ292" s="19"/>
      <c r="AK292" s="59"/>
      <c r="AL292" s="59"/>
      <c r="AM292" s="59"/>
      <c r="AN292" s="59"/>
      <c r="AO292" s="59"/>
      <c r="AP292" s="59"/>
      <c r="AQ292" s="59"/>
    </row>
    <row r="293">
      <c r="K293" s="31">
        <v>291</v>
      </c>
      <c r="L293" s="31" t="s">
        <v>382</v>
      </c>
      <c r="M293" s="32">
        <v>0.40389316646924506</v>
      </c>
      <c r="N293" s="32">
        <v>0.25765076170843665</v>
      </c>
      <c r="O293" s="32">
        <v>0.12950909015285697</v>
      </c>
      <c r="P293" s="32">
        <v>0.077307084375514257</v>
      </c>
      <c r="Q293" s="32">
        <v>0.076800346928090596</v>
      </c>
      <c r="R293" s="32">
        <v>0.079853370928379561</v>
      </c>
      <c r="S293" s="32">
        <v>0.06831097197960688</v>
      </c>
      <c r="T293" s="32">
        <v>0.040474206652484676</v>
      </c>
      <c r="U293" s="56">
        <f t="shared" si="21"/>
        <v>-0.11606976027162891</v>
      </c>
      <c r="V293" s="56">
        <f t="shared" si="21"/>
        <v>-0.24245838385977062</v>
      </c>
      <c r="W293" s="56">
        <f t="shared" si="21"/>
        <v>-0.3157723452490579</v>
      </c>
      <c r="X293" s="56">
        <f t="shared" si="19"/>
        <v>-0.35491145094332299</v>
      </c>
      <c r="Y293" s="56">
        <f t="shared" si="19"/>
        <v>-0.37190680100474982</v>
      </c>
      <c r="Z293" s="56">
        <f t="shared" si="19"/>
        <v>-0.38275894621489864</v>
      </c>
      <c r="AA293" s="56">
        <f t="shared" si="19"/>
        <v>-0.39270362418484994</v>
      </c>
      <c r="AB293" s="57">
        <f t="shared" si="22"/>
        <v>0.712622619277548</v>
      </c>
      <c r="AC293" s="57">
        <f t="shared" si="22"/>
        <v>0.39969674164261232</v>
      </c>
      <c r="AD293" s="57">
        <f t="shared" si="22"/>
        <v>0.21817853961363629</v>
      </c>
      <c r="AE293" s="57">
        <f t="shared" si="20"/>
        <v>0.12127393972547404</v>
      </c>
      <c r="AF293" s="57">
        <f t="shared" si="20"/>
        <v>7.9195114252894661E-2</v>
      </c>
      <c r="AG293" s="57">
        <f t="shared" si="20"/>
        <v>5.2326263499572499E-2</v>
      </c>
      <c r="AH293" s="57">
        <f t="shared" si="20"/>
        <v>2.7704212928908699E-2</v>
      </c>
      <c r="AI293" s="19"/>
      <c r="AJ293" s="19"/>
      <c r="AK293" s="59"/>
      <c r="AL293" s="59"/>
      <c r="AM293" s="59"/>
      <c r="AN293" s="59"/>
      <c r="AO293" s="59"/>
      <c r="AP293" s="59"/>
      <c r="AQ293" s="59"/>
    </row>
    <row r="294">
      <c r="K294" s="6">
        <v>292</v>
      </c>
      <c r="L294" s="6" t="s">
        <v>383</v>
      </c>
      <c r="M294" s="19">
        <v>0.035131586282261103</v>
      </c>
      <c r="N294" s="19">
        <v>0.032237972235926754</v>
      </c>
      <c r="O294" s="19">
        <v>0.026627372645855268</v>
      </c>
      <c r="P294" s="19">
        <v>0.019584418363082244</v>
      </c>
      <c r="Q294" s="19">
        <v>0.019425781689391144</v>
      </c>
      <c r="R294" s="19">
        <v>0.020358525832438357</v>
      </c>
      <c r="S294" s="19">
        <v>0.019212956407789476</v>
      </c>
      <c r="T294" s="19">
        <v>0.01103387618275471</v>
      </c>
      <c r="U294" s="56">
        <f t="shared" si="21"/>
        <v>-2.1828630538240149E-3</v>
      </c>
      <c r="V294" s="56">
        <f t="shared" si="21"/>
        <v>-6.7968022136490926E-3</v>
      </c>
      <c r="W294" s="56">
        <f t="shared" si="21"/>
        <v>-1.2989087087476387E-2</v>
      </c>
      <c r="X294" s="56">
        <f t="shared" si="19"/>
        <v>-1.958148911452719E-2</v>
      </c>
      <c r="Y294" s="56">
        <f t="shared" si="19"/>
        <v>-2.4118026508183264E-2</v>
      </c>
      <c r="Z294" s="56">
        <f t="shared" si="19"/>
        <v>-2.7554521513773671E-2</v>
      </c>
      <c r="AA294" s="56">
        <f t="shared" si="19"/>
        <v>-3.0985239052778557E-2</v>
      </c>
      <c r="AB294" s="57">
        <f t="shared" si="22"/>
        <v>0.93786608335057731</v>
      </c>
      <c r="AC294" s="57">
        <f t="shared" si="22"/>
        <v>0.80653301109033659</v>
      </c>
      <c r="AD294" s="57">
        <f t="shared" si="22"/>
        <v>0.63027325372908272</v>
      </c>
      <c r="AE294" s="57">
        <f t="shared" si="20"/>
        <v>0.44262439625692568</v>
      </c>
      <c r="AF294" s="57">
        <f t="shared" si="20"/>
        <v>0.31349451987708526</v>
      </c>
      <c r="AG294" s="57">
        <f t="shared" si="20"/>
        <v>0.21567670493470711</v>
      </c>
      <c r="AH294" s="57">
        <f t="shared" si="20"/>
        <v>0.11802334219039087</v>
      </c>
      <c r="AI294" s="19"/>
      <c r="AJ294" s="19"/>
      <c r="AK294" s="59"/>
      <c r="AL294" s="59"/>
      <c r="AM294" s="59"/>
      <c r="AN294" s="59"/>
      <c r="AO294" s="59"/>
      <c r="AP294" s="59"/>
      <c r="AQ294" s="59"/>
    </row>
    <row r="295">
      <c r="K295" s="6">
        <v>293</v>
      </c>
      <c r="L295" s="6" t="s">
        <v>384</v>
      </c>
      <c r="M295" s="19">
        <v>0.00018801721503098766</v>
      </c>
      <c r="N295" s="19">
        <v>0.0001882589790955982</v>
      </c>
      <c r="O295" s="19">
        <v>0.00018829379270874014</v>
      </c>
      <c r="P295" s="19">
        <v>0.00018863478353000403</v>
      </c>
      <c r="Q295" s="19">
        <v>0.00018890419302003197</v>
      </c>
      <c r="R295" s="19">
        <v>0.00018869849806544983</v>
      </c>
      <c r="S295" s="19">
        <v>0.0001886026693429993</v>
      </c>
      <c r="T295" s="19">
        <v>0.00018802355371197327</v>
      </c>
      <c r="U295" s="56">
        <f t="shared" si="21"/>
        <v>2.5186835914367306E-7</v>
      </c>
      <c r="V295" s="56">
        <f t="shared" si="21"/>
        <v>3.0487944305081552E-7</v>
      </c>
      <c r="W295" s="56">
        <f t="shared" si="21"/>
        <v>6.9043720295143595E-7</v>
      </c>
      <c r="X295" s="56">
        <f t="shared" si="19"/>
        <v>6.6946939753713235E-7</v>
      </c>
      <c r="Y295" s="56">
        <f t="shared" si="19"/>
        <v>-8.1055132172944046E-9</v>
      </c>
      <c r="Z295" s="56">
        <f t="shared" si="19"/>
        <v>-6.6538242775272208E-7</v>
      </c>
      <c r="AA295" s="56">
        <f t="shared" si="19"/>
        <v>-2.0496914897015245E-6</v>
      </c>
      <c r="AB295" s="57">
        <f t="shared" si="22"/>
        <v>1.0013396026480987</v>
      </c>
      <c r="AC295" s="57">
        <f t="shared" si="22"/>
        <v>1.0016215506808808</v>
      </c>
      <c r="AD295" s="57">
        <f t="shared" si="22"/>
        <v>1.0036722020525495</v>
      </c>
      <c r="AE295" s="57">
        <f t="shared" si="20"/>
        <v>1.0035606813845572</v>
      </c>
      <c r="AF295" s="57">
        <f t="shared" si="20"/>
        <v>0.99995688951559059</v>
      </c>
      <c r="AG295" s="57">
        <f t="shared" si="20"/>
        <v>0.99646105582596223</v>
      </c>
      <c r="AH295" s="57">
        <f t="shared" si="20"/>
        <v>0.9890983839465779</v>
      </c>
      <c r="AI295" s="19"/>
      <c r="AJ295" s="19"/>
      <c r="AK295" s="59"/>
      <c r="AL295" s="59"/>
      <c r="AM295" s="59"/>
      <c r="AN295" s="59"/>
      <c r="AO295" s="59"/>
      <c r="AP295" s="59"/>
      <c r="AQ295" s="59"/>
    </row>
    <row r="296">
      <c r="K296" s="6">
        <v>294</v>
      </c>
      <c r="L296" s="6" t="s">
        <v>385</v>
      </c>
      <c r="M296" s="19">
        <v>0.0090052582425942732</v>
      </c>
      <c r="N296" s="19">
        <v>0.0089139173857700118</v>
      </c>
      <c r="O296" s="19">
        <v>0.0086354285352435618</v>
      </c>
      <c r="P296" s="19">
        <v>0.0080877837769559261</v>
      </c>
      <c r="Q296" s="19">
        <v>0.0077027528845441456</v>
      </c>
      <c r="R296" s="19">
        <v>0.007121328639177426</v>
      </c>
      <c r="S296" s="19">
        <v>0.0055513424802008104</v>
      </c>
      <c r="T296" s="19">
        <v>0.0042409507693493042</v>
      </c>
      <c r="U296" s="56">
        <f t="shared" si="21"/>
        <v>-6.1193230185507125E-5</v>
      </c>
      <c r="V296" s="56">
        <f t="shared" si="21"/>
        <v>-2.8785096402594683E-4</v>
      </c>
      <c r="W296" s="56">
        <f t="shared" si="21"/>
        <v>-7.546005470119542E-4</v>
      </c>
      <c r="X296" s="56">
        <f t="shared" si="19"/>
        <v>-1.5192412745050083E-3</v>
      </c>
      <c r="Y296" s="56">
        <f t="shared" si="19"/>
        <v>-2.3998157462092164E-3</v>
      </c>
      <c r="Z296" s="56">
        <f t="shared" si="19"/>
        <v>-3.3588558385537195E-3</v>
      </c>
      <c r="AA296" s="56">
        <f t="shared" si="19"/>
        <v>-4.8231306082060265E-3</v>
      </c>
      <c r="AB296" s="57">
        <f t="shared" si="22"/>
        <v>0.99320472233699342</v>
      </c>
      <c r="AC296" s="57">
        <f t="shared" si="22"/>
        <v>0.96803523494035615</v>
      </c>
      <c r="AD296" s="57">
        <f t="shared" si="22"/>
        <v>0.9162044522562669</v>
      </c>
      <c r="AE296" s="57">
        <f t="shared" si="20"/>
        <v>0.83129398029707824</v>
      </c>
      <c r="AF296" s="57">
        <f t="shared" si="20"/>
        <v>0.73350950283044103</v>
      </c>
      <c r="AG296" s="57">
        <f t="shared" si="20"/>
        <v>0.62701171381554011</v>
      </c>
      <c r="AH296" s="57">
        <f t="shared" si="20"/>
        <v>0.46440951738697073</v>
      </c>
      <c r="AI296" s="19"/>
      <c r="AJ296" s="19"/>
      <c r="AK296" s="59"/>
      <c r="AL296" s="59"/>
      <c r="AM296" s="59"/>
      <c r="AN296" s="59"/>
      <c r="AO296" s="59"/>
      <c r="AP296" s="59"/>
      <c r="AQ296" s="59"/>
    </row>
    <row r="297">
      <c r="K297" s="6">
        <v>295</v>
      </c>
      <c r="L297" s="6" t="s">
        <v>386</v>
      </c>
      <c r="M297" s="19">
        <v>0.0078926551998626492</v>
      </c>
      <c r="N297" s="19">
        <v>0.0078810337994600042</v>
      </c>
      <c r="O297" s="19">
        <v>0.0077714217394264</v>
      </c>
      <c r="P297" s="19">
        <v>0.0074949554759828367</v>
      </c>
      <c r="Q297" s="19">
        <v>0.0072323971106798236</v>
      </c>
      <c r="R297" s="19">
        <v>0.0068193547267464821</v>
      </c>
      <c r="S297" s="19">
        <v>0.0057776853694620342</v>
      </c>
      <c r="T297" s="19">
        <v>0.0047838674525863926</v>
      </c>
      <c r="U297" s="56">
        <f t="shared" si="21"/>
        <v>-5.516737518782705E-6</v>
      </c>
      <c r="V297" s="56">
        <f t="shared" si="21"/>
        <v>-9.8189510935619596E-5</v>
      </c>
      <c r="W297" s="56">
        <f t="shared" si="21"/>
        <v>-3.4949480412824023E-4</v>
      </c>
      <c r="X297" s="56">
        <f t="shared" si="19"/>
        <v>-7.9655492181302835E-4</v>
      </c>
      <c r="Y297" s="56">
        <f t="shared" si="19"/>
        <v>-1.3632239362482276E-3</v>
      </c>
      <c r="Z297" s="56">
        <f t="shared" si="19"/>
        <v>-1.9880465887323279E-3</v>
      </c>
      <c r="AA297" s="56">
        <f t="shared" si="19"/>
        <v>-3.0583894780834217E-3</v>
      </c>
      <c r="AB297" s="57">
        <f t="shared" si="22"/>
        <v>0.99930102894664918</v>
      </c>
      <c r="AC297" s="57">
        <f t="shared" si="22"/>
        <v>0.98755938167204771</v>
      </c>
      <c r="AD297" s="57">
        <f t="shared" si="22"/>
        <v>0.95571898236042008</v>
      </c>
      <c r="AE297" s="57">
        <f t="shared" si="20"/>
        <v>0.89907643224717448</v>
      </c>
      <c r="AF297" s="57">
        <f t="shared" si="20"/>
        <v>0.82727942603245219</v>
      </c>
      <c r="AG297" s="57">
        <f t="shared" si="20"/>
        <v>0.74811434955793776</v>
      </c>
      <c r="AH297" s="57">
        <f t="shared" si="20"/>
        <v>0.61250182598415737</v>
      </c>
      <c r="AI297" s="19"/>
      <c r="AJ297" s="19"/>
      <c r="AK297" s="59"/>
      <c r="AL297" s="59"/>
      <c r="AM297" s="59"/>
      <c r="AN297" s="59"/>
      <c r="AO297" s="59"/>
      <c r="AP297" s="59"/>
      <c r="AQ297" s="59"/>
    </row>
    <row r="298">
      <c r="K298" s="6">
        <v>296</v>
      </c>
      <c r="L298" s="6" t="s">
        <v>387</v>
      </c>
      <c r="M298" s="19">
        <v>0.024392511271816266</v>
      </c>
      <c r="N298" s="19">
        <v>0.023472077621715538</v>
      </c>
      <c r="O298" s="19">
        <v>0.021382231786503888</v>
      </c>
      <c r="P298" s="19">
        <v>0.018151398959188696</v>
      </c>
      <c r="Q298" s="19">
        <v>0.016805441979791117</v>
      </c>
      <c r="R298" s="19">
        <v>0.014929684961089507</v>
      </c>
      <c r="S298" s="19">
        <v>0.0091195491029637307</v>
      </c>
      <c r="T298" s="19">
        <v>0.0059889408378858118</v>
      </c>
      <c r="U298" s="56">
        <f t="shared" si="21"/>
        <v>-7.0371025636306941E-4</v>
      </c>
      <c r="V298" s="56">
        <f t="shared" si="21"/>
        <v>-2.4087006841073087E-3</v>
      </c>
      <c r="W298" s="56">
        <f t="shared" si="21"/>
        <v>-5.144321193046187E-3</v>
      </c>
      <c r="X298" s="56">
        <f t="shared" si="19"/>
        <v>-8.9707244280639309E-3</v>
      </c>
      <c r="Y298" s="56">
        <f t="shared" si="19"/>
        <v>-1.2441444977816483E-2</v>
      </c>
      <c r="Z298" s="56">
        <f t="shared" si="19"/>
        <v>-1.5550260990181324E-2</v>
      </c>
      <c r="AA298" s="56">
        <f t="shared" si="19"/>
        <v>-1.9115316200103635E-2</v>
      </c>
      <c r="AB298" s="57">
        <f t="shared" si="22"/>
        <v>0.97115056139479361</v>
      </c>
      <c r="AC298" s="57">
        <f t="shared" si="22"/>
        <v>0.90125245173544788</v>
      </c>
      <c r="AD298" s="57">
        <f t="shared" si="22"/>
        <v>0.78910243657486523</v>
      </c>
      <c r="AE298" s="57">
        <f t="shared" si="20"/>
        <v>0.63223448672015425</v>
      </c>
      <c r="AF298" s="57">
        <f t="shared" si="20"/>
        <v>0.4899481714212981</v>
      </c>
      <c r="AG298" s="57">
        <f t="shared" si="20"/>
        <v>0.36249856290325899</v>
      </c>
      <c r="AH298" s="57">
        <f t="shared" si="20"/>
        <v>0.21634488605566568</v>
      </c>
      <c r="AI298" s="19"/>
      <c r="AJ298" s="19"/>
      <c r="AK298" s="59"/>
      <c r="AL298" s="59"/>
      <c r="AM298" s="59"/>
      <c r="AN298" s="59"/>
      <c r="AO298" s="59"/>
      <c r="AP298" s="59"/>
      <c r="AQ298" s="59"/>
    </row>
    <row r="299">
      <c r="K299" s="6">
        <v>297</v>
      </c>
      <c r="L299" s="6" t="s">
        <v>388</v>
      </c>
      <c r="M299" s="19">
        <v>0</v>
      </c>
      <c r="N299" s="19">
        <v>3.5703964534295458e-13</v>
      </c>
      <c r="O299" s="19">
        <v>6.2885725756853967e-13</v>
      </c>
      <c r="P299" s="19">
        <v>8.3997549759163845e-13</v>
      </c>
      <c r="Q299" s="19">
        <v>9.3390486351714808e-13</v>
      </c>
      <c r="R299" s="19">
        <v>1.0623441611187209e-12</v>
      </c>
      <c r="S299" s="19">
        <v>1.1849510149073752e-12</v>
      </c>
      <c r="T299" s="19">
        <v>1.4047106263756146e-12</v>
      </c>
      <c r="U299" s="56">
        <f t="shared" si="21"/>
        <v>4.8246660409861563E-13</v>
      </c>
      <c r="V299" s="56">
        <f t="shared" si="21"/>
        <v>6.2286816621330939E-13</v>
      </c>
      <c r="W299" s="56">
        <f t="shared" si="21"/>
        <v>9.6756617554681293E-13</v>
      </c>
      <c r="X299" s="56">
        <f t="shared" si="19"/>
        <v>9.9832536723737242E-13</v>
      </c>
      <c r="Y299" s="56">
        <f t="shared" si="19"/>
        <v>1.1267192792458057E-12</v>
      </c>
      <c r="Z299" s="56">
        <f t="shared" si="19"/>
        <v>1.1997356843851446E-12</v>
      </c>
      <c r="AA299" s="56">
        <f t="shared" si="19"/>
        <v>1.2550682269368895E-12</v>
      </c>
      <c r="AB299" s="57">
        <f t="shared" si="22"/>
        <v>0</v>
      </c>
      <c r="AC299" s="57">
        <f t="shared" si="22"/>
        <v>0</v>
      </c>
      <c r="AD299" s="57">
        <f t="shared" si="22"/>
        <v>0</v>
      </c>
      <c r="AE299" s="57">
        <f t="shared" si="20"/>
        <v>0</v>
      </c>
      <c r="AF299" s="57">
        <f t="shared" si="20"/>
        <v>0</v>
      </c>
      <c r="AG299" s="57">
        <f t="shared" si="20"/>
        <v>0</v>
      </c>
      <c r="AH299" s="57">
        <f t="shared" si="20"/>
        <v>0</v>
      </c>
      <c r="AI299" s="19"/>
      <c r="AJ299" s="19"/>
      <c r="AK299" s="59"/>
      <c r="AL299" s="59"/>
      <c r="AM299" s="59"/>
      <c r="AN299" s="59"/>
      <c r="AO299" s="59"/>
      <c r="AP299" s="59"/>
      <c r="AQ299" s="59"/>
    </row>
    <row r="300">
      <c r="K300" s="6">
        <v>298</v>
      </c>
      <c r="L300" s="6" t="s">
        <v>389</v>
      </c>
      <c r="M300" s="19">
        <v>0</v>
      </c>
      <c r="N300" s="19">
        <v>3.5642219815062087e-13</v>
      </c>
      <c r="O300" s="19">
        <v>6.2842109447546879e-13</v>
      </c>
      <c r="P300" s="19">
        <v>8.3841742629014014e-13</v>
      </c>
      <c r="Q300" s="19">
        <v>9.3238767001692515e-13</v>
      </c>
      <c r="R300" s="19">
        <v>1.0610700920544953e-12</v>
      </c>
      <c r="S300" s="19">
        <v>1.1830380530229601e-12</v>
      </c>
      <c r="T300" s="19">
        <v>1.4029112210654223e-12</v>
      </c>
      <c r="U300" s="56">
        <f t="shared" si="21"/>
        <v>4.8231230534748194E-13</v>
      </c>
      <c r="V300" s="56">
        <f t="shared" si="21"/>
        <v>6.2236189239779999E-13</v>
      </c>
      <c r="W300" s="56">
        <f t="shared" si="21"/>
        <v>9.6711076010049095E-13</v>
      </c>
      <c r="X300" s="56">
        <f t="shared" si="19"/>
        <v>9.9772514071029932E-13</v>
      </c>
      <c r="Y300" s="56">
        <f t="shared" si="19"/>
        <v>1.124998797550047E-12</v>
      </c>
      <c r="Z300" s="56">
        <f t="shared" si="19"/>
        <v>1.197665683920284E-12</v>
      </c>
      <c r="AA300" s="56">
        <f t="shared" si="19"/>
        <v>1.2514012235913225E-12</v>
      </c>
      <c r="AB300" s="57">
        <f t="shared" si="22"/>
        <v>0</v>
      </c>
      <c r="AC300" s="57">
        <f t="shared" si="22"/>
        <v>0</v>
      </c>
      <c r="AD300" s="57">
        <f t="shared" si="22"/>
        <v>0</v>
      </c>
      <c r="AE300" s="57">
        <f t="shared" si="20"/>
        <v>0</v>
      </c>
      <c r="AF300" s="57">
        <f t="shared" si="20"/>
        <v>0</v>
      </c>
      <c r="AG300" s="57">
        <f t="shared" si="20"/>
        <v>0</v>
      </c>
      <c r="AH300" s="57">
        <f t="shared" si="20"/>
        <v>0</v>
      </c>
      <c r="AI300" s="19"/>
      <c r="AJ300" s="19"/>
      <c r="AK300" s="59"/>
      <c r="AL300" s="59"/>
      <c r="AM300" s="59"/>
      <c r="AN300" s="59"/>
      <c r="AO300" s="59"/>
      <c r="AP300" s="59"/>
      <c r="AQ300" s="59"/>
    </row>
    <row r="301">
      <c r="K301" s="6">
        <v>299</v>
      </c>
      <c r="L301" s="6" t="s">
        <v>390</v>
      </c>
      <c r="M301" s="19">
        <v>1.969396925104972e-05</v>
      </c>
      <c r="N301" s="19">
        <v>1.9799062907077799e-05</v>
      </c>
      <c r="O301" s="19">
        <v>1.988416246426082e-05</v>
      </c>
      <c r="P301" s="19">
        <v>1.984848296813859e-05</v>
      </c>
      <c r="Q301" s="19">
        <v>1.9701302818862064e-05</v>
      </c>
      <c r="R301" s="19">
        <v>1.9469145556694606e-05</v>
      </c>
      <c r="S301" s="19">
        <v>1.9469217248338181e-05</v>
      </c>
      <c r="T301" s="19">
        <v>1.9469418470657922e-05</v>
      </c>
      <c r="U301" s="56">
        <f t="shared" si="21"/>
        <v>1.052742876414954E-7</v>
      </c>
      <c r="V301" s="56">
        <f t="shared" si="21"/>
        <v>1.9035650968202882E-7</v>
      </c>
      <c r="W301" s="56">
        <f t="shared" si="21"/>
        <v>1.5486756911632513E-7</v>
      </c>
      <c r="X301" s="56">
        <f t="shared" si="19"/>
        <v>7.6683770016516123E-9</v>
      </c>
      <c r="Y301" s="56">
        <f t="shared" si="19"/>
        <v>-2.2444098568756189E-7</v>
      </c>
      <c r="Z301" s="56">
        <f t="shared" si="19"/>
        <v>-2.2432566396656808E-7</v>
      </c>
      <c r="AA301" s="56">
        <f t="shared" si="19"/>
        <v>-2.2425846319895312E-7</v>
      </c>
      <c r="AB301" s="57">
        <f t="shared" si="22"/>
        <v>1.0053455088864771</v>
      </c>
      <c r="AC301" s="57">
        <f t="shared" si="22"/>
        <v>1.009665725951709</v>
      </c>
      <c r="AD301" s="57">
        <f t="shared" si="22"/>
        <v>1.0078637052359605</v>
      </c>
      <c r="AE301" s="57">
        <f t="shared" si="20"/>
        <v>1.000389376915537</v>
      </c>
      <c r="AF301" s="57">
        <f t="shared" si="20"/>
        <v>0.9886035677812588</v>
      </c>
      <c r="AG301" s="57">
        <f t="shared" si="20"/>
        <v>0.98860942346832337</v>
      </c>
      <c r="AH301" s="57">
        <f t="shared" si="20"/>
        <v>0.98861283571939162</v>
      </c>
      <c r="AI301" s="19"/>
      <c r="AJ301" s="19"/>
      <c r="AK301" s="59"/>
      <c r="AL301" s="59"/>
      <c r="AM301" s="59"/>
      <c r="AN301" s="59"/>
      <c r="AO301" s="59"/>
      <c r="AP301" s="59"/>
      <c r="AQ301" s="59"/>
    </row>
    <row r="302">
      <c r="K302" s="6">
        <v>300</v>
      </c>
      <c r="L302" s="6" t="s">
        <v>391</v>
      </c>
      <c r="M302" s="19">
        <v>0.0010575496256727578</v>
      </c>
      <c r="N302" s="19">
        <v>0.0010575833344023209</v>
      </c>
      <c r="O302" s="19">
        <v>0.0010540486729918729</v>
      </c>
      <c r="P302" s="19">
        <v>0.0010454121148904475</v>
      </c>
      <c r="Q302" s="19">
        <v>0.0010371010213230075</v>
      </c>
      <c r="R302" s="19">
        <v>0.0010214915377457772</v>
      </c>
      <c r="S302" s="19">
        <v>0.00098882080192580729</v>
      </c>
      <c r="T302" s="19">
        <v>0.00094194071852855572</v>
      </c>
      <c r="U302" s="56">
        <f t="shared" si="21"/>
        <v>5.9190205716473134E-7</v>
      </c>
      <c r="V302" s="56">
        <f t="shared" si="21"/>
        <v>-2.0011479248604677E-6</v>
      </c>
      <c r="W302" s="56">
        <f t="shared" si="21"/>
        <v>-8.8743787755819412E-6</v>
      </c>
      <c r="X302" s="56">
        <f t="shared" si="19"/>
        <v>-2.4948207621127653E-5</v>
      </c>
      <c r="Y302" s="56">
        <f t="shared" si="19"/>
        <v>-4.9516948368306512E-5</v>
      </c>
      <c r="Z302" s="56">
        <f t="shared" si="19"/>
        <v>-7.5374819010758749E-5</v>
      </c>
      <c r="AA302" s="56">
        <f t="shared" si="19"/>
        <v>-1.2687128403010876E-4</v>
      </c>
      <c r="AB302" s="57">
        <f t="shared" si="22"/>
        <v>1.0005596919925042</v>
      </c>
      <c r="AC302" s="57">
        <f t="shared" si="22"/>
        <v>0.99810775033503751</v>
      </c>
      <c r="AD302" s="57">
        <f t="shared" si="22"/>
        <v>0.99160854624676686</v>
      </c>
      <c r="AE302" s="57">
        <f t="shared" si="20"/>
        <v>0.97640942134960629</v>
      </c>
      <c r="AF302" s="57">
        <f t="shared" si="20"/>
        <v>0.95317765978423341</v>
      </c>
      <c r="AG302" s="57">
        <f t="shared" si="20"/>
        <v>0.92872692006031465</v>
      </c>
      <c r="AH302" s="57">
        <f t="shared" si="20"/>
        <v>0.88003278432499099</v>
      </c>
      <c r="AI302" s="19"/>
      <c r="AJ302" s="19"/>
      <c r="AK302" s="59"/>
      <c r="AL302" s="59"/>
      <c r="AM302" s="59"/>
      <c r="AN302" s="59"/>
      <c r="AO302" s="59"/>
      <c r="AP302" s="59"/>
      <c r="AQ302" s="59"/>
    </row>
    <row r="303">
      <c r="K303" s="6">
        <v>301</v>
      </c>
      <c r="L303" s="6" t="s">
        <v>392</v>
      </c>
      <c r="M303" s="19">
        <v>0.00029777785068949144</v>
      </c>
      <c r="N303" s="19">
        <v>0.00029791908657019936</v>
      </c>
      <c r="O303" s="19">
        <v>0.00029866006259751665</v>
      </c>
      <c r="P303" s="19">
        <v>0.00030052812580324564</v>
      </c>
      <c r="Q303" s="19">
        <v>0.00030100057398997388</v>
      </c>
      <c r="R303" s="19">
        <v>0.00029902176423900287</v>
      </c>
      <c r="S303" s="19">
        <v>0.00029881788000999797</v>
      </c>
      <c r="T303" s="19">
        <v>0.00029794417534880581</v>
      </c>
      <c r="U303" s="56">
        <f t="shared" si="21"/>
        <v>1.5742873342401232E-7</v>
      </c>
      <c r="V303" s="56">
        <f t="shared" si="21"/>
        <v>9.3281274328693405E-7</v>
      </c>
      <c r="W303" s="56">
        <f t="shared" si="21"/>
        <v>2.8650982104559968E-6</v>
      </c>
      <c r="X303" s="56">
        <f t="shared" si="19"/>
        <v>2.9671410156668497E-6</v>
      </c>
      <c r="Y303" s="56">
        <f t="shared" si="19"/>
        <v>4.137408841068833E-7</v>
      </c>
      <c r="Z303" s="56">
        <f t="shared" si="19"/>
        <v>-3.8139184535681625E-7</v>
      </c>
      <c r="AA303" s="56">
        <f t="shared" si="19"/>
        <v>-2.0465733239473046E-6</v>
      </c>
      <c r="AB303" s="57">
        <f t="shared" si="22"/>
        <v>1.0005286784529457</v>
      </c>
      <c r="AC303" s="57">
        <f t="shared" si="22"/>
        <v>1.0031325793410324</v>
      </c>
      <c r="AD303" s="57">
        <f t="shared" si="22"/>
        <v>1.0096215961120747</v>
      </c>
      <c r="AE303" s="57">
        <f t="shared" si="20"/>
        <v>1.0099642770904436</v>
      </c>
      <c r="AF303" s="57">
        <f t="shared" si="20"/>
        <v>1.0013894280019446</v>
      </c>
      <c r="AG303" s="57">
        <f t="shared" si="20"/>
        <v>0.99871920680307913</v>
      </c>
      <c r="AH303" s="57">
        <f t="shared" si="20"/>
        <v>0.99312718081882667</v>
      </c>
      <c r="AI303" s="19"/>
      <c r="AJ303" s="19"/>
      <c r="AK303" s="59"/>
      <c r="AL303" s="59"/>
      <c r="AM303" s="59"/>
      <c r="AN303" s="59"/>
      <c r="AO303" s="59"/>
      <c r="AP303" s="59"/>
      <c r="AQ303" s="59"/>
    </row>
    <row r="304">
      <c r="K304" s="6">
        <v>302</v>
      </c>
      <c r="L304" s="6" t="s">
        <v>393</v>
      </c>
      <c r="M304" s="19">
        <v>0.014540852967611007</v>
      </c>
      <c r="N304" s="19">
        <v>0.014201338985615153</v>
      </c>
      <c r="O304" s="19">
        <v>0.013384155992971323</v>
      </c>
      <c r="P304" s="19">
        <v>0.011975584902790978</v>
      </c>
      <c r="Q304" s="19">
        <v>0.010567792584147287</v>
      </c>
      <c r="R304" s="19">
        <v>0.0085786819810651834</v>
      </c>
      <c r="S304" s="19">
        <v>0.0046853704898842828</v>
      </c>
      <c r="T304" s="19">
        <v>0.0033695099283981536</v>
      </c>
      <c r="U304" s="56">
        <f t="shared" si="21"/>
        <v>-2.5615237848203645E-4</v>
      </c>
      <c r="V304" s="56">
        <f t="shared" si="21"/>
        <v>-1.0076958181696061E-3</v>
      </c>
      <c r="W304" s="56">
        <f t="shared" si="21"/>
        <v>-2.285370568323437E-3</v>
      </c>
      <c r="X304" s="56">
        <f t="shared" si="19"/>
        <v>-4.1525049113797924E-3</v>
      </c>
      <c r="Y304" s="56">
        <f t="shared" si="19"/>
        <v>-5.9985586279966367E-3</v>
      </c>
      <c r="Z304" s="56">
        <f t="shared" si="19"/>
        <v>-7.8302975671074651E-3</v>
      </c>
      <c r="AA304" s="56">
        <f t="shared" si="19"/>
        <v>-1.0191883874823112E-2</v>
      </c>
      <c r="AB304" s="57">
        <f t="shared" si="22"/>
        <v>0.98238395099292986</v>
      </c>
      <c r="AC304" s="57">
        <f t="shared" si="22"/>
        <v>0.93069898853841682</v>
      </c>
      <c r="AD304" s="57">
        <f t="shared" si="22"/>
        <v>0.84283105169868777</v>
      </c>
      <c r="AE304" s="57">
        <f t="shared" si="20"/>
        <v>0.71442494325269079</v>
      </c>
      <c r="AF304" s="57">
        <f t="shared" si="20"/>
        <v>0.58746858651565259</v>
      </c>
      <c r="AG304" s="57">
        <f t="shared" si="20"/>
        <v>0.46149668217201251</v>
      </c>
      <c r="AH304" s="57">
        <f t="shared" si="20"/>
        <v>0.29908624359760716</v>
      </c>
      <c r="AI304" s="19"/>
      <c r="AJ304" s="19"/>
      <c r="AK304" s="59"/>
      <c r="AL304" s="59"/>
      <c r="AM304" s="59"/>
      <c r="AN304" s="59"/>
      <c r="AO304" s="59"/>
      <c r="AP304" s="59"/>
      <c r="AQ304" s="59"/>
    </row>
    <row r="305">
      <c r="K305" s="6">
        <v>303</v>
      </c>
      <c r="L305" s="6" t="s">
        <v>394</v>
      </c>
      <c r="M305" s="19">
        <v>0.0015393870139950045</v>
      </c>
      <c r="N305" s="19">
        <v>0.001540894404666787</v>
      </c>
      <c r="O305" s="19">
        <v>0.0015392029111591027</v>
      </c>
      <c r="P305" s="19">
        <v>0.0015363234925657738</v>
      </c>
      <c r="Q305" s="19">
        <v>0.0015344505787805889</v>
      </c>
      <c r="R305" s="19">
        <v>0.0015256918788314668</v>
      </c>
      <c r="S305" s="19">
        <v>0.001499073816603457</v>
      </c>
      <c r="T305" s="19">
        <v>0.001454318177168905</v>
      </c>
      <c r="U305" s="56">
        <f t="shared" si="21"/>
        <v>1.8493436406074541E-6</v>
      </c>
      <c r="V305" s="56">
        <f t="shared" si="21"/>
        <v>1.0337529090026151E-6</v>
      </c>
      <c r="W305" s="56">
        <f t="shared" si="21"/>
        <v>-2.0482622800589365E-7</v>
      </c>
      <c r="X305" s="56">
        <f t="shared" si="19"/>
        <v>-1.0173095574972455E-5</v>
      </c>
      <c r="Y305" s="56">
        <f t="shared" si="19"/>
        <v>-2.9783294201001257E-5</v>
      </c>
      <c r="Z305" s="56">
        <f t="shared" si="19"/>
        <v>-5.4792714549539451E-5</v>
      </c>
      <c r="AA305" s="56">
        <f t="shared" si="19"/>
        <v>-1.0569018270416806E-4</v>
      </c>
      <c r="AB305" s="57">
        <f t="shared" si="22"/>
        <v>1.0012013506829631</v>
      </c>
      <c r="AC305" s="57">
        <f t="shared" si="22"/>
        <v>1.0006715354226094</v>
      </c>
      <c r="AD305" s="57">
        <f t="shared" si="22"/>
        <v>0.9998669429934488</v>
      </c>
      <c r="AE305" s="57">
        <f t="shared" si="20"/>
        <v>0.99339146330163508</v>
      </c>
      <c r="AF305" s="57">
        <f t="shared" si="20"/>
        <v>0.9806524974355163</v>
      </c>
      <c r="AG305" s="57">
        <f t="shared" si="20"/>
        <v>0.96440614734865027</v>
      </c>
      <c r="AH305" s="57">
        <f t="shared" si="20"/>
        <v>0.93134268267608566</v>
      </c>
      <c r="AI305" s="19"/>
      <c r="AJ305" s="19"/>
      <c r="AK305" s="59"/>
      <c r="AL305" s="59"/>
      <c r="AM305" s="59"/>
      <c r="AN305" s="59"/>
      <c r="AO305" s="59"/>
      <c r="AP305" s="59"/>
      <c r="AQ305" s="59"/>
    </row>
    <row r="306">
      <c r="K306" s="6">
        <v>304</v>
      </c>
      <c r="L306" s="6" t="s">
        <v>395</v>
      </c>
      <c r="M306" s="19">
        <v>0.0018291865647152004</v>
      </c>
      <c r="N306" s="19">
        <v>0.0018371958668498942</v>
      </c>
      <c r="O306" s="19">
        <v>0.0018387588790188061</v>
      </c>
      <c r="P306" s="19">
        <v>0.0018338752476081634</v>
      </c>
      <c r="Q306" s="19">
        <v>0.0018361655206725123</v>
      </c>
      <c r="R306" s="19">
        <v>0.0018353809478114309</v>
      </c>
      <c r="S306" s="19">
        <v>0.0018185484276935365</v>
      </c>
      <c r="T306" s="19">
        <v>0.0017660536346551247</v>
      </c>
      <c r="U306" s="56">
        <f t="shared" si="21"/>
        <v>8.5913533215363751E-6</v>
      </c>
      <c r="V306" s="56">
        <f t="shared" si="21"/>
        <v>1.1646124101148767E-5</v>
      </c>
      <c r="W306" s="56">
        <f t="shared" si="21"/>
        <v>1.0291606236483702E-5</v>
      </c>
      <c r="X306" s="56">
        <f t="shared" si="19"/>
        <v>-6.7917021287094721E-6</v>
      </c>
      <c r="Y306" s="56">
        <f t="shared" si="19"/>
        <v>-3.8097745679888887E-5</v>
      </c>
      <c r="Z306" s="56">
        <f t="shared" si="19"/>
        <v>-8.3766582870917206E-5</v>
      </c>
      <c r="AA306" s="56">
        <f t="shared" si="19"/>
        <v>-1.7556449616038189E-4</v>
      </c>
      <c r="AB306" s="57">
        <f t="shared" si="22"/>
        <v>1.0046968163265917</v>
      </c>
      <c r="AC306" s="57">
        <f t="shared" si="22"/>
        <v>1.0063668322990127</v>
      </c>
      <c r="AD306" s="57">
        <f t="shared" si="22"/>
        <v>1.0056263294488423</v>
      </c>
      <c r="AE306" s="57">
        <f t="shared" si="20"/>
        <v>0.99628703694870679</v>
      </c>
      <c r="AF306" s="57">
        <f t="shared" si="20"/>
        <v>0.97917230182268444</v>
      </c>
      <c r="AG306" s="57">
        <f t="shared" si="20"/>
        <v>0.95420555536173013</v>
      </c>
      <c r="AH306" s="57">
        <f t="shared" si="20"/>
        <v>0.9040204539290847</v>
      </c>
      <c r="AI306" s="19"/>
      <c r="AJ306" s="19"/>
      <c r="AK306" s="59"/>
      <c r="AL306" s="59"/>
      <c r="AM306" s="59"/>
      <c r="AN306" s="59"/>
      <c r="AO306" s="59"/>
      <c r="AP306" s="59"/>
      <c r="AQ306" s="59"/>
    </row>
    <row r="307">
      <c r="K307" s="6">
        <v>305</v>
      </c>
      <c r="L307" s="6" t="s">
        <v>396</v>
      </c>
      <c r="M307" s="19">
        <v>0.0011908360176493122</v>
      </c>
      <c r="N307" s="19">
        <v>0.0011809060314549413</v>
      </c>
      <c r="O307" s="19">
        <v>0.0011656845604268821</v>
      </c>
      <c r="P307" s="19">
        <v>0.0011409809384280462</v>
      </c>
      <c r="Q307" s="19">
        <v>0.0011331909452549662</v>
      </c>
      <c r="R307" s="19">
        <v>0.0011262077218454399</v>
      </c>
      <c r="S307" s="19">
        <v>0.0011159155485405143</v>
      </c>
      <c r="T307" s="19">
        <v>0.0010720358014238572</v>
      </c>
      <c r="U307" s="56">
        <f t="shared" si="21"/>
        <v>-8.9856372244016998E-6</v>
      </c>
      <c r="V307" s="56">
        <f t="shared" si="21"/>
        <v>-2.1258062621281552E-5</v>
      </c>
      <c r="W307" s="56">
        <f t="shared" si="21"/>
        <v>-4.0798335863462135E-5</v>
      </c>
      <c r="X307" s="56">
        <f t="shared" si="19"/>
        <v>-6.8842266290519098E-5</v>
      </c>
      <c r="Y307" s="56">
        <f t="shared" si="19"/>
        <v>-1.0646207489766282E-4</v>
      </c>
      <c r="Z307" s="56">
        <f t="shared" si="19"/>
        <v>-1.4557198637862542E-4</v>
      </c>
      <c r="AA307" s="56">
        <f t="shared" si="19"/>
        <v>-2.2187313937343991E-4</v>
      </c>
      <c r="AB307" s="57">
        <f t="shared" si="22"/>
        <v>0.99245434544200373</v>
      </c>
      <c r="AC307" s="57">
        <f t="shared" si="22"/>
        <v>0.98214862306294315</v>
      </c>
      <c r="AD307" s="57">
        <f t="shared" si="22"/>
        <v>0.96573975319960736</v>
      </c>
      <c r="AE307" s="57">
        <f t="shared" si="20"/>
        <v>0.94218996967658697</v>
      </c>
      <c r="AF307" s="57">
        <f t="shared" si="20"/>
        <v>0.91059887900618175</v>
      </c>
      <c r="AG307" s="57">
        <f t="shared" si="20"/>
        <v>0.87775648013571017</v>
      </c>
      <c r="AH307" s="57">
        <f t="shared" si="20"/>
        <v>0.81368287817544072</v>
      </c>
      <c r="AI307" s="19"/>
      <c r="AJ307" s="19"/>
      <c r="AK307" s="59"/>
      <c r="AL307" s="59"/>
      <c r="AM307" s="59"/>
      <c r="AN307" s="59"/>
      <c r="AO307" s="59"/>
      <c r="AP307" s="59"/>
      <c r="AQ307" s="59"/>
    </row>
    <row r="308">
      <c r="K308" s="6">
        <v>306</v>
      </c>
      <c r="L308" s="6" t="s">
        <v>397</v>
      </c>
      <c r="M308" s="19">
        <v>0.017120526895111902</v>
      </c>
      <c r="N308" s="19">
        <v>0.01648127858525</v>
      </c>
      <c r="O308" s="19">
        <v>0.015055989232924618</v>
      </c>
      <c r="P308" s="19">
        <v>0.012830067371389359</v>
      </c>
      <c r="Q308" s="19">
        <v>0.012378510572218412</v>
      </c>
      <c r="R308" s="19">
        <v>0.011955567861784431</v>
      </c>
      <c r="S308" s="19">
        <v>0.009510643824567273</v>
      </c>
      <c r="T308" s="19">
        <v>0.006281124539896505</v>
      </c>
      <c r="U308" s="56">
        <f t="shared" si="21"/>
        <v>-4.7192558591290651E-4</v>
      </c>
      <c r="V308" s="56">
        <f t="shared" si="21"/>
        <v>-1.5979933810897542E-3</v>
      </c>
      <c r="W308" s="56">
        <f t="shared" si="21"/>
        <v>-3.4381470765979406E-3</v>
      </c>
      <c r="X308" s="56">
        <f t="shared" si="19"/>
        <v>-5.9728878342781913E-3</v>
      </c>
      <c r="Y308" s="56">
        <f t="shared" si="19"/>
        <v>-8.3006282014978002E-3</v>
      </c>
      <c r="Z308" s="56">
        <f t="shared" si="19"/>
        <v>-1.0453493874970148E-2</v>
      </c>
      <c r="AA308" s="56">
        <f t="shared" si="19"/>
        <v>-1.3030242183671558E-2</v>
      </c>
      <c r="AB308" s="57">
        <f t="shared" si="22"/>
        <v>0.97243510151269663</v>
      </c>
      <c r="AC308" s="57">
        <f t="shared" si="22"/>
        <v>0.90666213774378646</v>
      </c>
      <c r="AD308" s="57">
        <f t="shared" si="22"/>
        <v>0.7991798326265549</v>
      </c>
      <c r="AE308" s="57">
        <f t="shared" si="20"/>
        <v>0.65112710193612577</v>
      </c>
      <c r="AF308" s="57">
        <f t="shared" si="20"/>
        <v>0.51516514343564268</v>
      </c>
      <c r="AG308" s="57">
        <f t="shared" si="20"/>
        <v>0.38941751389936863</v>
      </c>
      <c r="AH308" s="57">
        <f t="shared" si="20"/>
        <v>0.23891114663113341</v>
      </c>
      <c r="AI308" s="19"/>
      <c r="AJ308" s="19"/>
      <c r="AK308" s="59"/>
      <c r="AL308" s="59"/>
      <c r="AM308" s="59"/>
      <c r="AN308" s="59"/>
      <c r="AO308" s="59"/>
      <c r="AP308" s="59"/>
      <c r="AQ308" s="59"/>
    </row>
    <row r="309">
      <c r="K309" s="6">
        <v>307</v>
      </c>
      <c r="L309" s="6" t="s">
        <v>398</v>
      </c>
      <c r="M309" s="19">
        <v>0</v>
      </c>
      <c r="N309" s="19">
        <v>3.88252241051264e-13</v>
      </c>
      <c r="O309" s="19">
        <v>6.5050828064846202e-13</v>
      </c>
      <c r="P309" s="19">
        <v>8.7279757424712003e-13</v>
      </c>
      <c r="Q309" s="19">
        <v>9.644194422918041e-13</v>
      </c>
      <c r="R309" s="19">
        <v>1.0882024598285368e-12</v>
      </c>
      <c r="S309" s="19">
        <v>1.2176945248408211e-12</v>
      </c>
      <c r="T309" s="19">
        <v>1.4451516215225645e-12</v>
      </c>
      <c r="U309" s="56">
        <f t="shared" si="21"/>
        <v>5.1490827699360381E-13</v>
      </c>
      <c r="V309" s="56">
        <f t="shared" si="21"/>
        <v>6.7527232636064944E-13</v>
      </c>
      <c r="W309" s="56">
        <f t="shared" si="21"/>
        <v>1.0595700611564032E-12</v>
      </c>
      <c r="X309" s="56">
        <f t="shared" si="19"/>
        <v>1.0876993067896218E-12</v>
      </c>
      <c r="Y309" s="56">
        <f t="shared" si="19"/>
        <v>1.2150258987312538E-12</v>
      </c>
      <c r="Z309" s="56">
        <f t="shared" si="19"/>
        <v>1.2885826122091643E-12</v>
      </c>
      <c r="AA309" s="56">
        <f t="shared" si="19"/>
        <v>1.3489541963566337E-12</v>
      </c>
      <c r="AB309" s="57">
        <f t="shared" si="22"/>
        <v>0</v>
      </c>
      <c r="AC309" s="57">
        <f t="shared" si="22"/>
        <v>0</v>
      </c>
      <c r="AD309" s="57">
        <f t="shared" si="22"/>
        <v>0</v>
      </c>
      <c r="AE309" s="57">
        <f t="shared" si="20"/>
        <v>0</v>
      </c>
      <c r="AF309" s="57">
        <f t="shared" si="20"/>
        <v>0</v>
      </c>
      <c r="AG309" s="57">
        <f t="shared" si="20"/>
        <v>0</v>
      </c>
      <c r="AH309" s="57">
        <f t="shared" si="20"/>
        <v>0</v>
      </c>
      <c r="AI309" s="19"/>
      <c r="AJ309" s="19"/>
      <c r="AK309" s="59"/>
      <c r="AL309" s="59"/>
      <c r="AM309" s="59"/>
      <c r="AN309" s="59"/>
      <c r="AO309" s="59"/>
      <c r="AP309" s="59"/>
      <c r="AQ309" s="59"/>
    </row>
    <row r="310">
      <c r="K310" s="6">
        <v>308</v>
      </c>
      <c r="L310" s="6" t="s">
        <v>399</v>
      </c>
      <c r="M310" s="19">
        <v>0</v>
      </c>
      <c r="N310" s="19">
        <v>3.8151502163663751e-13</v>
      </c>
      <c r="O310" s="19">
        <v>6.4507183465113135e-13</v>
      </c>
      <c r="P310" s="19">
        <v>8.6500129616764849e-13</v>
      </c>
      <c r="Q310" s="19">
        <v>9.5642186119836279e-13</v>
      </c>
      <c r="R310" s="19">
        <v>1.081299055832057e-12</v>
      </c>
      <c r="S310" s="19">
        <v>1.2061939554570181e-12</v>
      </c>
      <c r="T310" s="19">
        <v>1.42849690397548e-12</v>
      </c>
      <c r="U310" s="56">
        <f t="shared" si="21"/>
        <v>5.0272039697036097E-13</v>
      </c>
      <c r="V310" s="56">
        <f t="shared" si="21"/>
        <v>6.5737448695877823E-13</v>
      </c>
      <c r="W310" s="56">
        <f t="shared" si="21"/>
        <v>1.0253384828976207E-12</v>
      </c>
      <c r="X310" s="56">
        <f t="shared" si="19"/>
        <v>1.0546889209481559E-12</v>
      </c>
      <c r="Y310" s="56">
        <f t="shared" si="19"/>
        <v>1.1844585898985655E-12</v>
      </c>
      <c r="Z310" s="56">
        <f t="shared" si="19"/>
        <v>1.2594329792903273E-12</v>
      </c>
      <c r="AA310" s="56">
        <f t="shared" si="19"/>
        <v>1.3217731365859872E-12</v>
      </c>
      <c r="AB310" s="57">
        <f t="shared" si="22"/>
        <v>0</v>
      </c>
      <c r="AC310" s="57">
        <f t="shared" si="22"/>
        <v>0</v>
      </c>
      <c r="AD310" s="57">
        <f t="shared" si="22"/>
        <v>0</v>
      </c>
      <c r="AE310" s="57">
        <f t="shared" si="20"/>
        <v>0</v>
      </c>
      <c r="AF310" s="57">
        <f t="shared" si="20"/>
        <v>0</v>
      </c>
      <c r="AG310" s="57">
        <f t="shared" si="20"/>
        <v>0</v>
      </c>
      <c r="AH310" s="57">
        <f t="shared" si="20"/>
        <v>0</v>
      </c>
      <c r="AI310" s="19"/>
      <c r="AJ310" s="19"/>
      <c r="AK310" s="59"/>
      <c r="AL310" s="59"/>
      <c r="AM310" s="59"/>
      <c r="AN310" s="59"/>
      <c r="AO310" s="59"/>
      <c r="AP310" s="59"/>
      <c r="AQ310" s="59"/>
    </row>
    <row r="311">
      <c r="K311" s="6">
        <v>309</v>
      </c>
      <c r="L311" s="6" t="s">
        <v>400</v>
      </c>
      <c r="M311" s="19">
        <v>0</v>
      </c>
      <c r="N311" s="19">
        <v>3.841645021699414e-13</v>
      </c>
      <c r="O311" s="19">
        <v>6.4692285332476994e-13</v>
      </c>
      <c r="P311" s="19">
        <v>8.6773011504904354e-13</v>
      </c>
      <c r="Q311" s="19">
        <v>9.5901342491713444e-13</v>
      </c>
      <c r="R311" s="19">
        <v>1.0835175121815292e-12</v>
      </c>
      <c r="S311" s="19">
        <v>1.2089227805600864e-12</v>
      </c>
      <c r="T311" s="19">
        <v>1.4319235509687392e-12</v>
      </c>
      <c r="U311" s="56">
        <f t="shared" si="21"/>
        <v>5.0851284972303015E-13</v>
      </c>
      <c r="V311" s="56">
        <f t="shared" si="21"/>
        <v>6.6649023147068764E-13</v>
      </c>
      <c r="W311" s="56">
        <f t="shared" si="21"/>
        <v>1.0422330373072774E-12</v>
      </c>
      <c r="X311" s="56">
        <f t="shared" si="19"/>
        <v>1.0709879136251707E-12</v>
      </c>
      <c r="Y311" s="56">
        <f t="shared" si="19"/>
        <v>1.1996013573351013E-12</v>
      </c>
      <c r="Z311" s="56">
        <f t="shared" si="19"/>
        <v>1.2739129503690743E-12</v>
      </c>
      <c r="AA311" s="56">
        <f t="shared" si="19"/>
        <v>1.3352588601530156E-12</v>
      </c>
      <c r="AB311" s="57">
        <f t="shared" si="22"/>
        <v>0</v>
      </c>
      <c r="AC311" s="57">
        <f t="shared" si="22"/>
        <v>0</v>
      </c>
      <c r="AD311" s="57">
        <f t="shared" si="22"/>
        <v>0</v>
      </c>
      <c r="AE311" s="57">
        <f t="shared" si="20"/>
        <v>0</v>
      </c>
      <c r="AF311" s="57">
        <f t="shared" si="20"/>
        <v>0</v>
      </c>
      <c r="AG311" s="57">
        <f t="shared" si="20"/>
        <v>0</v>
      </c>
      <c r="AH311" s="57">
        <f t="shared" si="20"/>
        <v>0</v>
      </c>
      <c r="AI311" s="19"/>
      <c r="AJ311" s="19"/>
      <c r="AK311" s="59"/>
      <c r="AL311" s="59"/>
      <c r="AM311" s="59"/>
      <c r="AN311" s="59"/>
      <c r="AO311" s="59"/>
      <c r="AP311" s="59"/>
      <c r="AQ311" s="59"/>
    </row>
    <row r="312">
      <c r="K312" s="6">
        <v>310</v>
      </c>
      <c r="L312" s="6" t="s">
        <v>401</v>
      </c>
      <c r="M312" s="19">
        <v>0</v>
      </c>
      <c r="N312" s="19">
        <v>4.0017895632585022e-13</v>
      </c>
      <c r="O312" s="19">
        <v>7.1442573961274063e-13</v>
      </c>
      <c r="P312" s="19">
        <v>9.3271302520777268e-13</v>
      </c>
      <c r="Q312" s="19">
        <v>1.026568449448103e-12</v>
      </c>
      <c r="R312" s="19">
        <v>1.1481055763899232e-12</v>
      </c>
      <c r="S312" s="19">
        <v>1.3176280473271629e-12</v>
      </c>
      <c r="T312" s="19">
        <v>1.654866989883297e-12</v>
      </c>
      <c r="U312" s="56">
        <f t="shared" si="21"/>
        <v>6.2593261677300909E-13</v>
      </c>
      <c r="V312" s="56">
        <f t="shared" si="21"/>
        <v>8.0408513026253747E-13</v>
      </c>
      <c r="W312" s="56">
        <f t="shared" si="21"/>
        <v>1.2841829694160827E-12</v>
      </c>
      <c r="X312" s="56">
        <f t="shared" si="19"/>
        <v>1.307106552232582E-12</v>
      </c>
      <c r="Y312" s="56">
        <f t="shared" si="19"/>
        <v>1.4315765233769346E-12</v>
      </c>
      <c r="Z312" s="56">
        <f t="shared" si="19"/>
        <v>1.4962512867609286E-12</v>
      </c>
      <c r="AA312" s="56">
        <f t="shared" si="19"/>
        <v>1.5467148915381645E-12</v>
      </c>
      <c r="AB312" s="57">
        <f t="shared" si="22"/>
        <v>0</v>
      </c>
      <c r="AC312" s="57">
        <f t="shared" si="22"/>
        <v>0</v>
      </c>
      <c r="AD312" s="57">
        <f t="shared" si="22"/>
        <v>0</v>
      </c>
      <c r="AE312" s="57">
        <f t="shared" si="20"/>
        <v>0</v>
      </c>
      <c r="AF312" s="57">
        <f t="shared" si="20"/>
        <v>0</v>
      </c>
      <c r="AG312" s="57">
        <f t="shared" si="20"/>
        <v>0</v>
      </c>
      <c r="AH312" s="57">
        <f t="shared" si="20"/>
        <v>0</v>
      </c>
      <c r="AI312" s="19"/>
      <c r="AJ312" s="19"/>
      <c r="AK312" s="59"/>
      <c r="AL312" s="59"/>
      <c r="AM312" s="59"/>
      <c r="AN312" s="59"/>
      <c r="AO312" s="59"/>
      <c r="AP312" s="59"/>
      <c r="AQ312" s="59"/>
    </row>
    <row r="313">
      <c r="K313" s="6">
        <v>311</v>
      </c>
      <c r="L313" s="6" t="s">
        <v>402</v>
      </c>
      <c r="M313" s="19">
        <v>0</v>
      </c>
      <c r="N313" s="19">
        <v>3.6265488629176097e-13</v>
      </c>
      <c r="O313" s="19">
        <v>6.3258778949957955e-13</v>
      </c>
      <c r="P313" s="19">
        <v>8.5223406087786198e-13</v>
      </c>
      <c r="Q313" s="19">
        <v>9.448913544642039e-13</v>
      </c>
      <c r="R313" s="19">
        <v>1.0715451395543671e-12</v>
      </c>
      <c r="S313" s="19">
        <v>1.1946376525344664e-12</v>
      </c>
      <c r="T313" s="19">
        <v>1.4168554575181429e-12</v>
      </c>
      <c r="U313" s="56">
        <f t="shared" si="21"/>
        <v>4.881918579948731E-13</v>
      </c>
      <c r="V313" s="56">
        <f t="shared" si="21"/>
        <v>6.3223769598083E-13</v>
      </c>
      <c r="W313" s="56">
        <f t="shared" si="21"/>
        <v>9.8621063327919991E-13</v>
      </c>
      <c r="X313" s="56">
        <f t="shared" si="19"/>
        <v>1.0170171573411074E-12</v>
      </c>
      <c r="Y313" s="56">
        <f t="shared" si="19"/>
        <v>1.1485326461503962E-12</v>
      </c>
      <c r="Z313" s="56">
        <f t="shared" si="19"/>
        <v>1.2241482789722106E-12</v>
      </c>
      <c r="AA313" s="56">
        <f t="shared" si="19"/>
        <v>1.288245134665091E-12</v>
      </c>
      <c r="AB313" s="57">
        <f t="shared" si="22"/>
        <v>0</v>
      </c>
      <c r="AC313" s="57">
        <f t="shared" si="22"/>
        <v>0</v>
      </c>
      <c r="AD313" s="57">
        <f t="shared" si="22"/>
        <v>0</v>
      </c>
      <c r="AE313" s="57">
        <f t="shared" si="20"/>
        <v>0</v>
      </c>
      <c r="AF313" s="57">
        <f t="shared" si="20"/>
        <v>0</v>
      </c>
      <c r="AG313" s="57">
        <f t="shared" si="20"/>
        <v>0</v>
      </c>
      <c r="AH313" s="57">
        <f t="shared" si="20"/>
        <v>0</v>
      </c>
      <c r="AI313" s="19"/>
      <c r="AJ313" s="19"/>
      <c r="AK313" s="59"/>
      <c r="AL313" s="59"/>
      <c r="AM313" s="59"/>
      <c r="AN313" s="59"/>
      <c r="AO313" s="59"/>
      <c r="AP313" s="59"/>
      <c r="AQ313" s="59"/>
    </row>
    <row r="314">
      <c r="K314" s="6">
        <v>312</v>
      </c>
      <c r="L314" s="6" t="s">
        <v>403</v>
      </c>
      <c r="M314" s="19">
        <v>0</v>
      </c>
      <c r="N314" s="19">
        <v>3.6928555747123074e-13</v>
      </c>
      <c r="O314" s="19">
        <v>6.3691692253332986e-13</v>
      </c>
      <c r="P314" s="19">
        <v>8.5670782382804133e-13</v>
      </c>
      <c r="Q314" s="19">
        <v>9.4886201023958924e-13</v>
      </c>
      <c r="R314" s="19">
        <v>1.0748755018094986e-12</v>
      </c>
      <c r="S314" s="19">
        <v>1.1980045571734296e-12</v>
      </c>
      <c r="T314" s="19">
        <v>1.4199340799037192e-12</v>
      </c>
      <c r="U314" s="56">
        <f t="shared" si="21"/>
        <v>4.9340180374781412E-13</v>
      </c>
      <c r="V314" s="56">
        <f t="shared" si="21"/>
        <v>6.4017031509364517E-13</v>
      </c>
      <c r="W314" s="56">
        <f t="shared" si="21"/>
        <v>1.0001466544644564E-12</v>
      </c>
      <c r="X314" s="56">
        <f t="shared" si="19"/>
        <v>1.0304373673886325E-12</v>
      </c>
      <c r="Y314" s="56">
        <f t="shared" si="19"/>
        <v>1.1616821072390337E-12</v>
      </c>
      <c r="Z314" s="56">
        <f t="shared" si="19"/>
        <v>1.2373860569014399E-12</v>
      </c>
      <c r="AA314" s="56">
        <f t="shared" si="19"/>
        <v>1.3011495861763609E-12</v>
      </c>
      <c r="AB314" s="57">
        <f t="shared" si="22"/>
        <v>0</v>
      </c>
      <c r="AC314" s="57">
        <f t="shared" si="22"/>
        <v>0</v>
      </c>
      <c r="AD314" s="57">
        <f t="shared" si="22"/>
        <v>0</v>
      </c>
      <c r="AE314" s="57">
        <f t="shared" si="20"/>
        <v>0</v>
      </c>
      <c r="AF314" s="57">
        <f t="shared" si="20"/>
        <v>0</v>
      </c>
      <c r="AG314" s="57">
        <f t="shared" si="20"/>
        <v>0</v>
      </c>
      <c r="AH314" s="57">
        <f t="shared" si="20"/>
        <v>0</v>
      </c>
      <c r="AI314" s="19"/>
      <c r="AJ314" s="19"/>
      <c r="AK314" s="59"/>
      <c r="AL314" s="59"/>
      <c r="AM314" s="59"/>
      <c r="AN314" s="59"/>
      <c r="AO314" s="59"/>
      <c r="AP314" s="59"/>
      <c r="AQ314" s="59"/>
    </row>
    <row r="315">
      <c r="K315" s="6">
        <v>313</v>
      </c>
      <c r="L315" s="6" t="s">
        <v>404</v>
      </c>
      <c r="M315" s="19">
        <v>0.0028526671185355305</v>
      </c>
      <c r="N315" s="19">
        <v>0.0028596408367858785</v>
      </c>
      <c r="O315" s="19">
        <v>0.0028156310679411218</v>
      </c>
      <c r="P315" s="19">
        <v>0.00276667722404959</v>
      </c>
      <c r="Q315" s="19">
        <v>0.0027852907599510784</v>
      </c>
      <c r="R315" s="19">
        <v>0.0028057180315672363</v>
      </c>
      <c r="S315" s="19">
        <v>0.002629149931081582</v>
      </c>
      <c r="T315" s="19">
        <v>0.0022404368448875208</v>
      </c>
      <c r="U315" s="56">
        <f t="shared" si="21"/>
        <v>1.1469171873675077E-5</v>
      </c>
      <c r="V315" s="56">
        <f t="shared" si="21"/>
        <v>-2.1703909559963024E-5</v>
      </c>
      <c r="W315" s="56">
        <f t="shared" si="21"/>
        <v>-4.9681822495391877E-5</v>
      </c>
      <c r="X315" s="56">
        <f t="shared" si="19"/>
        <v>-1.2970501376317065E-4</v>
      </c>
      <c r="Y315" s="56">
        <f t="shared" si="19"/>
        <v>-2.5248895750402522E-4</v>
      </c>
      <c r="Z315" s="56">
        <f t="shared" si="19"/>
        <v>-4.6529583226449832E-4</v>
      </c>
      <c r="AA315" s="56">
        <f t="shared" si="19"/>
        <v>-8.348715519573835E-4</v>
      </c>
      <c r="AB315" s="57">
        <f t="shared" si="22"/>
        <v>1.0040205083162885</v>
      </c>
      <c r="AC315" s="57">
        <f t="shared" si="22"/>
        <v>0.99239171320798725</v>
      </c>
      <c r="AD315" s="57">
        <f t="shared" si="22"/>
        <v>0.98258407993958408</v>
      </c>
      <c r="AE315" s="57">
        <f t="shared" si="20"/>
        <v>0.95453201920392405</v>
      </c>
      <c r="AF315" s="57">
        <f t="shared" si="20"/>
        <v>0.91149021353965576</v>
      </c>
      <c r="AG315" s="57">
        <f t="shared" si="20"/>
        <v>0.83689094698740507</v>
      </c>
      <c r="AH315" s="57">
        <f t="shared" si="20"/>
        <v>0.70733649694606493</v>
      </c>
      <c r="AI315" s="19"/>
      <c r="AJ315" s="19"/>
      <c r="AK315" s="59"/>
      <c r="AL315" s="59"/>
      <c r="AM315" s="59"/>
      <c r="AN315" s="59"/>
      <c r="AO315" s="59"/>
      <c r="AP315" s="59"/>
      <c r="AQ315" s="59"/>
    </row>
    <row r="316">
      <c r="K316" s="6">
        <v>314</v>
      </c>
      <c r="L316" s="6" t="s">
        <v>405</v>
      </c>
      <c r="M316" s="19">
        <v>0.0013985235974941935</v>
      </c>
      <c r="N316" s="19">
        <v>0.0013914549128460092</v>
      </c>
      <c r="O316" s="19">
        <v>0.0013829366125629576</v>
      </c>
      <c r="P316" s="19">
        <v>0.0013697522974441434</v>
      </c>
      <c r="Q316" s="19">
        <v>0.0013592241212500716</v>
      </c>
      <c r="R316" s="19">
        <v>0.0013443800736914371</v>
      </c>
      <c r="S316" s="19">
        <v>0.0013355399644913114</v>
      </c>
      <c r="T316" s="19">
        <v>0.0013206491540667378</v>
      </c>
      <c r="U316" s="56">
        <f t="shared" si="21"/>
        <v>-7.0841922348964873E-6</v>
      </c>
      <c r="V316" s="56">
        <f t="shared" si="21"/>
        <v>-1.538445901135021E-5</v>
      </c>
      <c r="W316" s="56">
        <f t="shared" si="21"/>
        <v>-2.8564849769240454E-5</v>
      </c>
      <c r="X316" s="56">
        <f t="shared" si="19"/>
        <v>-4.5147022001885062E-5</v>
      </c>
      <c r="Y316" s="56">
        <f t="shared" si="19"/>
        <v>-6.8831924567823877E-5</v>
      </c>
      <c r="Z316" s="56">
        <f t="shared" si="19"/>
        <v>-8.4147884410196248E-5</v>
      </c>
      <c r="AA316" s="56">
        <f t="shared" si="19"/>
        <v>-1.1581851850473281E-4</v>
      </c>
      <c r="AB316" s="57">
        <f t="shared" si="22"/>
        <v>0.99493452077062583</v>
      </c>
      <c r="AC316" s="57">
        <f t="shared" si="22"/>
        <v>0.98899949987335545</v>
      </c>
      <c r="AD316" s="57">
        <f t="shared" si="22"/>
        <v>0.97957499621713817</v>
      </c>
      <c r="AE316" s="57">
        <f t="shared" si="20"/>
        <v>0.96771808349692678</v>
      </c>
      <c r="AF316" s="57">
        <f t="shared" si="20"/>
        <v>0.95078243606961399</v>
      </c>
      <c r="AG316" s="57">
        <f t="shared" si="20"/>
        <v>0.93983091557341736</v>
      </c>
      <c r="AH316" s="57">
        <f t="shared" si="20"/>
        <v>0.91718515246203158</v>
      </c>
      <c r="AI316" s="19"/>
      <c r="AJ316" s="19"/>
      <c r="AK316" s="59"/>
      <c r="AL316" s="59"/>
      <c r="AM316" s="59"/>
      <c r="AN316" s="59"/>
      <c r="AO316" s="59"/>
      <c r="AP316" s="59"/>
      <c r="AQ316" s="59"/>
    </row>
    <row r="317">
      <c r="K317" s="6">
        <v>315</v>
      </c>
      <c r="L317" s="6" t="s">
        <v>406</v>
      </c>
      <c r="M317" s="19">
        <v>0.026027338895874212</v>
      </c>
      <c r="N317" s="19">
        <v>0.025397217818318885</v>
      </c>
      <c r="O317" s="19">
        <v>0.024154218404315791</v>
      </c>
      <c r="P317" s="19">
        <v>0.022115633682390945</v>
      </c>
      <c r="Q317" s="19">
        <v>0.021723474509884488</v>
      </c>
      <c r="R317" s="19">
        <v>0.021505913868024227</v>
      </c>
      <c r="S317" s="19">
        <v>0.019955687032271179</v>
      </c>
      <c r="T317" s="19">
        <v>0.016365945044107991</v>
      </c>
      <c r="U317" s="56">
        <f t="shared" si="21"/>
        <v>-5.3693814923724131E-4</v>
      </c>
      <c r="V317" s="56">
        <f t="shared" si="21"/>
        <v>-1.568173842847808E-3</v>
      </c>
      <c r="W317" s="56">
        <f t="shared" si="21"/>
        <v>-3.261290813308497E-3</v>
      </c>
      <c r="X317" s="56">
        <f t="shared" si="19"/>
        <v>-5.7160214235230898E-3</v>
      </c>
      <c r="Y317" s="56">
        <f t="shared" si="19"/>
        <v>-8.4620764726847202E-3</v>
      </c>
      <c r="Z317" s="56">
        <f t="shared" si="19"/>
        <v>-1.1426977588661919E-2</v>
      </c>
      <c r="AA317" s="56">
        <f t="shared" si="19"/>
        <v>-1.5748733543156413E-2</v>
      </c>
      <c r="AB317" s="57">
        <f t="shared" si="22"/>
        <v>0.97937022484759839</v>
      </c>
      <c r="AC317" s="57">
        <f t="shared" si="22"/>
        <v>0.93974897514027489</v>
      </c>
      <c r="AD317" s="57">
        <f t="shared" si="22"/>
        <v>0.87469749303393174</v>
      </c>
      <c r="AE317" s="57">
        <f t="shared" si="20"/>
        <v>0.78038394757179042</v>
      </c>
      <c r="AF317" s="57">
        <f t="shared" si="20"/>
        <v>0.67487738540853648</v>
      </c>
      <c r="AG317" s="57">
        <f t="shared" si="20"/>
        <v>0.56096250813895943</v>
      </c>
      <c r="AH317" s="57">
        <f t="shared" si="20"/>
        <v>0.39491572280357629</v>
      </c>
      <c r="AI317" s="19"/>
      <c r="AJ317" s="19"/>
      <c r="AK317" s="59"/>
      <c r="AL317" s="59"/>
      <c r="AM317" s="59"/>
      <c r="AN317" s="59"/>
      <c r="AO317" s="59"/>
      <c r="AP317" s="59"/>
      <c r="AQ317" s="59"/>
    </row>
    <row r="318">
      <c r="K318" s="6">
        <v>316</v>
      </c>
      <c r="L318" s="6" t="s">
        <v>407</v>
      </c>
      <c r="M318" s="19">
        <v>0.04313222391694347</v>
      </c>
      <c r="N318" s="19">
        <v>0.041071838488610998</v>
      </c>
      <c r="O318" s="19">
        <v>0.037054218325494138</v>
      </c>
      <c r="P318" s="19">
        <v>0.031184996479419531</v>
      </c>
      <c r="Q318" s="19">
        <v>0.030430288105630973</v>
      </c>
      <c r="R318" s="19">
        <v>0.03019066661206412</v>
      </c>
      <c r="S318" s="19">
        <v>0.026103655634604102</v>
      </c>
      <c r="T318" s="19">
        <v>0.017891111970256099</v>
      </c>
      <c r="U318" s="56">
        <f t="shared" si="21"/>
        <v>-1.6761164887053454E-3</v>
      </c>
      <c r="V318" s="56">
        <f t="shared" si="21"/>
        <v>-4.9424971644705384E-3</v>
      </c>
      <c r="W318" s="56">
        <f t="shared" si="21"/>
        <v>-9.866805456577997E-3</v>
      </c>
      <c r="X318" s="56">
        <f t="shared" si="19"/>
        <v>-1.6265170013796047E-2</v>
      </c>
      <c r="Y318" s="56">
        <f t="shared" si="19"/>
        <v>-2.2106950179941742E-2</v>
      </c>
      <c r="Z318" s="56">
        <f t="shared" si="19"/>
        <v>-2.7421946914070745E-2</v>
      </c>
      <c r="AA318" s="56">
        <f t="shared" si="19"/>
        <v>-3.3674049382534363E-2</v>
      </c>
      <c r="AB318" s="57">
        <f t="shared" si="22"/>
        <v>0.96114004017198562</v>
      </c>
      <c r="AC318" s="57">
        <f t="shared" si="22"/>
        <v>0.88541056510353044</v>
      </c>
      <c r="AD318" s="57">
        <f t="shared" si="22"/>
        <v>0.77124283052091691</v>
      </c>
      <c r="AE318" s="57">
        <f t="shared" si="20"/>
        <v>0.6228998058361962</v>
      </c>
      <c r="AF318" s="57">
        <f t="shared" si="20"/>
        <v>0.48746092428455673</v>
      </c>
      <c r="AG318" s="57">
        <f t="shared" si="20"/>
        <v>0.36423526487122115</v>
      </c>
      <c r="AH318" s="57">
        <f t="shared" si="20"/>
        <v>0.21928325682028382</v>
      </c>
      <c r="AI318" s="19"/>
      <c r="AJ318" s="19"/>
      <c r="AK318" s="59"/>
      <c r="AL318" s="59"/>
      <c r="AM318" s="59"/>
      <c r="AN318" s="59"/>
      <c r="AO318" s="59"/>
      <c r="AP318" s="59"/>
      <c r="AQ318" s="59"/>
    </row>
    <row r="319">
      <c r="K319" s="6">
        <v>317</v>
      </c>
      <c r="L319" s="6" t="s">
        <v>408</v>
      </c>
      <c r="M319" s="19">
        <v>0.0013234850898047401</v>
      </c>
      <c r="N319" s="19">
        <v>0.0013168958422192451</v>
      </c>
      <c r="O319" s="19">
        <v>0.0013092358115275905</v>
      </c>
      <c r="P319" s="19">
        <v>0.0012973617392473625</v>
      </c>
      <c r="Q319" s="19">
        <v>0.0012880379098912916</v>
      </c>
      <c r="R319" s="19">
        <v>0.0012751871083890472</v>
      </c>
      <c r="S319" s="19">
        <v>0.0012704727814800967</v>
      </c>
      <c r="T319" s="19">
        <v>0.0012596080541726756</v>
      </c>
      <c r="U319" s="56">
        <f t="shared" si="21"/>
        <v>-6.5708319640291491E-6</v>
      </c>
      <c r="V319" s="56">
        <f t="shared" si="21"/>
        <v>-1.3957838176301574E-5</v>
      </c>
      <c r="W319" s="56">
        <f t="shared" si="21"/>
        <v>-2.5316287553845589E-5</v>
      </c>
      <c r="X319" s="56">
        <f t="shared" si="19"/>
        <v>-3.901255111858886E-5</v>
      </c>
      <c r="Y319" s="56">
        <f t="shared" si="19"/>
        <v>-5.8582081526657335E-5</v>
      </c>
      <c r="Z319" s="56">
        <f t="shared" si="19"/>
        <v>-6.9114576409877405E-5</v>
      </c>
      <c r="AA319" s="56">
        <f t="shared" si="19"/>
        <v>-9.1045477979322022E-5</v>
      </c>
      <c r="AB319" s="57">
        <f t="shared" si="22"/>
        <v>0.9950352051453798</v>
      </c>
      <c r="AC319" s="57">
        <f t="shared" si="22"/>
        <v>0.98945372465181236</v>
      </c>
      <c r="AD319" s="57">
        <f t="shared" si="22"/>
        <v>0.98087149772304527</v>
      </c>
      <c r="AE319" s="57">
        <f t="shared" si="20"/>
        <v>0.97052286314434821</v>
      </c>
      <c r="AF319" s="57">
        <f t="shared" si="20"/>
        <v>0.95573650056359893</v>
      </c>
      <c r="AG319" s="57">
        <f t="shared" si="20"/>
        <v>0.94777834904050628</v>
      </c>
      <c r="AH319" s="57">
        <f t="shared" si="20"/>
        <v>0.93120777961106127</v>
      </c>
      <c r="AI319" s="19"/>
      <c r="AJ319" s="19"/>
      <c r="AK319" s="59"/>
      <c r="AL319" s="59"/>
      <c r="AM319" s="59"/>
      <c r="AN319" s="59"/>
      <c r="AO319" s="59"/>
      <c r="AP319" s="59"/>
      <c r="AQ319" s="59"/>
    </row>
    <row r="320">
      <c r="K320" s="6">
        <v>318</v>
      </c>
      <c r="L320" s="6" t="s">
        <v>409</v>
      </c>
      <c r="M320" s="19">
        <v>0.0051509053344426896</v>
      </c>
      <c r="N320" s="19">
        <v>0.0051325332273709726</v>
      </c>
      <c r="O320" s="19">
        <v>0.0050869328175417892</v>
      </c>
      <c r="P320" s="19">
        <v>0.005024049841734636</v>
      </c>
      <c r="Q320" s="19">
        <v>0.0050146156698593781</v>
      </c>
      <c r="R320" s="19">
        <v>0.0049952573451281304</v>
      </c>
      <c r="S320" s="19">
        <v>0.0048739476955433087</v>
      </c>
      <c r="T320" s="19">
        <v>0.0045970248173108942</v>
      </c>
      <c r="U320" s="56">
        <f t="shared" si="21"/>
        <v>-1.5228829103290306E-5</v>
      </c>
      <c r="V320" s="56">
        <f t="shared" si="21"/>
        <v>-5.2451525921697051E-5</v>
      </c>
      <c r="W320" s="56">
        <f t="shared" si="21"/>
        <v>-9.9576638791806435E-5</v>
      </c>
      <c r="X320" s="56">
        <f t="shared" si="19"/>
        <v>-1.965266705677331E-4</v>
      </c>
      <c r="Y320" s="56">
        <f t="shared" si="19"/>
        <v>-3.4460758930664626E-4</v>
      </c>
      <c r="Z320" s="56">
        <f t="shared" si="19"/>
        <v>-5.4836420615710264E-4</v>
      </c>
      <c r="AA320" s="56">
        <f t="shared" si="19"/>
        <v>-9.4216611859490856E-4</v>
      </c>
      <c r="AB320" s="57">
        <f t="shared" si="22"/>
        <v>0.99704346554353085</v>
      </c>
      <c r="AC320" s="57">
        <f t="shared" si="22"/>
        <v>0.98981702778131675</v>
      </c>
      <c r="AD320" s="57">
        <f t="shared" si="22"/>
        <v>0.9806681287411817</v>
      </c>
      <c r="AE320" s="57">
        <f t="shared" si="20"/>
        <v>0.96184618861977267</v>
      </c>
      <c r="AF320" s="57">
        <f t="shared" si="20"/>
        <v>0.93309766595740951</v>
      </c>
      <c r="AG320" s="57">
        <f t="shared" si="20"/>
        <v>0.89354022826039103</v>
      </c>
      <c r="AH320" s="57">
        <f t="shared" si="20"/>
        <v>0.81708727739667386</v>
      </c>
      <c r="AI320" s="19"/>
      <c r="AJ320" s="19"/>
      <c r="AK320" s="59"/>
      <c r="AL320" s="59"/>
      <c r="AM320" s="59"/>
      <c r="AN320" s="59"/>
      <c r="AO320" s="59"/>
      <c r="AP320" s="59"/>
      <c r="AQ320" s="59"/>
    </row>
    <row r="321">
      <c r="K321" s="6">
        <v>319</v>
      </c>
      <c r="L321" s="6" t="s">
        <v>410</v>
      </c>
      <c r="M321" s="19">
        <v>0.0013161519778019176</v>
      </c>
      <c r="N321" s="19">
        <v>0.0013149212744835274</v>
      </c>
      <c r="O321" s="19">
        <v>0.0013114965298626528</v>
      </c>
      <c r="P321" s="19">
        <v>0.0013108231962625889</v>
      </c>
      <c r="Q321" s="19">
        <v>0.0013119960636719123</v>
      </c>
      <c r="R321" s="19">
        <v>0.0013097452101614769</v>
      </c>
      <c r="S321" s="19">
        <v>0.0013024431250567544</v>
      </c>
      <c r="T321" s="19">
        <v>0.0012858376538870957</v>
      </c>
      <c r="U321" s="56">
        <f t="shared" si="21"/>
        <v>-1.0991613245815799E-6</v>
      </c>
      <c r="V321" s="56">
        <f t="shared" si="21"/>
        <v>-4.1022000804784124E-6</v>
      </c>
      <c r="W321" s="56">
        <f t="shared" si="21"/>
        <v>-3.9444298158585519E-6</v>
      </c>
      <c r="X321" s="56">
        <f t="shared" si="19"/>
        <v>-7.4845156161921968E-6</v>
      </c>
      <c r="Y321" s="56">
        <f t="shared" si="19"/>
        <v>-1.6926915643467955E-5</v>
      </c>
      <c r="Z321" s="56">
        <f t="shared" si="19"/>
        <v>-2.908697951853746E-5</v>
      </c>
      <c r="AA321" s="56">
        <f t="shared" si="19"/>
        <v>-5.4294211680174995E-5</v>
      </c>
      <c r="AB321" s="57">
        <f t="shared" si="22"/>
        <v>0.99916486747494215</v>
      </c>
      <c r="AC321" s="57">
        <f t="shared" si="22"/>
        <v>0.99688318663067355</v>
      </c>
      <c r="AD321" s="57">
        <f t="shared" si="22"/>
        <v>0.99700305900656994</v>
      </c>
      <c r="AE321" s="57">
        <f t="shared" si="20"/>
        <v>0.99431333482574558</v>
      </c>
      <c r="AF321" s="57">
        <f t="shared" si="20"/>
        <v>0.98713908733265188</v>
      </c>
      <c r="AG321" s="57">
        <f t="shared" si="20"/>
        <v>0.97789998418942836</v>
      </c>
      <c r="AH321" s="57">
        <f t="shared" si="20"/>
        <v>0.95874776424311514</v>
      </c>
      <c r="AI321" s="19"/>
      <c r="AJ321" s="19"/>
      <c r="AK321" s="59"/>
      <c r="AL321" s="59"/>
      <c r="AM321" s="59"/>
      <c r="AN321" s="59"/>
      <c r="AO321" s="59"/>
      <c r="AP321" s="59"/>
      <c r="AQ321" s="59"/>
    </row>
    <row r="322">
      <c r="K322" s="6">
        <v>320</v>
      </c>
      <c r="L322" s="6" t="s">
        <v>411</v>
      </c>
      <c r="M322" s="19">
        <v>0.003951516642172111</v>
      </c>
      <c r="N322" s="19">
        <v>0.0039393777286546401</v>
      </c>
      <c r="O322" s="19">
        <v>0.0039092017565033671</v>
      </c>
      <c r="P322" s="19">
        <v>0.0038698302959511823</v>
      </c>
      <c r="Q322" s="19">
        <v>0.0038699310266078158</v>
      </c>
      <c r="R322" s="19">
        <v>0.0038675842819166461</v>
      </c>
      <c r="S322" s="19">
        <v>0.0038146166542600913</v>
      </c>
      <c r="T322" s="19">
        <v>0.0036477099869726697</v>
      </c>
      <c r="U322" s="56">
        <f t="shared" si="21"/>
        <v>-9.9679752097571808E-6</v>
      </c>
      <c r="V322" s="56">
        <f t="shared" si="21"/>
        <v>-3.4345609861201332E-5</v>
      </c>
      <c r="W322" s="56">
        <f t="shared" si="21"/>
        <v>-6.2441714476784045E-5</v>
      </c>
      <c r="X322" s="56">
        <f t="shared" si="19"/>
        <v>-1.2302848335157216E-4</v>
      </c>
      <c r="Y322" s="56">
        <f t="shared" si="19"/>
        <v>-2.1847810370955638E-4</v>
      </c>
      <c r="Z322" s="56">
        <f t="shared" si="19"/>
        <v>-3.5047848003836408E-4</v>
      </c>
      <c r="AA322" s="56">
        <f t="shared" si="19"/>
        <v>-6.0925083446325455E-4</v>
      </c>
      <c r="AB322" s="57">
        <f t="shared" si="22"/>
        <v>0.9974774305380939</v>
      </c>
      <c r="AC322" s="57">
        <f t="shared" si="22"/>
        <v>0.99130824618207303</v>
      </c>
      <c r="AD322" s="57">
        <f t="shared" si="22"/>
        <v>0.98419803834042308</v>
      </c>
      <c r="AE322" s="57">
        <f t="shared" si="20"/>
        <v>0.96886550292144424</v>
      </c>
      <c r="AF322" s="57">
        <f t="shared" si="20"/>
        <v>0.94471031669767658</v>
      </c>
      <c r="AG322" s="57">
        <f t="shared" si="20"/>
        <v>0.9113053260872237</v>
      </c>
      <c r="AH322" s="57">
        <f t="shared" si="20"/>
        <v>0.84581848195675191</v>
      </c>
      <c r="AI322" s="19"/>
      <c r="AJ322" s="19"/>
      <c r="AK322" s="59"/>
      <c r="AL322" s="59"/>
      <c r="AM322" s="59"/>
      <c r="AN322" s="59"/>
      <c r="AO322" s="59"/>
      <c r="AP322" s="59"/>
      <c r="AQ322" s="59"/>
    </row>
    <row r="323">
      <c r="K323" s="6">
        <v>321</v>
      </c>
      <c r="L323" s="6" t="s">
        <v>412</v>
      </c>
      <c r="M323" s="19">
        <v>0.0080435898431546644</v>
      </c>
      <c r="N323" s="19">
        <v>0.008030747765670759</v>
      </c>
      <c r="O323" s="19">
        <v>0.0079863810226542334</v>
      </c>
      <c r="P323" s="19">
        <v>0.0079297588323545519</v>
      </c>
      <c r="Q323" s="19">
        <v>0.0079279090127308792</v>
      </c>
      <c r="R323" s="19">
        <v>0.0079158949957868034</v>
      </c>
      <c r="S323" s="19">
        <v>0.0078106473428850342</v>
      </c>
      <c r="T323" s="19">
        <v>0.0075147733968572144</v>
      </c>
      <c r="U323" s="56">
        <f t="shared" si="21"/>
        <v>-1.4700827202635686E-5</v>
      </c>
      <c r="V323" s="56">
        <f t="shared" si="21"/>
        <v>-5.082556896132337E-5</v>
      </c>
      <c r="W323" s="56">
        <f t="shared" si="21"/>
        <v>-9.2091728491318359E-5</v>
      </c>
      <c r="X323" s="56">
        <f t="shared" si="19"/>
        <v>-1.8928156866819014E-4</v>
      </c>
      <c r="Y323" s="56">
        <f t="shared" si="19"/>
        <v>-3.557574350206618E-4</v>
      </c>
      <c r="Z323" s="56">
        <f t="shared" si="19"/>
        <v>-5.7678370011782481E-4</v>
      </c>
      <c r="AA323" s="56">
        <f t="shared" si="19"/>
        <v>-1.0184874069526419E-3</v>
      </c>
      <c r="AB323" s="57">
        <f t="shared" si="22"/>
        <v>0.9981723549448327</v>
      </c>
      <c r="AC323" s="57">
        <f t="shared" si="22"/>
        <v>0.99368123313689627</v>
      </c>
      <c r="AD323" s="57">
        <f t="shared" si="22"/>
        <v>0.9885509169056288</v>
      </c>
      <c r="AE323" s="57">
        <f t="shared" si="20"/>
        <v>0.97646802331308891</v>
      </c>
      <c r="AF323" s="57">
        <f t="shared" si="20"/>
        <v>0.95577131082542433</v>
      </c>
      <c r="AG323" s="57">
        <f t="shared" si="20"/>
        <v>0.92829275095265018</v>
      </c>
      <c r="AH323" s="57">
        <f t="shared" si="20"/>
        <v>0.87337899783398265</v>
      </c>
      <c r="AI323" s="19"/>
      <c r="AJ323" s="19"/>
      <c r="AK323" s="59"/>
      <c r="AL323" s="59"/>
      <c r="AM323" s="59"/>
      <c r="AN323" s="59"/>
      <c r="AO323" s="59"/>
      <c r="AP323" s="59"/>
      <c r="AQ323" s="59"/>
    </row>
    <row r="324">
      <c r="K324" s="6">
        <v>322</v>
      </c>
      <c r="L324" s="6" t="s">
        <v>413</v>
      </c>
      <c r="M324" s="19">
        <v>0.0059273261062050969</v>
      </c>
      <c r="N324" s="19">
        <v>0.005910386293691167</v>
      </c>
      <c r="O324" s="19">
        <v>0.0058629338346473233</v>
      </c>
      <c r="P324" s="19">
        <v>0.0057960968752837376</v>
      </c>
      <c r="Q324" s="19">
        <v>0.0057926527700330873</v>
      </c>
      <c r="R324" s="19">
        <v>0.0057862978605005772</v>
      </c>
      <c r="S324" s="19">
        <v>0.0056939494571778253</v>
      </c>
      <c r="T324" s="19">
        <v>0.0054160112428549931</v>
      </c>
      <c r="U324" s="56">
        <f t="shared" si="21"/>
        <v>-1.5519324634096811E-5</v>
      </c>
      <c r="V324" s="56">
        <f t="shared" si="21"/>
        <v>-5.4608097039221537E-5</v>
      </c>
      <c r="W324" s="56">
        <f t="shared" si="21"/>
        <v>-1.0593807143391507E-4</v>
      </c>
      <c r="X324" s="56">
        <f t="shared" si="19"/>
        <v>-2.1332687680428349E-4</v>
      </c>
      <c r="Y324" s="56">
        <f t="shared" si="19"/>
        <v>-3.8125821378630961E-4</v>
      </c>
      <c r="Z324" s="56">
        <f t="shared" si="19"/>
        <v>-6.0872368424459613E-4</v>
      </c>
      <c r="AA324" s="56">
        <f t="shared" si="19"/>
        <v>-1.0508517021530226E-3</v>
      </c>
      <c r="AB324" s="57">
        <f t="shared" si="22"/>
        <v>0.99738173261331953</v>
      </c>
      <c r="AC324" s="57">
        <f t="shared" si="22"/>
        <v>0.99078706046187426</v>
      </c>
      <c r="AD324" s="57">
        <f t="shared" si="22"/>
        <v>0.98212717344452971</v>
      </c>
      <c r="AE324" s="57">
        <f t="shared" si="20"/>
        <v>0.96400959336774816</v>
      </c>
      <c r="AF324" s="57">
        <f t="shared" si="20"/>
        <v>0.93567787448252859</v>
      </c>
      <c r="AG324" s="57">
        <f t="shared" si="20"/>
        <v>0.89730214377654272</v>
      </c>
      <c r="AH324" s="57">
        <f t="shared" si="20"/>
        <v>0.82271066526052528</v>
      </c>
      <c r="AI324" s="19"/>
      <c r="AJ324" s="19"/>
      <c r="AK324" s="59"/>
      <c r="AL324" s="59"/>
      <c r="AM324" s="59"/>
      <c r="AN324" s="59"/>
      <c r="AO324" s="59"/>
      <c r="AP324" s="59"/>
      <c r="AQ324" s="59"/>
    </row>
    <row r="325">
      <c r="K325" s="6">
        <v>323</v>
      </c>
      <c r="L325" s="6" t="s">
        <v>414</v>
      </c>
      <c r="M325" s="19">
        <v>0.0013788532326792691</v>
      </c>
      <c r="N325" s="19">
        <v>0.0013775572563791136</v>
      </c>
      <c r="O325" s="19">
        <v>0.0013716421964150842</v>
      </c>
      <c r="P325" s="19">
        <v>0.0013732529552588988</v>
      </c>
      <c r="Q325" s="19">
        <v>0.0013789371934724258</v>
      </c>
      <c r="R325" s="19">
        <v>0.0013822023924381806</v>
      </c>
      <c r="S325" s="19">
        <v>0.0013760342584793674</v>
      </c>
      <c r="T325" s="19">
        <v>0.0013585910314934475</v>
      </c>
      <c r="U325" s="56">
        <f t="shared" si="21"/>
        <v>-1.1822642885176825E-6</v>
      </c>
      <c r="V325" s="56">
        <f t="shared" si="21"/>
        <v>-6.5919681134746048E-6</v>
      </c>
      <c r="W325" s="56">
        <f t="shared" si="21"/>
        <v>-4.0570980281459494E-6</v>
      </c>
      <c r="X325" s="56">
        <f t="shared" si="21"/>
        <v>-3.8621076726339226E-6</v>
      </c>
      <c r="Y325" s="56">
        <f t="shared" si="21"/>
        <v>-9.3842153691587899E-6</v>
      </c>
      <c r="Z325" s="56">
        <f t="shared" si="21"/>
        <v>-2.2795004971753845E-5</v>
      </c>
      <c r="AA325" s="56">
        <f t="shared" si="21"/>
        <v>-5.0589721357143045E-5</v>
      </c>
      <c r="AB325" s="57">
        <f t="shared" si="22"/>
        <v>0.9991425742345178</v>
      </c>
      <c r="AC325" s="57">
        <f t="shared" si="22"/>
        <v>0.99521923874329565</v>
      </c>
      <c r="AD325" s="57">
        <f t="shared" si="22"/>
        <v>0.99705762880922244</v>
      </c>
      <c r="AE325" s="57">
        <f t="shared" si="22"/>
        <v>0.99719904368274981</v>
      </c>
      <c r="AF325" s="57">
        <f t="shared" si="22"/>
        <v>0.9931941883684573</v>
      </c>
      <c r="AG325" s="57">
        <f t="shared" si="22"/>
        <v>0.9834681426336721</v>
      </c>
      <c r="AH325" s="57">
        <f t="shared" si="22"/>
        <v>0.96331029281568903</v>
      </c>
      <c r="AI325" s="19"/>
      <c r="AJ325" s="19"/>
      <c r="AK325" s="59"/>
      <c r="AL325" s="59"/>
      <c r="AM325" s="59"/>
      <c r="AN325" s="59"/>
      <c r="AO325" s="59"/>
      <c r="AP325" s="59"/>
      <c r="AQ325" s="59"/>
    </row>
    <row r="326">
      <c r="K326" s="6">
        <v>324</v>
      </c>
      <c r="L326" s="6" t="s">
        <v>415</v>
      </c>
      <c r="M326" s="19">
        <v>0.0046844816439935181</v>
      </c>
      <c r="N326" s="19">
        <v>0.0046805732973208844</v>
      </c>
      <c r="O326" s="19">
        <v>0.0046280283668928991</v>
      </c>
      <c r="P326" s="19">
        <v>0.0045299279940355054</v>
      </c>
      <c r="Q326" s="19">
        <v>0.0046401922500737009</v>
      </c>
      <c r="R326" s="19">
        <v>0.0049148904068266582</v>
      </c>
      <c r="S326" s="19">
        <v>0.005524635197824374</v>
      </c>
      <c r="T326" s="19">
        <v>0.0057058252376126009</v>
      </c>
      <c r="U326" s="56">
        <f t="shared" ref="U326:AA362" si="23">N326-$M326</f>
        <v>-1.2195029788384867E-6</v>
      </c>
      <c r="V326" s="56">
        <f t="shared" si="23"/>
        <v>-1.2733908073194779E-5</v>
      </c>
      <c r="W326" s="56">
        <f t="shared" si="23"/>
        <v>-3.694462715968759E-5</v>
      </c>
      <c r="X326" s="56">
        <f t="shared" si="23"/>
        <v>-1.0430211552227286E-4</v>
      </c>
      <c r="Y326" s="56">
        <f t="shared" si="23"/>
        <v>-2.0600377831732353E-4</v>
      </c>
      <c r="Z326" s="56">
        <f t="shared" si="23"/>
        <v>-3.6708032472346653E-4</v>
      </c>
      <c r="AA326" s="56">
        <f t="shared" si="23"/>
        <v>-6.8245203741215503E-4</v>
      </c>
      <c r="AB326" s="57">
        <f t="shared" ref="AB326:AH362" si="24">IF($M326=0,0,N326/$M326)</f>
        <v>0.9997396717349929</v>
      </c>
      <c r="AC326" s="57">
        <f t="shared" si="24"/>
        <v>0.99728168257644423</v>
      </c>
      <c r="AD326" s="57">
        <f t="shared" si="24"/>
        <v>0.99211340123254443</v>
      </c>
      <c r="AE326" s="57">
        <f t="shared" si="24"/>
        <v>0.97773454494031165</v>
      </c>
      <c r="AF326" s="57">
        <f t="shared" si="24"/>
        <v>0.95602421058016884</v>
      </c>
      <c r="AG326" s="57">
        <f t="shared" si="24"/>
        <v>0.9216390728749807</v>
      </c>
      <c r="AH326" s="57">
        <f t="shared" si="24"/>
        <v>0.85431642404081132</v>
      </c>
      <c r="AI326" s="19"/>
      <c r="AJ326" s="19"/>
      <c r="AK326" s="59"/>
      <c r="AL326" s="59"/>
      <c r="AM326" s="59"/>
      <c r="AN326" s="59"/>
      <c r="AO326" s="59"/>
      <c r="AP326" s="59"/>
      <c r="AQ326" s="59"/>
    </row>
    <row r="327">
      <c r="K327" s="6">
        <v>325</v>
      </c>
      <c r="L327" s="6" t="s">
        <v>416</v>
      </c>
      <c r="M327" s="19">
        <v>0.0034078670994706749</v>
      </c>
      <c r="N327" s="19">
        <v>0.0034147315358574975</v>
      </c>
      <c r="O327" s="19">
        <v>0.0033968547427920661</v>
      </c>
      <c r="P327" s="19">
        <v>0.0033655621754142607</v>
      </c>
      <c r="Q327" s="19">
        <v>0.0034061483800930958</v>
      </c>
      <c r="R327" s="19">
        <v>0.0034975245782058466</v>
      </c>
      <c r="S327" s="19">
        <v>0.0036562796035220597</v>
      </c>
      <c r="T327" s="19">
        <v>0.003644458725647099</v>
      </c>
      <c r="U327" s="56">
        <f t="shared" si="23"/>
        <v>7.632058032908378E-6</v>
      </c>
      <c r="V327" s="56">
        <f t="shared" si="23"/>
        <v>3.7779156196451544E-6</v>
      </c>
      <c r="W327" s="56">
        <f t="shared" si="23"/>
        <v>-1.7427428221938358E-6</v>
      </c>
      <c r="X327" s="56">
        <f t="shared" si="23"/>
        <v>-2.9679937391145512E-5</v>
      </c>
      <c r="Y327" s="56">
        <f t="shared" si="23"/>
        <v>-7.6451963704836801E-5</v>
      </c>
      <c r="Z327" s="56">
        <f t="shared" si="23"/>
        <v>-1.5889844574951519E-4</v>
      </c>
      <c r="AA327" s="56">
        <f t="shared" si="23"/>
        <v>-3.2449242398932283E-4</v>
      </c>
      <c r="AB327" s="57">
        <f t="shared" si="24"/>
        <v>1.0022395409827143</v>
      </c>
      <c r="AC327" s="57">
        <f t="shared" si="24"/>
        <v>1.0011085865467677</v>
      </c>
      <c r="AD327" s="57">
        <f t="shared" si="24"/>
        <v>0.99948861185858318</v>
      </c>
      <c r="AE327" s="57">
        <f t="shared" si="24"/>
        <v>0.99129075855224646</v>
      </c>
      <c r="AF327" s="57">
        <f t="shared" si="24"/>
        <v>0.9775660372093995</v>
      </c>
      <c r="AG327" s="57">
        <f t="shared" si="24"/>
        <v>0.95337305091087732</v>
      </c>
      <c r="AH327" s="57">
        <f t="shared" si="24"/>
        <v>0.90478137365165312</v>
      </c>
      <c r="AI327" s="19"/>
      <c r="AJ327" s="19"/>
      <c r="AK327" s="59"/>
      <c r="AL327" s="59"/>
      <c r="AM327" s="59"/>
      <c r="AN327" s="59"/>
      <c r="AO327" s="59"/>
      <c r="AP327" s="59"/>
      <c r="AQ327" s="59"/>
    </row>
    <row r="328">
      <c r="K328" s="6">
        <v>326</v>
      </c>
      <c r="L328" s="6" t="s">
        <v>417</v>
      </c>
      <c r="M328" s="19">
        <v>0.00018379988881523008</v>
      </c>
      <c r="N328" s="19">
        <v>0.00018559071662942457</v>
      </c>
      <c r="O328" s="19">
        <v>0.00018790574991431151</v>
      </c>
      <c r="P328" s="19">
        <v>0.00018992532500238462</v>
      </c>
      <c r="Q328" s="19">
        <v>0.0001906162216527448</v>
      </c>
      <c r="R328" s="19">
        <v>0.00019042489727557856</v>
      </c>
      <c r="S328" s="19">
        <v>0.00019000730891853562</v>
      </c>
      <c r="T328" s="19">
        <v>0.00018914594263835747</v>
      </c>
      <c r="U328" s="56">
        <f t="shared" si="23"/>
        <v>1.7990279834949438E-6</v>
      </c>
      <c r="V328" s="56">
        <f t="shared" si="23"/>
        <v>4.1301071962100277E-6</v>
      </c>
      <c r="W328" s="56">
        <f t="shared" si="23"/>
        <v>6.183962260691557E-6</v>
      </c>
      <c r="X328" s="56">
        <f t="shared" si="23"/>
        <v>6.6820243028725007E-6</v>
      </c>
      <c r="Y328" s="56">
        <f t="shared" si="23"/>
        <v>6.2134917556557574E-6</v>
      </c>
      <c r="Z328" s="56">
        <f t="shared" si="23"/>
        <v>5.6757743756746565E-6</v>
      </c>
      <c r="AA328" s="56">
        <f t="shared" si="23"/>
        <v>4.5491241372934486E-6</v>
      </c>
      <c r="AB328" s="57">
        <f t="shared" si="24"/>
        <v>1.0097879710107087</v>
      </c>
      <c r="AC328" s="57">
        <f t="shared" si="24"/>
        <v>1.0224706729848021</v>
      </c>
      <c r="AD328" s="57">
        <f t="shared" si="24"/>
        <v>1.0336450816186737</v>
      </c>
      <c r="AE328" s="57">
        <f t="shared" si="24"/>
        <v>1.0363548876223194</v>
      </c>
      <c r="AF328" s="57">
        <f t="shared" si="24"/>
        <v>1.0338057427330767</v>
      </c>
      <c r="AG328" s="57">
        <f t="shared" si="24"/>
        <v>1.0308801839449446</v>
      </c>
      <c r="AH328" s="57">
        <f t="shared" si="24"/>
        <v>1.0247504183305931</v>
      </c>
      <c r="AI328" s="19"/>
      <c r="AJ328" s="19"/>
      <c r="AK328" s="59"/>
      <c r="AL328" s="59"/>
      <c r="AM328" s="59"/>
      <c r="AN328" s="59"/>
      <c r="AO328" s="59"/>
      <c r="AP328" s="59"/>
      <c r="AQ328" s="59"/>
    </row>
    <row r="329">
      <c r="K329" s="6">
        <v>327</v>
      </c>
      <c r="L329" s="6" t="s">
        <v>418</v>
      </c>
      <c r="M329" s="19">
        <v>0.0090041724384361688</v>
      </c>
      <c r="N329" s="19">
        <v>0.0090130240330263123</v>
      </c>
      <c r="O329" s="19">
        <v>0.0089331100439434541</v>
      </c>
      <c r="P329" s="19">
        <v>0.0086739272618603907</v>
      </c>
      <c r="Q329" s="19">
        <v>0.0085895666906409835</v>
      </c>
      <c r="R329" s="19">
        <v>0.008438149472047872</v>
      </c>
      <c r="S329" s="19">
        <v>0.0076810109962246308</v>
      </c>
      <c r="T329" s="19">
        <v>0.0064380262015959165</v>
      </c>
      <c r="U329" s="56">
        <f t="shared" si="23"/>
        <v>2.5200961104096878E-5</v>
      </c>
      <c r="V329" s="56">
        <f t="shared" si="23"/>
        <v>-1.6152642467640033E-5</v>
      </c>
      <c r="W329" s="56">
        <f t="shared" si="23"/>
        <v>-2.087617291854308E-4</v>
      </c>
      <c r="X329" s="56">
        <f t="shared" si="23"/>
        <v>-6.8063531455507184E-4</v>
      </c>
      <c r="Y329" s="56">
        <f t="shared" si="23"/>
        <v>-1.3180675990904656E-3</v>
      </c>
      <c r="Z329" s="56">
        <f t="shared" si="23"/>
        <v>-2.1255233818249586E-3</v>
      </c>
      <c r="AA329" s="56">
        <f t="shared" si="23"/>
        <v>-3.4685638652546466E-3</v>
      </c>
      <c r="AB329" s="57">
        <f t="shared" si="24"/>
        <v>1.0027988092494233</v>
      </c>
      <c r="AC329" s="57">
        <f t="shared" si="24"/>
        <v>0.99820609361070334</v>
      </c>
      <c r="AD329" s="57">
        <f t="shared" si="24"/>
        <v>0.97681500097729268</v>
      </c>
      <c r="AE329" s="57">
        <f t="shared" si="24"/>
        <v>0.92440889829590123</v>
      </c>
      <c r="AF329" s="57">
        <f t="shared" si="24"/>
        <v>0.85361590883532812</v>
      </c>
      <c r="AG329" s="57">
        <f t="shared" si="24"/>
        <v>0.763940173696394</v>
      </c>
      <c r="AH329" s="57">
        <f t="shared" si="24"/>
        <v>0.61478260340191115</v>
      </c>
      <c r="AI329" s="19"/>
      <c r="AJ329" s="19"/>
      <c r="AK329" s="59"/>
      <c r="AL329" s="59"/>
      <c r="AM329" s="59"/>
      <c r="AN329" s="59"/>
      <c r="AO329" s="59"/>
      <c r="AP329" s="59"/>
      <c r="AQ329" s="59"/>
    </row>
    <row r="330">
      <c r="K330" s="6">
        <v>328</v>
      </c>
      <c r="L330" s="6" t="s">
        <v>419</v>
      </c>
      <c r="M330" s="19">
        <v>0.0049056788303868445</v>
      </c>
      <c r="N330" s="19">
        <v>0.0049458598440102232</v>
      </c>
      <c r="O330" s="19">
        <v>0.0048667130614776137</v>
      </c>
      <c r="P330" s="19">
        <v>0.0045857262042653347</v>
      </c>
      <c r="Q330" s="19">
        <v>0.0044075780449803273</v>
      </c>
      <c r="R330" s="19">
        <v>0.0042501466972248306</v>
      </c>
      <c r="S330" s="19">
        <v>0.0041542285723079513</v>
      </c>
      <c r="T330" s="19">
        <v>0.0040264056501142283</v>
      </c>
      <c r="U330" s="56">
        <f t="shared" si="23"/>
        <v>4.0717911599224936E-5</v>
      </c>
      <c r="V330" s="56">
        <f t="shared" si="23"/>
        <v>-3.4772109007481615E-5</v>
      </c>
      <c r="W330" s="56">
        <f t="shared" si="23"/>
        <v>-3.1273330109471247E-4</v>
      </c>
      <c r="X330" s="56">
        <f t="shared" si="23"/>
        <v>-5.8683593087085692E-4</v>
      </c>
      <c r="Y330" s="56">
        <f t="shared" si="23"/>
        <v>-8.7140132144380208E-4</v>
      </c>
      <c r="Z330" s="56">
        <f t="shared" si="23"/>
        <v>-1.0754643552428785E-3</v>
      </c>
      <c r="AA330" s="56">
        <f t="shared" si="23"/>
        <v>-1.4582892438278323E-3</v>
      </c>
      <c r="AB330" s="57">
        <f t="shared" si="24"/>
        <v>1.0083001584504492</v>
      </c>
      <c r="AC330" s="57">
        <f t="shared" si="24"/>
        <v>0.99291186598028069</v>
      </c>
      <c r="AD330" s="57">
        <f t="shared" si="24"/>
        <v>0.93625075919002809</v>
      </c>
      <c r="AE330" s="57">
        <f t="shared" si="24"/>
        <v>0.88037620252759574</v>
      </c>
      <c r="AF330" s="57">
        <f t="shared" si="24"/>
        <v>0.82236886034076417</v>
      </c>
      <c r="AG330" s="57">
        <f t="shared" si="24"/>
        <v>0.78077155223019945</v>
      </c>
      <c r="AH330" s="57">
        <f t="shared" si="24"/>
        <v>0.70273446463823297</v>
      </c>
      <c r="AI330" s="19"/>
      <c r="AJ330" s="19"/>
      <c r="AK330" s="59"/>
      <c r="AL330" s="59"/>
      <c r="AM330" s="59"/>
      <c r="AN330" s="59"/>
      <c r="AO330" s="59"/>
      <c r="AP330" s="59"/>
      <c r="AQ330" s="59"/>
    </row>
    <row r="331">
      <c r="K331" s="6">
        <v>329</v>
      </c>
      <c r="L331" s="6" t="s">
        <v>420</v>
      </c>
      <c r="M331" s="19">
        <v>0.054183947574860877</v>
      </c>
      <c r="N331" s="19">
        <v>0.051787348065706187</v>
      </c>
      <c r="O331" s="19">
        <v>0.044867241959010845</v>
      </c>
      <c r="P331" s="19">
        <v>0.035155072617568853</v>
      </c>
      <c r="Q331" s="19">
        <v>0.033284246691087427</v>
      </c>
      <c r="R331" s="19">
        <v>0.031810689490842918</v>
      </c>
      <c r="S331" s="19">
        <v>0.026792505848805496</v>
      </c>
      <c r="T331" s="19">
        <v>0.020798810960440551</v>
      </c>
      <c r="U331" s="56">
        <f t="shared" si="23"/>
        <v>-2.1432279398092349E-3</v>
      </c>
      <c r="V331" s="56">
        <f t="shared" si="23"/>
        <v>-8.2049673359674835E-3</v>
      </c>
      <c r="W331" s="56">
        <f t="shared" si="23"/>
        <v>-1.7789619507192843E-2</v>
      </c>
      <c r="X331" s="56">
        <f t="shared" si="23"/>
        <v>-2.6977384603340912E-2</v>
      </c>
      <c r="Y331" s="56">
        <f t="shared" si="23"/>
        <v>-3.3819721899036315E-2</v>
      </c>
      <c r="Z331" s="56">
        <f t="shared" si="23"/>
        <v>-3.881242416254102E-2</v>
      </c>
      <c r="AA331" s="56">
        <f t="shared" si="23"/>
        <v>-4.4476680083197911E-2</v>
      </c>
      <c r="AB331" s="57">
        <f t="shared" si="24"/>
        <v>0.96044533416750155</v>
      </c>
      <c r="AC331" s="57">
        <f t="shared" si="24"/>
        <v>0.84857199035505027</v>
      </c>
      <c r="AD331" s="57">
        <f t="shared" si="24"/>
        <v>0.67168099956883731</v>
      </c>
      <c r="AE331" s="57">
        <f t="shared" si="24"/>
        <v>0.50211481793442991</v>
      </c>
      <c r="AF331" s="57">
        <f t="shared" si="24"/>
        <v>0.37583503209486951</v>
      </c>
      <c r="AG331" s="57">
        <f t="shared" si="24"/>
        <v>0.28369146399092587</v>
      </c>
      <c r="AH331" s="57">
        <f t="shared" si="24"/>
        <v>0.17915393628807391</v>
      </c>
      <c r="AI331" s="19"/>
      <c r="AJ331" s="19"/>
      <c r="AK331" s="59"/>
      <c r="AL331" s="59"/>
      <c r="AM331" s="59"/>
      <c r="AN331" s="59"/>
      <c r="AO331" s="59"/>
      <c r="AP331" s="59"/>
      <c r="AQ331" s="59"/>
    </row>
    <row r="332">
      <c r="K332" s="6">
        <v>330</v>
      </c>
      <c r="L332" s="6" t="s">
        <v>421</v>
      </c>
      <c r="M332" s="19">
        <v>0.003262809961184021</v>
      </c>
      <c r="N332" s="19">
        <v>0.0031529928616563139</v>
      </c>
      <c r="O332" s="19">
        <v>0.003025835312791476</v>
      </c>
      <c r="P332" s="19">
        <v>0.0028597904594653474</v>
      </c>
      <c r="Q332" s="19">
        <v>0.0027935951549422438</v>
      </c>
      <c r="R332" s="19">
        <v>0.0027643803862559112</v>
      </c>
      <c r="S332" s="19">
        <v>0.0027624712701810081</v>
      </c>
      <c r="T332" s="19">
        <v>0.0027623274950841115</v>
      </c>
      <c r="U332" s="56">
        <f t="shared" si="23"/>
        <v>-1.0924595736823764E-4</v>
      </c>
      <c r="V332" s="56">
        <f t="shared" si="23"/>
        <v>-2.3692076008649402E-4</v>
      </c>
      <c r="W332" s="56">
        <f t="shared" si="23"/>
        <v>-4.0147459144262813E-4</v>
      </c>
      <c r="X332" s="56">
        <f t="shared" si="23"/>
        <v>-4.7051467924141875E-4</v>
      </c>
      <c r="Y332" s="56">
        <f t="shared" si="23"/>
        <v>-4.996526355829701E-4</v>
      </c>
      <c r="Z332" s="56">
        <f t="shared" si="23"/>
        <v>-5.0020770676711176E-4</v>
      </c>
      <c r="AA332" s="56">
        <f t="shared" si="23"/>
        <v>-5.0069272747605212E-4</v>
      </c>
      <c r="AB332" s="57">
        <f t="shared" si="24"/>
        <v>0.96651783013173287</v>
      </c>
      <c r="AC332" s="57">
        <f t="shared" si="24"/>
        <v>0.92738750864898079</v>
      </c>
      <c r="AD332" s="57">
        <f t="shared" si="24"/>
        <v>0.87695434419449314</v>
      </c>
      <c r="AE332" s="57">
        <f t="shared" si="24"/>
        <v>0.85579464178456888</v>
      </c>
      <c r="AF332" s="57">
        <f t="shared" si="24"/>
        <v>0.84686431587279631</v>
      </c>
      <c r="AG332" s="57">
        <f t="shared" si="24"/>
        <v>0.84669419527406542</v>
      </c>
      <c r="AH332" s="57">
        <f t="shared" si="24"/>
        <v>0.84654554404561189</v>
      </c>
      <c r="AI332" s="19"/>
      <c r="AJ332" s="19"/>
      <c r="AK332" s="59"/>
      <c r="AL332" s="59"/>
      <c r="AM332" s="59"/>
      <c r="AN332" s="59"/>
      <c r="AO332" s="59"/>
      <c r="AP332" s="59"/>
      <c r="AQ332" s="59"/>
    </row>
    <row r="333">
      <c r="K333" s="6">
        <v>331</v>
      </c>
      <c r="L333" s="6" t="s">
        <v>422</v>
      </c>
      <c r="M333" s="19">
        <v>4.8074371603643548e-05</v>
      </c>
      <c r="N333" s="19">
        <v>4.6590924951896541e-05</v>
      </c>
      <c r="O333" s="19">
        <v>4.4824221567555471e-05</v>
      </c>
      <c r="P333" s="19">
        <v>4.2438999624382424e-05</v>
      </c>
      <c r="Q333" s="19">
        <v>4.1478292652924563e-05</v>
      </c>
      <c r="R333" s="19">
        <v>4.1082554705455896e-05</v>
      </c>
      <c r="S333" s="19">
        <v>4.1080708139163634e-05</v>
      </c>
      <c r="T333" s="19">
        <v>4.1105397703792554e-05</v>
      </c>
      <c r="U333" s="56">
        <f t="shared" si="23"/>
        <v>-1.417897297275053E-6</v>
      </c>
      <c r="V333" s="56">
        <f t="shared" si="23"/>
        <v>-3.2303834620794466E-6</v>
      </c>
      <c r="W333" s="56">
        <f t="shared" si="23"/>
        <v>-5.5700646092447892E-6</v>
      </c>
      <c r="X333" s="56">
        <f t="shared" si="23"/>
        <v>-6.5806521233620257E-6</v>
      </c>
      <c r="Y333" s="56">
        <f t="shared" si="23"/>
        <v>-6.9944684738191732E-6</v>
      </c>
      <c r="Z333" s="56">
        <f t="shared" si="23"/>
        <v>-7.0091196408777849E-6</v>
      </c>
      <c r="AA333" s="56">
        <f t="shared" si="23"/>
        <v>-7.083384156720689E-6</v>
      </c>
      <c r="AB333" s="57">
        <f t="shared" si="24"/>
        <v>0.97050617096017144</v>
      </c>
      <c r="AC333" s="57">
        <f t="shared" si="24"/>
        <v>0.93280445787803878</v>
      </c>
      <c r="AD333" s="57">
        <f t="shared" si="24"/>
        <v>0.88413650717750336</v>
      </c>
      <c r="AE333" s="57">
        <f t="shared" si="24"/>
        <v>0.86311517126802595</v>
      </c>
      <c r="AF333" s="57">
        <f t="shared" si="24"/>
        <v>0.85450733435506698</v>
      </c>
      <c r="AG333" s="57">
        <f t="shared" si="24"/>
        <v>0.85420257390641452</v>
      </c>
      <c r="AH333" s="57">
        <f t="shared" si="24"/>
        <v>0.85265778999420472</v>
      </c>
      <c r="AI333" s="19"/>
      <c r="AJ333" s="19"/>
      <c r="AK333" s="59"/>
      <c r="AL333" s="59"/>
      <c r="AM333" s="59"/>
      <c r="AN333" s="59"/>
      <c r="AO333" s="59"/>
      <c r="AP333" s="59"/>
      <c r="AQ333" s="59"/>
    </row>
    <row r="334">
      <c r="K334" s="6">
        <v>332</v>
      </c>
      <c r="L334" s="6" t="s">
        <v>423</v>
      </c>
      <c r="M334" s="19">
        <v>0.00022646884416818375</v>
      </c>
      <c r="N334" s="19">
        <v>0.00022918162465550862</v>
      </c>
      <c r="O334" s="19">
        <v>0.00022751551182628033</v>
      </c>
      <c r="P334" s="19">
        <v>0.00021767565716359252</v>
      </c>
      <c r="Q334" s="19">
        <v>0.00021001386373722196</v>
      </c>
      <c r="R334" s="19">
        <v>0.00020332006684289591</v>
      </c>
      <c r="S334" s="19">
        <v>0.00020295119246154747</v>
      </c>
      <c r="T334" s="19">
        <v>0.00020244355080968349</v>
      </c>
      <c r="U334" s="56">
        <f t="shared" si="23"/>
        <v>2.7178685007297294E-6</v>
      </c>
      <c r="V334" s="56">
        <f t="shared" si="23"/>
        <v>1.0686496638143464E-6</v>
      </c>
      <c r="W334" s="56">
        <f t="shared" si="23"/>
        <v>-8.7404589949277058E-6</v>
      </c>
      <c r="X334" s="56">
        <f t="shared" si="23"/>
        <v>-1.6775570788934958E-5</v>
      </c>
      <c r="Y334" s="56">
        <f t="shared" si="23"/>
        <v>-2.400457636586787E-5</v>
      </c>
      <c r="Z334" s="56">
        <f t="shared" si="23"/>
        <v>-2.4943876349124326E-5</v>
      </c>
      <c r="AA334" s="56">
        <f t="shared" si="23"/>
        <v>-2.6924569979506899E-5</v>
      </c>
      <c r="AB334" s="57">
        <f t="shared" si="24"/>
        <v>1.0120010702165785</v>
      </c>
      <c r="AC334" s="57">
        <f t="shared" si="24"/>
        <v>1.0047187491407017</v>
      </c>
      <c r="AD334" s="57">
        <f t="shared" si="24"/>
        <v>0.9614054682575377</v>
      </c>
      <c r="AE334" s="57">
        <f t="shared" si="24"/>
        <v>0.92592548060837532</v>
      </c>
      <c r="AF334" s="57">
        <f t="shared" si="24"/>
        <v>0.89400495042028283</v>
      </c>
      <c r="AG334" s="57">
        <f t="shared" si="24"/>
        <v>0.88985736011175065</v>
      </c>
      <c r="AH334" s="57">
        <f t="shared" si="24"/>
        <v>0.88111137283187724</v>
      </c>
      <c r="AI334" s="19"/>
      <c r="AJ334" s="19"/>
      <c r="AK334" s="59"/>
      <c r="AL334" s="59"/>
      <c r="AM334" s="59"/>
      <c r="AN334" s="59"/>
      <c r="AO334" s="59"/>
      <c r="AP334" s="59"/>
      <c r="AQ334" s="59"/>
    </row>
    <row r="335">
      <c r="K335" s="6">
        <v>333</v>
      </c>
      <c r="L335" s="6" t="s">
        <v>424</v>
      </c>
      <c r="M335" s="19">
        <v>0.0031147865318872365</v>
      </c>
      <c r="N335" s="19">
        <v>0.0031361396300856191</v>
      </c>
      <c r="O335" s="19">
        <v>0.0030778326784407567</v>
      </c>
      <c r="P335" s="19">
        <v>0.0028835607132271638</v>
      </c>
      <c r="Q335" s="19">
        <v>0.0027590392228905893</v>
      </c>
      <c r="R335" s="19">
        <v>0.0026431612785291964</v>
      </c>
      <c r="S335" s="19">
        <v>0.0025429493590874638</v>
      </c>
      <c r="T335" s="19">
        <v>0.0024310660635365969</v>
      </c>
      <c r="U335" s="56">
        <f t="shared" si="23"/>
        <v>2.3079850575404449E-5</v>
      </c>
      <c r="V335" s="56">
        <f t="shared" si="23"/>
        <v>-3.1192001857242857E-5</v>
      </c>
      <c r="W335" s="56">
        <f t="shared" si="23"/>
        <v>-2.1717840364003779E-4</v>
      </c>
      <c r="X335" s="56">
        <f t="shared" si="23"/>
        <v>-4.0377634728034966E-4</v>
      </c>
      <c r="Y335" s="56">
        <f t="shared" si="23"/>
        <v>-5.9870293585976338E-4</v>
      </c>
      <c r="Z335" s="56">
        <f t="shared" si="23"/>
        <v>-7.4921264392353295E-4</v>
      </c>
      <c r="AA335" s="56">
        <f t="shared" si="23"/>
        <v>-1.0266868630464856E-3</v>
      </c>
      <c r="AB335" s="57">
        <f t="shared" si="24"/>
        <v>1.0074097696067219</v>
      </c>
      <c r="AC335" s="57">
        <f t="shared" si="24"/>
        <v>0.98998582999575779</v>
      </c>
      <c r="AD335" s="57">
        <f t="shared" si="24"/>
        <v>0.93027502802625439</v>
      </c>
      <c r="AE335" s="57">
        <f t="shared" si="24"/>
        <v>0.87036789097848599</v>
      </c>
      <c r="AF335" s="57">
        <f t="shared" si="24"/>
        <v>0.80778684839856052</v>
      </c>
      <c r="AG335" s="57">
        <f t="shared" si="24"/>
        <v>0.7594658137071153</v>
      </c>
      <c r="AH335" s="57">
        <f t="shared" si="24"/>
        <v>0.67038291307095765</v>
      </c>
      <c r="AI335" s="19"/>
      <c r="AJ335" s="19"/>
      <c r="AK335" s="59"/>
      <c r="AL335" s="59"/>
      <c r="AM335" s="59"/>
      <c r="AN335" s="59"/>
      <c r="AO335" s="59"/>
      <c r="AP335" s="59"/>
      <c r="AQ335" s="59"/>
    </row>
    <row r="336">
      <c r="K336" s="6">
        <v>334</v>
      </c>
      <c r="L336" s="6" t="s">
        <v>425</v>
      </c>
      <c r="M336" s="19">
        <v>1.068494216657034e-05</v>
      </c>
      <c r="N336" s="19">
        <v>1.0816195080795433e-05</v>
      </c>
      <c r="O336" s="19">
        <v>1.0745629365662868e-05</v>
      </c>
      <c r="P336" s="19">
        <v>1.0295003020112493e-05</v>
      </c>
      <c r="Q336" s="19">
        <v>9.9362569616116104e-06</v>
      </c>
      <c r="R336" s="19">
        <v>9.6228231075962507e-06</v>
      </c>
      <c r="S336" s="19">
        <v>9.6206389378167981e-06</v>
      </c>
      <c r="T336" s="19">
        <v>9.6180785017649691e-06</v>
      </c>
      <c r="U336" s="56">
        <f t="shared" si="23"/>
        <v>1.3136615155373069E-7</v>
      </c>
      <c r="V336" s="56">
        <f t="shared" si="23"/>
        <v>6.0824346052627348E-8</v>
      </c>
      <c r="W336" s="56">
        <f t="shared" si="23"/>
        <v>-3.8961501423983493E-7</v>
      </c>
      <c r="X336" s="56">
        <f t="shared" si="23"/>
        <v>-7.4921741050693123E-7</v>
      </c>
      <c r="Y336" s="56">
        <f t="shared" si="23"/>
        <v>-1.0636950871327065E-6</v>
      </c>
      <c r="Z336" s="56">
        <f t="shared" si="23"/>
        <v>-1.0662343885035652E-6</v>
      </c>
      <c r="AA336" s="56">
        <f t="shared" si="23"/>
        <v>-1.0717020599734655E-6</v>
      </c>
      <c r="AB336" s="57">
        <f t="shared" si="24"/>
        <v>1.0122945121747811</v>
      </c>
      <c r="AC336" s="57">
        <f t="shared" si="24"/>
        <v>1.0056925292719812</v>
      </c>
      <c r="AD336" s="57">
        <f t="shared" si="24"/>
        <v>0.96353606709647788</v>
      </c>
      <c r="AE336" s="57">
        <f t="shared" si="24"/>
        <v>0.92988100461123824</v>
      </c>
      <c r="AF336" s="57">
        <f t="shared" si="24"/>
        <v>0.90044914885354665</v>
      </c>
      <c r="AG336" s="57">
        <f t="shared" si="24"/>
        <v>0.9002114965264425</v>
      </c>
      <c r="AH336" s="57">
        <f t="shared" si="24"/>
        <v>0.8996997790660517</v>
      </c>
      <c r="AI336" s="19"/>
      <c r="AJ336" s="19"/>
      <c r="AK336" s="59"/>
      <c r="AL336" s="59"/>
      <c r="AM336" s="59"/>
      <c r="AN336" s="59"/>
      <c r="AO336" s="59"/>
      <c r="AP336" s="59"/>
      <c r="AQ336" s="59"/>
    </row>
    <row r="337">
      <c r="K337" s="6">
        <v>335</v>
      </c>
      <c r="L337" s="6" t="s">
        <v>426</v>
      </c>
      <c r="M337" s="19">
        <v>0.004123624466132964</v>
      </c>
      <c r="N337" s="19">
        <v>0.0041721713706971697</v>
      </c>
      <c r="O337" s="19">
        <v>0.0041327750094376512</v>
      </c>
      <c r="P337" s="19">
        <v>0.0039347715846097522</v>
      </c>
      <c r="Q337" s="19">
        <v>0.0037826364711211909</v>
      </c>
      <c r="R337" s="19">
        <v>0.0036414168526859381</v>
      </c>
      <c r="S337" s="19">
        <v>0.0035643024745204335</v>
      </c>
      <c r="T337" s="19">
        <v>0.003479509927225823</v>
      </c>
      <c r="U337" s="56">
        <f t="shared" si="23"/>
        <v>4.6467679745545998E-5</v>
      </c>
      <c r="V337" s="56">
        <f t="shared" si="23"/>
        <v>6.6305492011503597E-6</v>
      </c>
      <c r="W337" s="56">
        <f t="shared" si="23"/>
        <v>-1.935725597521391E-4</v>
      </c>
      <c r="X337" s="56">
        <f t="shared" si="23"/>
        <v>-3.7461326081995872E-4</v>
      </c>
      <c r="Y337" s="56">
        <f t="shared" si="23"/>
        <v>-5.5419704640631215E-4</v>
      </c>
      <c r="Z337" s="56">
        <f t="shared" si="23"/>
        <v>-6.3863331094914186E-4</v>
      </c>
      <c r="AA337" s="56">
        <f t="shared" si="23"/>
        <v>-8.0805242325137673E-4</v>
      </c>
      <c r="AB337" s="57">
        <f t="shared" si="24"/>
        <v>1.0112686497345191</v>
      </c>
      <c r="AC337" s="57">
        <f t="shared" si="24"/>
        <v>1.0016079420557344</v>
      </c>
      <c r="AD337" s="57">
        <f t="shared" si="24"/>
        <v>0.95305766532768998</v>
      </c>
      <c r="AE337" s="57">
        <f t="shared" si="24"/>
        <v>0.90915437040966485</v>
      </c>
      <c r="AF337" s="57">
        <f t="shared" si="24"/>
        <v>0.86560438493905223</v>
      </c>
      <c r="AG337" s="57">
        <f t="shared" si="24"/>
        <v>0.84512815941553554</v>
      </c>
      <c r="AH337" s="57">
        <f t="shared" si="24"/>
        <v>0.80404315914607305</v>
      </c>
      <c r="AI337" s="19"/>
      <c r="AJ337" s="19"/>
      <c r="AK337" s="59"/>
      <c r="AL337" s="59"/>
      <c r="AM337" s="59"/>
      <c r="AN337" s="59"/>
      <c r="AO337" s="59"/>
      <c r="AP337" s="59"/>
      <c r="AQ337" s="59"/>
    </row>
    <row r="338">
      <c r="K338" s="6">
        <v>336</v>
      </c>
      <c r="L338" s="6" t="s">
        <v>427</v>
      </c>
      <c r="M338" s="19">
        <v>0</v>
      </c>
      <c r="N338" s="19">
        <v>3.8512136143325589e-13</v>
      </c>
      <c r="O338" s="19">
        <v>6.4791923913836812e-13</v>
      </c>
      <c r="P338" s="19">
        <v>8.6917103754374496e-13</v>
      </c>
      <c r="Q338" s="19">
        <v>9.6075213413545815e-13</v>
      </c>
      <c r="R338" s="19">
        <v>1.0850549619649716e-12</v>
      </c>
      <c r="S338" s="19">
        <v>1.2127225076123511e-12</v>
      </c>
      <c r="T338" s="19">
        <v>1.4375758414096298e-12</v>
      </c>
      <c r="U338" s="56">
        <f t="shared" si="23"/>
        <v>5.0531398388042523E-13</v>
      </c>
      <c r="V338" s="56">
        <f t="shared" si="23"/>
        <v>6.6082112851728652E-13</v>
      </c>
      <c r="W338" s="56">
        <f t="shared" si="23"/>
        <v>1.030498354682521E-12</v>
      </c>
      <c r="X338" s="56">
        <f t="shared" si="23"/>
        <v>1.0596523684227945E-12</v>
      </c>
      <c r="Y338" s="56">
        <f t="shared" si="23"/>
        <v>1.1889299544455144E-12</v>
      </c>
      <c r="Z338" s="56">
        <f t="shared" si="23"/>
        <v>1.2636587893380436E-12</v>
      </c>
      <c r="AA338" s="56">
        <f t="shared" si="23"/>
        <v>1.3257051387514619E-12</v>
      </c>
      <c r="AB338" s="57">
        <f t="shared" si="24"/>
        <v>0</v>
      </c>
      <c r="AC338" s="57">
        <f t="shared" si="24"/>
        <v>0</v>
      </c>
      <c r="AD338" s="57">
        <f t="shared" si="24"/>
        <v>0</v>
      </c>
      <c r="AE338" s="57">
        <f t="shared" si="24"/>
        <v>0</v>
      </c>
      <c r="AF338" s="57">
        <f t="shared" si="24"/>
        <v>0</v>
      </c>
      <c r="AG338" s="57">
        <f t="shared" si="24"/>
        <v>0</v>
      </c>
      <c r="AH338" s="57">
        <f t="shared" si="24"/>
        <v>0</v>
      </c>
      <c r="AI338" s="19"/>
      <c r="AJ338" s="19"/>
      <c r="AK338" s="59"/>
      <c r="AL338" s="59"/>
      <c r="AM338" s="59"/>
      <c r="AN338" s="59"/>
      <c r="AO338" s="59"/>
      <c r="AP338" s="59"/>
      <c r="AQ338" s="59"/>
    </row>
    <row r="339">
      <c r="K339" s="6">
        <v>337</v>
      </c>
      <c r="L339" s="6" t="s">
        <v>428</v>
      </c>
      <c r="M339" s="19">
        <v>0</v>
      </c>
      <c r="N339" s="19">
        <v>3.8977807865266316e-13</v>
      </c>
      <c r="O339" s="19">
        <v>6.5215336869471666e-13</v>
      </c>
      <c r="P339" s="19">
        <v>8.7678882488005262e-13</v>
      </c>
      <c r="Q339" s="19">
        <v>9.6890811865021415e-13</v>
      </c>
      <c r="R339" s="19">
        <v>1.0921644074555018e-12</v>
      </c>
      <c r="S339" s="19">
        <v>1.2272302413259219e-12</v>
      </c>
      <c r="T339" s="19">
        <v>1.4614599071136841e-12</v>
      </c>
      <c r="U339" s="56">
        <f t="shared" si="23"/>
        <v>5.1842596566426789E-13</v>
      </c>
      <c r="V339" s="56">
        <f t="shared" si="23"/>
        <v>6.7922644545866009E-13</v>
      </c>
      <c r="W339" s="56">
        <f t="shared" si="23"/>
        <v>1.0666732776639045E-12</v>
      </c>
      <c r="X339" s="56">
        <f t="shared" si="23"/>
        <v>1.0945812732401441E-12</v>
      </c>
      <c r="Y339" s="56">
        <f t="shared" si="23"/>
        <v>1.2211818709784402E-12</v>
      </c>
      <c r="Z339" s="56">
        <f t="shared" si="23"/>
        <v>1.294378407771125E-12</v>
      </c>
      <c r="AA339" s="56">
        <f t="shared" si="23"/>
        <v>1.354345783106498E-12</v>
      </c>
      <c r="AB339" s="57">
        <f t="shared" si="24"/>
        <v>0</v>
      </c>
      <c r="AC339" s="57">
        <f t="shared" si="24"/>
        <v>0</v>
      </c>
      <c r="AD339" s="57">
        <f t="shared" si="24"/>
        <v>0</v>
      </c>
      <c r="AE339" s="57">
        <f t="shared" si="24"/>
        <v>0</v>
      </c>
      <c r="AF339" s="57">
        <f t="shared" si="24"/>
        <v>0</v>
      </c>
      <c r="AG339" s="57">
        <f t="shared" si="24"/>
        <v>0</v>
      </c>
      <c r="AH339" s="57">
        <f t="shared" si="24"/>
        <v>0</v>
      </c>
      <c r="AI339" s="19"/>
      <c r="AJ339" s="19"/>
      <c r="AK339" s="59"/>
      <c r="AL339" s="59"/>
      <c r="AM339" s="59"/>
      <c r="AN339" s="59"/>
      <c r="AO339" s="59"/>
      <c r="AP339" s="59"/>
      <c r="AQ339" s="59"/>
    </row>
    <row r="340">
      <c r="K340" s="6">
        <v>338</v>
      </c>
      <c r="L340" s="6" t="s">
        <v>429</v>
      </c>
      <c r="M340" s="19">
        <v>0.001502485409605249</v>
      </c>
      <c r="N340" s="19">
        <v>0.0015406547690992654</v>
      </c>
      <c r="O340" s="19">
        <v>0.0015683709378030049</v>
      </c>
      <c r="P340" s="19">
        <v>0.0015652451568511955</v>
      </c>
      <c r="Q340" s="19">
        <v>0.0015475923027372177</v>
      </c>
      <c r="R340" s="19">
        <v>0.0015141251629261319</v>
      </c>
      <c r="S340" s="19">
        <v>0.0015007928306436213</v>
      </c>
      <c r="T340" s="19">
        <v>0.0014728468987341592</v>
      </c>
      <c r="U340" s="56">
        <f t="shared" si="23"/>
        <v>3.8223059935798068E-5</v>
      </c>
      <c r="V340" s="56">
        <f t="shared" si="23"/>
        <v>6.6723779623883983E-5</v>
      </c>
      <c r="W340" s="56">
        <f t="shared" si="23"/>
        <v>6.5015367127049112E-5</v>
      </c>
      <c r="X340" s="56">
        <f t="shared" si="23"/>
        <v>3.7969911519779688E-5</v>
      </c>
      <c r="Y340" s="56">
        <f t="shared" si="23"/>
        <v>-8.6056376086627705E-6</v>
      </c>
      <c r="Z340" s="56">
        <f t="shared" si="23"/>
        <v>-3.0711694187737131E-5</v>
      </c>
      <c r="AA340" s="56">
        <f t="shared" si="23"/>
        <v>-7.5814059982132111E-5</v>
      </c>
      <c r="AB340" s="57">
        <f t="shared" si="24"/>
        <v>1.0254398875965394</v>
      </c>
      <c r="AC340" s="57">
        <f t="shared" si="24"/>
        <v>1.0444089368171732</v>
      </c>
      <c r="AD340" s="57">
        <f t="shared" si="24"/>
        <v>1.0432718791885844</v>
      </c>
      <c r="AE340" s="57">
        <f t="shared" si="24"/>
        <v>1.0252714011577362</v>
      </c>
      <c r="AF340" s="57">
        <f t="shared" si="24"/>
        <v>0.99427239855132854</v>
      </c>
      <c r="AG340" s="57">
        <f t="shared" si="24"/>
        <v>0.97955940604055114</v>
      </c>
      <c r="AH340" s="57">
        <f t="shared" si="24"/>
        <v>0.94954090103141109</v>
      </c>
      <c r="AI340" s="19"/>
      <c r="AJ340" s="19"/>
      <c r="AK340" s="59"/>
      <c r="AL340" s="59"/>
      <c r="AM340" s="59"/>
      <c r="AN340" s="59"/>
      <c r="AO340" s="59"/>
      <c r="AP340" s="59"/>
      <c r="AQ340" s="59"/>
    </row>
    <row r="341">
      <c r="K341" s="6">
        <v>339</v>
      </c>
      <c r="L341" s="6" t="s">
        <v>430</v>
      </c>
      <c r="M341" s="19">
        <v>0.00090120956613902144</v>
      </c>
      <c r="N341" s="19">
        <v>0.00092471251897267208</v>
      </c>
      <c r="O341" s="19">
        <v>0.00094287220662867639</v>
      </c>
      <c r="P341" s="19">
        <v>0.00094386789674631851</v>
      </c>
      <c r="Q341" s="19">
        <v>0.00093410282363829051</v>
      </c>
      <c r="R341" s="19">
        <v>0.00091496853241593388</v>
      </c>
      <c r="S341" s="19">
        <v>0.0009128015051700052</v>
      </c>
      <c r="T341" s="19">
        <v>0.00090659501740114916</v>
      </c>
      <c r="U341" s="56">
        <f t="shared" si="23"/>
        <v>2.3454469661981082E-5</v>
      </c>
      <c r="V341" s="56">
        <f t="shared" si="23"/>
        <v>4.1771633826611656E-5</v>
      </c>
      <c r="W341" s="56">
        <f t="shared" si="23"/>
        <v>4.3030462329749571E-5</v>
      </c>
      <c r="X341" s="56">
        <f t="shared" si="23"/>
        <v>3.0631905245085854E-5</v>
      </c>
      <c r="Y341" s="56">
        <f t="shared" si="23"/>
        <v>7.5593197947100002E-6</v>
      </c>
      <c r="Z341" s="56">
        <f t="shared" si="23"/>
        <v>1.7841344054432724E-6</v>
      </c>
      <c r="AA341" s="56">
        <f t="shared" si="23"/>
        <v>-1.0246898002251115E-5</v>
      </c>
      <c r="AB341" s="57">
        <f t="shared" si="24"/>
        <v>1.0260255444940127</v>
      </c>
      <c r="AC341" s="57">
        <f t="shared" si="24"/>
        <v>1.0463506329671692</v>
      </c>
      <c r="AD341" s="57">
        <f t="shared" si="24"/>
        <v>1.047747454029035</v>
      </c>
      <c r="AE341" s="57">
        <f t="shared" si="24"/>
        <v>1.0339897693011844</v>
      </c>
      <c r="AF341" s="57">
        <f t="shared" si="24"/>
        <v>1.0083879710987709</v>
      </c>
      <c r="AG341" s="57">
        <f t="shared" si="24"/>
        <v>1.0019797109046311</v>
      </c>
      <c r="AH341" s="57">
        <f t="shared" si="24"/>
        <v>0.98862983884408695</v>
      </c>
      <c r="AI341" s="19"/>
      <c r="AJ341" s="19"/>
      <c r="AK341" s="59"/>
      <c r="AL341" s="59"/>
      <c r="AM341" s="59"/>
      <c r="AN341" s="59"/>
      <c r="AO341" s="59"/>
      <c r="AP341" s="59"/>
      <c r="AQ341" s="59"/>
    </row>
    <row r="342">
      <c r="K342" s="6">
        <v>340</v>
      </c>
      <c r="L342" s="6" t="s">
        <v>431</v>
      </c>
      <c r="M342" s="19">
        <v>0</v>
      </c>
      <c r="N342" s="19">
        <v>3.8763378539540726e-13</v>
      </c>
      <c r="O342" s="19">
        <v>6.4953089378924581e-13</v>
      </c>
      <c r="P342" s="19">
        <v>8.7213958359824431e-13</v>
      </c>
      <c r="Q342" s="19">
        <v>9.637379866060667e-13</v>
      </c>
      <c r="R342" s="19">
        <v>1.0876191815752669e-12</v>
      </c>
      <c r="S342" s="19">
        <v>1.2166678436443273e-12</v>
      </c>
      <c r="T342" s="19">
        <v>1.4442564435023888e-12</v>
      </c>
      <c r="U342" s="56">
        <f t="shared" si="23"/>
        <v>5.0602656771033409E-13</v>
      </c>
      <c r="V342" s="56">
        <f t="shared" si="23"/>
        <v>6.6219474795965476E-13</v>
      </c>
      <c r="W342" s="56">
        <f t="shared" si="23"/>
        <v>1.0298648357560557E-12</v>
      </c>
      <c r="X342" s="56">
        <f t="shared" si="23"/>
        <v>1.0590470202532633E-12</v>
      </c>
      <c r="Y342" s="56">
        <f t="shared" si="23"/>
        <v>1.1884032674051238E-12</v>
      </c>
      <c r="Z342" s="56">
        <f t="shared" si="23"/>
        <v>1.2631050329339982E-12</v>
      </c>
      <c r="AA342" s="56">
        <f t="shared" si="23"/>
        <v>1.3251962697736377E-12</v>
      </c>
      <c r="AB342" s="57">
        <f t="shared" si="24"/>
        <v>0</v>
      </c>
      <c r="AC342" s="57">
        <f t="shared" si="24"/>
        <v>0</v>
      </c>
      <c r="AD342" s="57">
        <f t="shared" si="24"/>
        <v>0</v>
      </c>
      <c r="AE342" s="57">
        <f t="shared" si="24"/>
        <v>0</v>
      </c>
      <c r="AF342" s="57">
        <f t="shared" si="24"/>
        <v>0</v>
      </c>
      <c r="AG342" s="57">
        <f t="shared" si="24"/>
        <v>0</v>
      </c>
      <c r="AH342" s="57">
        <f t="shared" si="24"/>
        <v>0</v>
      </c>
      <c r="AI342" s="19"/>
      <c r="AJ342" s="19"/>
      <c r="AK342" s="59"/>
      <c r="AL342" s="59"/>
      <c r="AM342" s="59"/>
      <c r="AN342" s="59"/>
      <c r="AO342" s="59"/>
      <c r="AP342" s="59"/>
      <c r="AQ342" s="59"/>
    </row>
    <row r="343">
      <c r="K343" s="6">
        <v>341</v>
      </c>
      <c r="L343" s="6" t="s">
        <v>432</v>
      </c>
      <c r="M343" s="19">
        <v>0</v>
      </c>
      <c r="N343" s="19">
        <v>4.0339137354506372e-13</v>
      </c>
      <c r="O343" s="19">
        <v>7.2261151501973881e-13</v>
      </c>
      <c r="P343" s="19">
        <v>9.4397481656930939e-13</v>
      </c>
      <c r="Q343" s="19">
        <v>1.0407111603545772e-12</v>
      </c>
      <c r="R343" s="19">
        <v>1.1628017278018827e-12</v>
      </c>
      <c r="S343" s="19">
        <v>1.3381544770798425e-12</v>
      </c>
      <c r="T343" s="19">
        <v>1.6830669604776117e-12</v>
      </c>
      <c r="U343" s="56">
        <f t="shared" si="23"/>
        <v>6.4121905862826172E-13</v>
      </c>
      <c r="V343" s="56">
        <f t="shared" si="23"/>
        <v>8.2335194850935423E-13</v>
      </c>
      <c r="W343" s="56">
        <f t="shared" si="23"/>
        <v>1.3485387829106712E-12</v>
      </c>
      <c r="X343" s="56">
        <f t="shared" si="23"/>
        <v>1.3706297090092385E-12</v>
      </c>
      <c r="Y343" s="56">
        <f t="shared" si="23"/>
        <v>1.499287829318262E-12</v>
      </c>
      <c r="Z343" s="56">
        <f t="shared" si="23"/>
        <v>1.5630901492324816E-12</v>
      </c>
      <c r="AA343" s="56">
        <f t="shared" si="23"/>
        <v>1.6121284232232482E-12</v>
      </c>
      <c r="AB343" s="57">
        <f t="shared" si="24"/>
        <v>0</v>
      </c>
      <c r="AC343" s="57">
        <f t="shared" si="24"/>
        <v>0</v>
      </c>
      <c r="AD343" s="57">
        <f t="shared" si="24"/>
        <v>0</v>
      </c>
      <c r="AE343" s="57">
        <f t="shared" si="24"/>
        <v>0</v>
      </c>
      <c r="AF343" s="57">
        <f t="shared" si="24"/>
        <v>0</v>
      </c>
      <c r="AG343" s="57">
        <f t="shared" si="24"/>
        <v>0</v>
      </c>
      <c r="AH343" s="57">
        <f t="shared" si="24"/>
        <v>0</v>
      </c>
      <c r="AI343" s="19"/>
      <c r="AJ343" s="19"/>
      <c r="AK343" s="59"/>
      <c r="AL343" s="59"/>
      <c r="AM343" s="59"/>
      <c r="AN343" s="59"/>
      <c r="AO343" s="59"/>
      <c r="AP343" s="59"/>
      <c r="AQ343" s="59"/>
    </row>
    <row r="344">
      <c r="K344" s="6">
        <v>342</v>
      </c>
      <c r="L344" s="6" t="s">
        <v>433</v>
      </c>
      <c r="M344" s="19">
        <v>0</v>
      </c>
      <c r="N344" s="19">
        <v>3.9232888530034981e-13</v>
      </c>
      <c r="O344" s="19">
        <v>6.5678848949764048e-13</v>
      </c>
      <c r="P344" s="19">
        <v>8.8451679529288139e-13</v>
      </c>
      <c r="Q344" s="19">
        <v>9.77253178774689e-13</v>
      </c>
      <c r="R344" s="19">
        <v>1.1001396523133299e-12</v>
      </c>
      <c r="S344" s="19">
        <v>1.249622406748007e-12</v>
      </c>
      <c r="T344" s="19">
        <v>1.5112904291350934e-12</v>
      </c>
      <c r="U344" s="56">
        <f t="shared" si="23"/>
        <v>5.5528091068633053E-13</v>
      </c>
      <c r="V344" s="56">
        <f t="shared" si="23"/>
        <v>7.217717029119044E-13</v>
      </c>
      <c r="W344" s="56">
        <f t="shared" si="23"/>
        <v>1.1521339317970947E-12</v>
      </c>
      <c r="X344" s="56">
        <f t="shared" si="23"/>
        <v>1.1777140897226078E-12</v>
      </c>
      <c r="Y344" s="56">
        <f t="shared" si="23"/>
        <v>1.3009445132393483E-12</v>
      </c>
      <c r="Z344" s="56">
        <f t="shared" si="23"/>
        <v>1.3705564086749776E-12</v>
      </c>
      <c r="AA344" s="56">
        <f t="shared" si="23"/>
        <v>1.4262949994597659E-12</v>
      </c>
      <c r="AB344" s="57">
        <f t="shared" si="24"/>
        <v>0</v>
      </c>
      <c r="AC344" s="57">
        <f t="shared" si="24"/>
        <v>0</v>
      </c>
      <c r="AD344" s="57">
        <f t="shared" si="24"/>
        <v>0</v>
      </c>
      <c r="AE344" s="57">
        <f t="shared" si="24"/>
        <v>0</v>
      </c>
      <c r="AF344" s="57">
        <f t="shared" si="24"/>
        <v>0</v>
      </c>
      <c r="AG344" s="57">
        <f t="shared" si="24"/>
        <v>0</v>
      </c>
      <c r="AH344" s="57">
        <f t="shared" si="24"/>
        <v>0</v>
      </c>
      <c r="AI344" s="19"/>
      <c r="AJ344" s="19"/>
      <c r="AK344" s="59"/>
      <c r="AL344" s="59"/>
      <c r="AM344" s="59"/>
      <c r="AN344" s="59"/>
      <c r="AO344" s="59"/>
      <c r="AP344" s="59"/>
      <c r="AQ344" s="59"/>
    </row>
    <row r="345">
      <c r="K345" s="6">
        <v>343</v>
      </c>
      <c r="L345" s="6" t="s">
        <v>434</v>
      </c>
      <c r="M345" s="19">
        <v>0.012025863067747326</v>
      </c>
      <c r="N345" s="19">
        <v>0.01207201579691182</v>
      </c>
      <c r="O345" s="19">
        <v>0.011984172204559876</v>
      </c>
      <c r="P345" s="19">
        <v>0.01176395758143021</v>
      </c>
      <c r="Q345" s="19">
        <v>0.011757215748432378</v>
      </c>
      <c r="R345" s="19">
        <v>0.01171960734271957</v>
      </c>
      <c r="S345" s="19">
        <v>0.011035422736514993</v>
      </c>
      <c r="T345" s="19">
        <v>0.0096760398493694923</v>
      </c>
      <c r="U345" s="56">
        <f t="shared" si="23"/>
        <v>4.8961263035584776E-5</v>
      </c>
      <c r="V345" s="56">
        <f t="shared" si="23"/>
        <v>-1.2196502746407781E-5</v>
      </c>
      <c r="W345" s="56">
        <f t="shared" si="23"/>
        <v>-1.9338649696246449E-4</v>
      </c>
      <c r="X345" s="56">
        <f t="shared" si="23"/>
        <v>-6.4980153549215776E-4</v>
      </c>
      <c r="Y345" s="56">
        <f t="shared" si="23"/>
        <v>-1.3193051175470396E-3</v>
      </c>
      <c r="Z345" s="56">
        <f t="shared" si="23"/>
        <v>-2.2571980074143419E-3</v>
      </c>
      <c r="AA345" s="56">
        <f t="shared" si="23"/>
        <v>-3.8866614407641505E-3</v>
      </c>
      <c r="AB345" s="57">
        <f t="shared" si="24"/>
        <v>1.0040713304949311</v>
      </c>
      <c r="AC345" s="57">
        <f t="shared" si="24"/>
        <v>0.9989858106085443</v>
      </c>
      <c r="AD345" s="57">
        <f t="shared" si="24"/>
        <v>0.98391911700033274</v>
      </c>
      <c r="AE345" s="57">
        <f t="shared" si="24"/>
        <v>0.94596632841805028</v>
      </c>
      <c r="AF345" s="57">
        <f t="shared" si="24"/>
        <v>0.89029435059132345</v>
      </c>
      <c r="AG345" s="57">
        <f t="shared" si="24"/>
        <v>0.81230469740936784</v>
      </c>
      <c r="AH345" s="57">
        <f t="shared" si="24"/>
        <v>0.67680810775336753</v>
      </c>
      <c r="AI345" s="19"/>
      <c r="AJ345" s="19"/>
      <c r="AK345" s="59"/>
      <c r="AL345" s="59"/>
      <c r="AM345" s="59"/>
      <c r="AN345" s="59"/>
      <c r="AO345" s="59"/>
      <c r="AP345" s="59"/>
      <c r="AQ345" s="59"/>
    </row>
    <row r="346">
      <c r="K346" s="6">
        <v>344</v>
      </c>
      <c r="L346" s="6" t="s">
        <v>435</v>
      </c>
      <c r="M346" s="19">
        <v>0.031411456075801439</v>
      </c>
      <c r="N346" s="19">
        <v>0.03137284982994968</v>
      </c>
      <c r="O346" s="19">
        <v>0.030621272394932505</v>
      </c>
      <c r="P346" s="19">
        <v>0.029017073194676519</v>
      </c>
      <c r="Q346" s="19">
        <v>0.028533567144730827</v>
      </c>
      <c r="R346" s="19">
        <v>0.027779259404207276</v>
      </c>
      <c r="S346" s="19">
        <v>0.023622458463379587</v>
      </c>
      <c r="T346" s="19">
        <v>0.01802120160680892</v>
      </c>
      <c r="U346" s="56">
        <f t="shared" si="23"/>
        <v>-4.000164767149067E-5</v>
      </c>
      <c r="V346" s="56">
        <f t="shared" si="23"/>
        <v>-6.734021239976351E-4</v>
      </c>
      <c r="W346" s="56">
        <f t="shared" si="23"/>
        <v>-2.1109106355010933E-3</v>
      </c>
      <c r="X346" s="56">
        <f t="shared" si="23"/>
        <v>-4.8028571982428048E-3</v>
      </c>
      <c r="Y346" s="56">
        <f t="shared" si="23"/>
        <v>-8.130846841377333E-3</v>
      </c>
      <c r="Z346" s="56">
        <f t="shared" si="23"/>
        <v>-1.191604503760316E-2</v>
      </c>
      <c r="AA346" s="56">
        <f t="shared" si="23"/>
        <v>-1.742333213797562E-2</v>
      </c>
      <c r="AB346" s="57">
        <f t="shared" si="24"/>
        <v>0.99872652679407925</v>
      </c>
      <c r="AC346" s="57">
        <f t="shared" si="24"/>
        <v>0.97856189403087224</v>
      </c>
      <c r="AD346" s="57">
        <f t="shared" si="24"/>
        <v>0.93279806480772209</v>
      </c>
      <c r="AE346" s="57">
        <f t="shared" si="24"/>
        <v>0.84709854943837515</v>
      </c>
      <c r="AF346" s="57">
        <f t="shared" si="24"/>
        <v>0.74115027263441235</v>
      </c>
      <c r="AG346" s="57">
        <f t="shared" si="24"/>
        <v>0.62064652434934497</v>
      </c>
      <c r="AH346" s="57">
        <f t="shared" si="24"/>
        <v>0.44531918240497936</v>
      </c>
      <c r="AI346" s="19"/>
      <c r="AJ346" s="19"/>
      <c r="AK346" s="59"/>
      <c r="AL346" s="59"/>
      <c r="AM346" s="59"/>
      <c r="AN346" s="59"/>
      <c r="AO346" s="59"/>
      <c r="AP346" s="59"/>
      <c r="AQ346" s="59"/>
    </row>
    <row r="347">
      <c r="K347" s="6">
        <v>345</v>
      </c>
      <c r="L347" s="6" t="s">
        <v>436</v>
      </c>
      <c r="M347" s="19">
        <v>0.011133245516951037</v>
      </c>
      <c r="N347" s="19">
        <v>0.011195772607169351</v>
      </c>
      <c r="O347" s="19">
        <v>0.011146720512084049</v>
      </c>
      <c r="P347" s="19">
        <v>0.010993462258334691</v>
      </c>
      <c r="Q347" s="19">
        <v>0.01103971119277505</v>
      </c>
      <c r="R347" s="19">
        <v>0.011110106068865824</v>
      </c>
      <c r="S347" s="19">
        <v>0.010799729992128285</v>
      </c>
      <c r="T347" s="19">
        <v>0.0098130957689268952</v>
      </c>
      <c r="U347" s="56">
        <f t="shared" si="23"/>
        <v>5.7623042859070162E-5</v>
      </c>
      <c r="V347" s="56">
        <f t="shared" si="23"/>
        <v>2.1994417697450419E-5</v>
      </c>
      <c r="W347" s="56">
        <f t="shared" si="23"/>
        <v>-1.2126782207167765E-4</v>
      </c>
      <c r="X347" s="56">
        <f t="shared" si="23"/>
        <v>-5.0719234900450244E-4</v>
      </c>
      <c r="Y347" s="56">
        <f t="shared" si="23"/>
        <v>-1.0941715025077868E-3</v>
      </c>
      <c r="Z347" s="56">
        <f t="shared" si="23"/>
        <v>-1.914514140099877E-3</v>
      </c>
      <c r="AA347" s="56">
        <f t="shared" si="23"/>
        <v>-3.3625274289283075E-3</v>
      </c>
      <c r="AB347" s="57">
        <f t="shared" si="24"/>
        <v>1.0051757632373539</v>
      </c>
      <c r="AC347" s="57">
        <f t="shared" si="24"/>
        <v>1.00197556208241</v>
      </c>
      <c r="AD347" s="57">
        <f t="shared" si="24"/>
        <v>0.98910759473623033</v>
      </c>
      <c r="AE347" s="57">
        <f t="shared" si="24"/>
        <v>0.95444344165119943</v>
      </c>
      <c r="AF347" s="57">
        <f t="shared" si="24"/>
        <v>0.90172034732892181</v>
      </c>
      <c r="AG347" s="57">
        <f t="shared" si="24"/>
        <v>0.82803629568889736</v>
      </c>
      <c r="AH347" s="57">
        <f t="shared" si="24"/>
        <v>0.69797419595133725</v>
      </c>
      <c r="AI347" s="19"/>
      <c r="AJ347" s="19"/>
      <c r="AK347" s="59"/>
      <c r="AL347" s="59"/>
      <c r="AM347" s="59"/>
      <c r="AN347" s="59"/>
      <c r="AO347" s="59"/>
      <c r="AP347" s="59"/>
      <c r="AQ347" s="59"/>
    </row>
    <row r="348">
      <c r="K348" s="6">
        <v>346</v>
      </c>
      <c r="L348" s="6" t="s">
        <v>437</v>
      </c>
      <c r="M348" s="19">
        <v>0.010354196784471401</v>
      </c>
      <c r="N348" s="19">
        <v>0.010385460343766511</v>
      </c>
      <c r="O348" s="19">
        <v>0.010307979319728568</v>
      </c>
      <c r="P348" s="19">
        <v>0.010123701064145093</v>
      </c>
      <c r="Q348" s="19">
        <v>0.010063895572522092</v>
      </c>
      <c r="R348" s="19">
        <v>0.0099016021898139985</v>
      </c>
      <c r="S348" s="19">
        <v>0.0089732786056684107</v>
      </c>
      <c r="T348" s="19">
        <v>0.0076479734256761338</v>
      </c>
      <c r="U348" s="56">
        <f t="shared" si="23"/>
        <v>4.1039424254259854E-5</v>
      </c>
      <c r="V348" s="56">
        <f t="shared" si="23"/>
        <v>-1.0062079476916286E-5</v>
      </c>
      <c r="W348" s="56">
        <f t="shared" si="23"/>
        <v>-1.4359677217578269E-4</v>
      </c>
      <c r="X348" s="56">
        <f t="shared" si="23"/>
        <v>-4.9414715954843209E-4</v>
      </c>
      <c r="Y348" s="56">
        <f t="shared" si="23"/>
        <v>-1.0070853969491571E-3</v>
      </c>
      <c r="Z348" s="56">
        <f t="shared" si="23"/>
        <v>-1.759936407745806E-3</v>
      </c>
      <c r="AA348" s="56">
        <f t="shared" si="23"/>
        <v>-3.0857242368895399E-3</v>
      </c>
      <c r="AB348" s="57">
        <f t="shared" si="24"/>
        <v>1.0039635545961236</v>
      </c>
      <c r="AC348" s="57">
        <f t="shared" si="24"/>
        <v>0.99902821245468243</v>
      </c>
      <c r="AD348" s="57">
        <f t="shared" si="24"/>
        <v>0.98613153920436003</v>
      </c>
      <c r="AE348" s="57">
        <f t="shared" si="24"/>
        <v>0.95227566465710556</v>
      </c>
      <c r="AF348" s="57">
        <f t="shared" si="24"/>
        <v>0.90273650212447931</v>
      </c>
      <c r="AG348" s="57">
        <f t="shared" si="24"/>
        <v>0.83002675684266958</v>
      </c>
      <c r="AH348" s="57">
        <f t="shared" si="24"/>
        <v>0.70198323432317578</v>
      </c>
      <c r="AI348" s="19"/>
      <c r="AJ348" s="19"/>
      <c r="AK348" s="59"/>
      <c r="AL348" s="59"/>
      <c r="AM348" s="59"/>
      <c r="AN348" s="59"/>
      <c r="AO348" s="59"/>
      <c r="AP348" s="59"/>
      <c r="AQ348" s="59"/>
    </row>
    <row r="349">
      <c r="K349" s="6">
        <v>347</v>
      </c>
      <c r="L349" s="6" t="s">
        <v>438</v>
      </c>
      <c r="M349" s="19">
        <v>0.0030931491305962728</v>
      </c>
      <c r="N349" s="19">
        <v>0.0031201746193292444</v>
      </c>
      <c r="O349" s="19">
        <v>0.003137060988133209</v>
      </c>
      <c r="P349" s="19">
        <v>0.0031559796294734939</v>
      </c>
      <c r="Q349" s="19">
        <v>0.0031760769140325813</v>
      </c>
      <c r="R349" s="19">
        <v>0.0031916176624085762</v>
      </c>
      <c r="S349" s="19">
        <v>0.0031623357218966541</v>
      </c>
      <c r="T349" s="19">
        <v>0.0030853255992168275</v>
      </c>
      <c r="U349" s="56">
        <f t="shared" si="23"/>
        <v>2.5610506376952651E-5</v>
      </c>
      <c r="V349" s="56">
        <f t="shared" si="23"/>
        <v>4.2025088580712865E-5</v>
      </c>
      <c r="W349" s="56">
        <f t="shared" si="23"/>
        <v>5.9304736169421036E-5</v>
      </c>
      <c r="X349" s="56">
        <f t="shared" si="23"/>
        <v>5.3266683593679223E-5</v>
      </c>
      <c r="Y349" s="56">
        <f t="shared" si="23"/>
        <v>2.5094175171136955E-5</v>
      </c>
      <c r="Z349" s="56">
        <f t="shared" si="23"/>
        <v>-3.9027733992143612E-5</v>
      </c>
      <c r="AA349" s="56">
        <f t="shared" si="23"/>
        <v>-1.6976996747100018E-4</v>
      </c>
      <c r="AB349" s="57">
        <f t="shared" si="24"/>
        <v>1.0082797515721511</v>
      </c>
      <c r="AC349" s="57">
        <f t="shared" si="24"/>
        <v>1.0135865057927587</v>
      </c>
      <c r="AD349" s="57">
        <f t="shared" si="24"/>
        <v>1.0191729314253881</v>
      </c>
      <c r="AE349" s="57">
        <f t="shared" si="24"/>
        <v>1.0172208585311278</v>
      </c>
      <c r="AF349" s="57">
        <f t="shared" si="24"/>
        <v>1.008112824216238</v>
      </c>
      <c r="AG349" s="57">
        <f t="shared" si="24"/>
        <v>0.98738252429988072</v>
      </c>
      <c r="AH349" s="57">
        <f t="shared" si="24"/>
        <v>0.94511419905632765</v>
      </c>
      <c r="AI349" s="19"/>
      <c r="AJ349" s="19"/>
      <c r="AK349" s="59"/>
      <c r="AL349" s="59"/>
      <c r="AM349" s="59"/>
      <c r="AN349" s="59"/>
      <c r="AO349" s="59"/>
      <c r="AP349" s="59"/>
      <c r="AQ349" s="59"/>
    </row>
    <row r="350">
      <c r="K350" s="6">
        <v>348</v>
      </c>
      <c r="L350" s="6" t="s">
        <v>439</v>
      </c>
      <c r="M350" s="19">
        <v>0</v>
      </c>
      <c r="N350" s="19">
        <v>3.9265324834138933e-13</v>
      </c>
      <c r="O350" s="19">
        <v>6.5804972498727407e-13</v>
      </c>
      <c r="P350" s="19">
        <v>8.8517169434684628e-13</v>
      </c>
      <c r="Q350" s="19">
        <v>9.7794282875289035e-13</v>
      </c>
      <c r="R350" s="19">
        <v>1.100897814630267e-12</v>
      </c>
      <c r="S350" s="19">
        <v>1.2535868432558506e-12</v>
      </c>
      <c r="T350" s="19">
        <v>1.5149367501653341e-12</v>
      </c>
      <c r="U350" s="56">
        <f t="shared" si="23"/>
        <v>5.5057204615297625E-13</v>
      </c>
      <c r="V350" s="56">
        <f t="shared" si="23"/>
        <v>7.1487607670277092E-13</v>
      </c>
      <c r="W350" s="56">
        <f t="shared" si="23"/>
        <v>1.1270517500029952E-12</v>
      </c>
      <c r="X350" s="56">
        <f t="shared" si="23"/>
        <v>1.1532211385398384E-12</v>
      </c>
      <c r="Y350" s="56">
        <f t="shared" si="23"/>
        <v>1.2762246450550754E-12</v>
      </c>
      <c r="Z350" s="56">
        <f t="shared" si="23"/>
        <v>1.3466167924215107E-12</v>
      </c>
      <c r="AA350" s="56">
        <f t="shared" si="23"/>
        <v>1.4035245497627105E-12</v>
      </c>
      <c r="AB350" s="57">
        <f t="shared" si="24"/>
        <v>0</v>
      </c>
      <c r="AC350" s="57">
        <f t="shared" si="24"/>
        <v>0</v>
      </c>
      <c r="AD350" s="57">
        <f t="shared" si="24"/>
        <v>0</v>
      </c>
      <c r="AE350" s="57">
        <f t="shared" si="24"/>
        <v>0</v>
      </c>
      <c r="AF350" s="57">
        <f t="shared" si="24"/>
        <v>0</v>
      </c>
      <c r="AG350" s="57">
        <f t="shared" si="24"/>
        <v>0</v>
      </c>
      <c r="AH350" s="57">
        <f t="shared" si="24"/>
        <v>0</v>
      </c>
      <c r="AI350" s="19"/>
      <c r="AJ350" s="19"/>
      <c r="AK350" s="59"/>
      <c r="AL350" s="59"/>
      <c r="AM350" s="59"/>
      <c r="AN350" s="59"/>
      <c r="AO350" s="59"/>
      <c r="AP350" s="59"/>
      <c r="AQ350" s="59"/>
    </row>
    <row r="351">
      <c r="K351" s="6">
        <v>349</v>
      </c>
      <c r="L351" s="6" t="s">
        <v>440</v>
      </c>
      <c r="M351" s="19">
        <v>0.0016613590121289179</v>
      </c>
      <c r="N351" s="19">
        <v>0.0016774006484523956</v>
      </c>
      <c r="O351" s="19">
        <v>0.0016969666147682941</v>
      </c>
      <c r="P351" s="19">
        <v>0.0017119107082847614</v>
      </c>
      <c r="Q351" s="19">
        <v>0.0017183544219880867</v>
      </c>
      <c r="R351" s="19">
        <v>0.0017184174425949276</v>
      </c>
      <c r="S351" s="19">
        <v>0.001715120836336284</v>
      </c>
      <c r="T351" s="19">
        <v>0.0016970640034791767</v>
      </c>
      <c r="U351" s="56">
        <f t="shared" si="23"/>
        <v>1.5905246155306727E-5</v>
      </c>
      <c r="V351" s="56">
        <f t="shared" si="23"/>
        <v>3.5753450650600951E-5</v>
      </c>
      <c r="W351" s="56">
        <f t="shared" si="23"/>
        <v>5.101961389150254E-5</v>
      </c>
      <c r="X351" s="56">
        <f t="shared" si="23"/>
        <v>4.9361622003766571E-5</v>
      </c>
      <c r="Y351" s="56">
        <f t="shared" si="23"/>
        <v>3.5858586061344793E-5</v>
      </c>
      <c r="Z351" s="56">
        <f t="shared" si="23"/>
        <v>1.8153194274775006E-5</v>
      </c>
      <c r="AA351" s="56">
        <f t="shared" si="23"/>
        <v>-1.8618957205068006E-5</v>
      </c>
      <c r="AB351" s="57">
        <f t="shared" si="24"/>
        <v>1.0095736358241589</v>
      </c>
      <c r="AC351" s="57">
        <f t="shared" si="24"/>
        <v>1.0215206047516396</v>
      </c>
      <c r="AD351" s="57">
        <f t="shared" si="24"/>
        <v>1.0307095657946468</v>
      </c>
      <c r="AE351" s="57">
        <f t="shared" si="24"/>
        <v>1.0297115925235889</v>
      </c>
      <c r="AF351" s="57">
        <f t="shared" si="24"/>
        <v>1.0215838875279548</v>
      </c>
      <c r="AG351" s="57">
        <f t="shared" si="24"/>
        <v>1.0109267136977895</v>
      </c>
      <c r="AH351" s="57">
        <f t="shared" si="24"/>
        <v>0.98879293574167992</v>
      </c>
      <c r="AI351" s="19"/>
      <c r="AJ351" s="19"/>
      <c r="AK351" s="59"/>
      <c r="AL351" s="59"/>
      <c r="AM351" s="59"/>
      <c r="AN351" s="59"/>
      <c r="AO351" s="59"/>
      <c r="AP351" s="59"/>
      <c r="AQ351" s="59"/>
    </row>
    <row r="352">
      <c r="K352" s="6">
        <v>350</v>
      </c>
      <c r="L352" s="6" t="s">
        <v>441</v>
      </c>
      <c r="M352" s="19">
        <v>0</v>
      </c>
      <c r="N352" s="19">
        <v>3.9260974711061161e-13</v>
      </c>
      <c r="O352" s="19">
        <v>6.5718395246739827e-13</v>
      </c>
      <c r="P352" s="19">
        <v>8.8445060315087098e-13</v>
      </c>
      <c r="Q352" s="19">
        <v>9.7760521612361086e-13</v>
      </c>
      <c r="R352" s="19">
        <v>1.1009746899371447e-12</v>
      </c>
      <c r="S352" s="19">
        <v>1.2592522657433328e-12</v>
      </c>
      <c r="T352" s="19">
        <v>1.5403186167746615e-12</v>
      </c>
      <c r="U352" s="56">
        <f t="shared" si="23"/>
        <v>5.2985848119663489E-13</v>
      </c>
      <c r="V352" s="56">
        <f t="shared" si="23"/>
        <v>6.9298279746317897E-13</v>
      </c>
      <c r="W352" s="56">
        <f t="shared" si="23"/>
        <v>1.0865101487631677E-12</v>
      </c>
      <c r="X352" s="56">
        <f t="shared" si="23"/>
        <v>1.1138629137634305E-12</v>
      </c>
      <c r="Y352" s="56">
        <f t="shared" si="23"/>
        <v>1.2396495089305036E-12</v>
      </c>
      <c r="Z352" s="56">
        <f t="shared" si="23"/>
        <v>1.3119495004431715E-12</v>
      </c>
      <c r="AA352" s="56">
        <f t="shared" si="23"/>
        <v>1.3708721505105561E-12</v>
      </c>
      <c r="AB352" s="57">
        <f t="shared" si="24"/>
        <v>0</v>
      </c>
      <c r="AC352" s="57">
        <f t="shared" si="24"/>
        <v>0</v>
      </c>
      <c r="AD352" s="57">
        <f t="shared" si="24"/>
        <v>0</v>
      </c>
      <c r="AE352" s="57">
        <f t="shared" si="24"/>
        <v>0</v>
      </c>
      <c r="AF352" s="57">
        <f t="shared" si="24"/>
        <v>0</v>
      </c>
      <c r="AG352" s="57">
        <f t="shared" si="24"/>
        <v>0</v>
      </c>
      <c r="AH352" s="57">
        <f t="shared" si="24"/>
        <v>0</v>
      </c>
      <c r="AI352" s="19"/>
      <c r="AJ352" s="19"/>
      <c r="AK352" s="59"/>
      <c r="AL352" s="59"/>
      <c r="AM352" s="59"/>
      <c r="AN352" s="59"/>
      <c r="AO352" s="59"/>
      <c r="AP352" s="59"/>
      <c r="AQ352" s="59"/>
    </row>
    <row r="353">
      <c r="K353" s="6">
        <v>351</v>
      </c>
      <c r="L353" s="6" t="s">
        <v>442</v>
      </c>
      <c r="M353" s="19">
        <v>4.1787723009318625e-05</v>
      </c>
      <c r="N353" s="19">
        <v>4.2202911619137498e-05</v>
      </c>
      <c r="O353" s="19">
        <v>4.2748476387045403e-05</v>
      </c>
      <c r="P353" s="19">
        <v>4.3244646369481642e-05</v>
      </c>
      <c r="Q353" s="19">
        <v>4.3414551782754011e-05</v>
      </c>
      <c r="R353" s="19">
        <v>4.3387703935329138e-05</v>
      </c>
      <c r="S353" s="19">
        <v>4.3381313334071359e-05</v>
      </c>
      <c r="T353" s="19">
        <v>4.336796606190283e-05</v>
      </c>
      <c r="U353" s="56">
        <f t="shared" si="23"/>
        <v>4.1521133656071411E-7</v>
      </c>
      <c r="V353" s="56">
        <f t="shared" si="23"/>
        <v>9.6064085387456959E-7</v>
      </c>
      <c r="W353" s="56">
        <f t="shared" si="23"/>
        <v>1.4568736860967371E-6</v>
      </c>
      <c r="X353" s="56">
        <f t="shared" si="23"/>
        <v>1.6229758311357511E-6</v>
      </c>
      <c r="Y353" s="56">
        <f t="shared" si="23"/>
        <v>1.5900062383362602E-6</v>
      </c>
      <c r="Z353" s="56">
        <f t="shared" si="23"/>
        <v>1.5796680834805724E-6</v>
      </c>
      <c r="AA353" s="56">
        <f t="shared" si="23"/>
        <v>1.5572142117125555E-6</v>
      </c>
      <c r="AB353" s="57">
        <f t="shared" si="24"/>
        <v>1.0099362039053461</v>
      </c>
      <c r="AC353" s="57">
        <f t="shared" si="24"/>
        <v>1.0229885905403449</v>
      </c>
      <c r="AD353" s="57">
        <f t="shared" si="24"/>
        <v>1.0348636772042319</v>
      </c>
      <c r="AE353" s="57">
        <f t="shared" si="24"/>
        <v>1.0388385801919342</v>
      </c>
      <c r="AF353" s="57">
        <f t="shared" si="24"/>
        <v>1.038049602223641</v>
      </c>
      <c r="AG353" s="57">
        <f t="shared" si="24"/>
        <v>1.0378022052823579</v>
      </c>
      <c r="AH353" s="57">
        <f t="shared" si="24"/>
        <v>1.0372648734980199</v>
      </c>
      <c r="AI353" s="19"/>
      <c r="AJ353" s="19"/>
      <c r="AK353" s="59"/>
      <c r="AL353" s="59"/>
      <c r="AM353" s="59"/>
      <c r="AN353" s="59"/>
      <c r="AO353" s="59"/>
      <c r="AP353" s="59"/>
      <c r="AQ353" s="59"/>
    </row>
    <row r="354">
      <c r="K354" s="6">
        <v>352</v>
      </c>
      <c r="L354" s="6" t="s">
        <v>443</v>
      </c>
      <c r="M354" s="19">
        <v>0.025416400969169913</v>
      </c>
      <c r="N354" s="19">
        <v>0.025376916665763895</v>
      </c>
      <c r="O354" s="19">
        <v>0.024795903597038899</v>
      </c>
      <c r="P354" s="19">
        <v>0.02337175264307096</v>
      </c>
      <c r="Q354" s="19">
        <v>0.023099159643624238</v>
      </c>
      <c r="R354" s="19">
        <v>0.022790834030708002</v>
      </c>
      <c r="S354" s="19">
        <v>0.020511252743912509</v>
      </c>
      <c r="T354" s="19">
        <v>0.016358675913293121</v>
      </c>
      <c r="U354" s="56">
        <f t="shared" si="23"/>
        <v>-5.445133173060529E-5</v>
      </c>
      <c r="V354" s="56">
        <f t="shared" si="23"/>
        <v>-5.2296485103569407E-4</v>
      </c>
      <c r="W354" s="56">
        <f t="shared" si="23"/>
        <v>-1.912133417656784E-3</v>
      </c>
      <c r="X354" s="56">
        <f t="shared" si="23"/>
        <v>-4.5195457216084846E-3</v>
      </c>
      <c r="Y354" s="56">
        <f t="shared" si="23"/>
        <v>-7.6042325747507286E-3</v>
      </c>
      <c r="Z354" s="56">
        <f t="shared" si="23"/>
        <v>-1.0806585830523723E-2</v>
      </c>
      <c r="AA354" s="56">
        <f t="shared" si="23"/>
        <v>-1.52907189972165E-2</v>
      </c>
      <c r="AB354" s="57">
        <f t="shared" si="24"/>
        <v>0.99785763012644257</v>
      </c>
      <c r="AC354" s="57">
        <f t="shared" si="24"/>
        <v>0.97942411863622825</v>
      </c>
      <c r="AD354" s="57">
        <f t="shared" si="24"/>
        <v>0.92476773481909569</v>
      </c>
      <c r="AE354" s="57">
        <f t="shared" si="24"/>
        <v>0.82217994880192946</v>
      </c>
      <c r="AF354" s="57">
        <f t="shared" si="24"/>
        <v>0.7008139514333811</v>
      </c>
      <c r="AG354" s="57">
        <f t="shared" si="24"/>
        <v>0.5748184078606523</v>
      </c>
      <c r="AH354" s="57">
        <f t="shared" si="24"/>
        <v>0.39839165207677757</v>
      </c>
      <c r="AI354" s="19"/>
      <c r="AJ354" s="19"/>
      <c r="AK354" s="59"/>
      <c r="AL354" s="59"/>
      <c r="AM354" s="59"/>
      <c r="AN354" s="59"/>
      <c r="AO354" s="59"/>
      <c r="AP354" s="59"/>
      <c r="AQ354" s="59"/>
    </row>
    <row r="355">
      <c r="K355" s="6">
        <v>353</v>
      </c>
      <c r="L355" s="6" t="s">
        <v>444</v>
      </c>
      <c r="M355" s="19">
        <v>0.0073678970755275347</v>
      </c>
      <c r="N355" s="19">
        <v>0.0074231252987987575</v>
      </c>
      <c r="O355" s="19">
        <v>0.0074576263357463094</v>
      </c>
      <c r="P355" s="19">
        <v>0.0074205137881101632</v>
      </c>
      <c r="Q355" s="19">
        <v>0.0074362274848289913</v>
      </c>
      <c r="R355" s="19">
        <v>0.0074402059629321681</v>
      </c>
      <c r="S355" s="19">
        <v>0.0073288943476173566</v>
      </c>
      <c r="T355" s="19">
        <v>0.0069543424521872768</v>
      </c>
      <c r="U355" s="56">
        <f t="shared" si="23"/>
        <v>5.297551093443563E-5</v>
      </c>
      <c r="V355" s="56">
        <f t="shared" si="23"/>
        <v>9.4223237336863754E-5</v>
      </c>
      <c r="W355" s="56">
        <f t="shared" si="23"/>
        <v>5.5134717278272453E-5</v>
      </c>
      <c r="X355" s="56">
        <f t="shared" si="23"/>
        <v>-1.4325510520216047E-4</v>
      </c>
      <c r="Y355" s="56">
        <f t="shared" si="23"/>
        <v>-4.6394816375210351E-4</v>
      </c>
      <c r="Z355" s="56">
        <f t="shared" si="23"/>
        <v>-8.8010190841453836E-4</v>
      </c>
      <c r="AA355" s="56">
        <f t="shared" si="23"/>
        <v>-1.6518099896826446E-3</v>
      </c>
      <c r="AB355" s="57">
        <f t="shared" si="24"/>
        <v>1.0071900449193834</v>
      </c>
      <c r="AC355" s="57">
        <f t="shared" si="24"/>
        <v>1.0127883487474094</v>
      </c>
      <c r="AD355" s="57">
        <f t="shared" si="24"/>
        <v>1.0074831009056033</v>
      </c>
      <c r="AE355" s="57">
        <f t="shared" si="24"/>
        <v>0.98055685309747576</v>
      </c>
      <c r="AF355" s="57">
        <f t="shared" si="24"/>
        <v>0.93703112855727766</v>
      </c>
      <c r="AG355" s="57">
        <f t="shared" si="24"/>
        <v>0.88054910384975438</v>
      </c>
      <c r="AH355" s="57">
        <f t="shared" si="24"/>
        <v>0.775809844688367</v>
      </c>
      <c r="AI355" s="19"/>
      <c r="AJ355" s="19"/>
      <c r="AK355" s="59"/>
      <c r="AL355" s="59"/>
      <c r="AM355" s="59"/>
      <c r="AN355" s="59"/>
      <c r="AO355" s="59"/>
      <c r="AP355" s="59"/>
      <c r="AQ355" s="59"/>
    </row>
    <row r="356">
      <c r="K356" s="6">
        <v>354</v>
      </c>
      <c r="L356" s="6" t="s">
        <v>445</v>
      </c>
      <c r="M356" s="19">
        <v>0.013675710982376009</v>
      </c>
      <c r="N356" s="19">
        <v>0.013767863200469715</v>
      </c>
      <c r="O356" s="19">
        <v>0.013767835220583806</v>
      </c>
      <c r="P356" s="19">
        <v>0.013544800705913214</v>
      </c>
      <c r="Q356" s="19">
        <v>0.013438698334185418</v>
      </c>
      <c r="R356" s="19">
        <v>0.013226742223419911</v>
      </c>
      <c r="S356" s="19">
        <v>0.012290685594236706</v>
      </c>
      <c r="T356" s="19">
        <v>0.010763653491697403</v>
      </c>
      <c r="U356" s="56">
        <f t="shared" si="23"/>
        <v>7.6765203305387622E-5</v>
      </c>
      <c r="V356" s="56">
        <f t="shared" si="23"/>
        <v>9.3712944762529629E-5</v>
      </c>
      <c r="W356" s="56">
        <f t="shared" si="23"/>
        <v>-1.2064153450718103E-4</v>
      </c>
      <c r="X356" s="56">
        <f t="shared" si="23"/>
        <v>-7.2900261332356497E-4</v>
      </c>
      <c r="Y356" s="56">
        <f t="shared" si="23"/>
        <v>-1.6248643577413836E-3</v>
      </c>
      <c r="Z356" s="56">
        <f t="shared" si="23"/>
        <v>-2.7261685303135892E-3</v>
      </c>
      <c r="AA356" s="56">
        <f t="shared" si="23"/>
        <v>-4.631936183305858E-3</v>
      </c>
      <c r="AB356" s="57">
        <f t="shared" si="24"/>
        <v>1.00561325136253</v>
      </c>
      <c r="AC356" s="57">
        <f t="shared" si="24"/>
        <v>1.0068525098902206</v>
      </c>
      <c r="AD356" s="57">
        <f t="shared" si="24"/>
        <v>0.99117840859150552</v>
      </c>
      <c r="AE356" s="57">
        <f t="shared" si="24"/>
        <v>0.94669362241838573</v>
      </c>
      <c r="AF356" s="57">
        <f t="shared" si="24"/>
        <v>0.88118611457675888</v>
      </c>
      <c r="AG356" s="57">
        <f t="shared" si="24"/>
        <v>0.8006561754758621</v>
      </c>
      <c r="AH356" s="57">
        <f t="shared" si="24"/>
        <v>0.66130198354768766</v>
      </c>
      <c r="AI356" s="19"/>
      <c r="AJ356" s="19"/>
      <c r="AK356" s="59"/>
      <c r="AL356" s="59"/>
      <c r="AM356" s="59"/>
      <c r="AN356" s="59"/>
      <c r="AO356" s="59"/>
      <c r="AP356" s="59"/>
      <c r="AQ356" s="59"/>
    </row>
    <row r="357">
      <c r="K357" s="6">
        <v>355</v>
      </c>
      <c r="L357" s="6" t="s">
        <v>446</v>
      </c>
      <c r="M357" s="19">
        <v>0.0026034199919123978</v>
      </c>
      <c r="N357" s="19">
        <v>0.0026275502026872422</v>
      </c>
      <c r="O357" s="19">
        <v>0.0026547372375442372</v>
      </c>
      <c r="P357" s="19">
        <v>0.0026710556600394492</v>
      </c>
      <c r="Q357" s="19">
        <v>0.0026747934395024925</v>
      </c>
      <c r="R357" s="19">
        <v>0.0026635139824103551</v>
      </c>
      <c r="S357" s="19">
        <v>0.0026223963735162109</v>
      </c>
      <c r="T357" s="19">
        <v>0.0025492974036268675</v>
      </c>
      <c r="U357" s="56">
        <f t="shared" si="23"/>
        <v>2.3830088766189569E-5</v>
      </c>
      <c r="V357" s="56">
        <f t="shared" si="23"/>
        <v>5.1834591234025448E-5</v>
      </c>
      <c r="W357" s="56">
        <f t="shared" si="23"/>
        <v>6.8494084349595124E-5</v>
      </c>
      <c r="X357" s="56">
        <f t="shared" si="23"/>
        <v>5.2600737196118255E-5</v>
      </c>
      <c r="Y357" s="56">
        <f t="shared" si="23"/>
        <v>1.2364788578045263E-5</v>
      </c>
      <c r="Z357" s="56">
        <f t="shared" si="23"/>
        <v>-4.1733894128063217E-5</v>
      </c>
      <c r="AA357" s="56">
        <f t="shared" si="23"/>
        <v>-1.514985981778392E-4</v>
      </c>
      <c r="AB357" s="57">
        <f t="shared" si="24"/>
        <v>1.0091533785713478</v>
      </c>
      <c r="AC357" s="57">
        <f t="shared" si="24"/>
        <v>1.019910191745877</v>
      </c>
      <c r="AD357" s="57">
        <f t="shared" si="24"/>
        <v>1.0263092718663811</v>
      </c>
      <c r="AE357" s="57">
        <f t="shared" si="24"/>
        <v>1.0202044761734657</v>
      </c>
      <c r="AF357" s="57">
        <f t="shared" si="24"/>
        <v>1.0047494405883248</v>
      </c>
      <c r="AG357" s="57">
        <f t="shared" si="24"/>
        <v>0.98396958836541515</v>
      </c>
      <c r="AH357" s="57">
        <f t="shared" si="24"/>
        <v>0.9418078532666746</v>
      </c>
      <c r="AI357" s="19"/>
      <c r="AJ357" s="19"/>
      <c r="AK357" s="59"/>
      <c r="AL357" s="59"/>
      <c r="AM357" s="59"/>
      <c r="AN357" s="59"/>
      <c r="AO357" s="59"/>
      <c r="AP357" s="59"/>
      <c r="AQ357" s="59"/>
    </row>
    <row r="358">
      <c r="K358" s="6">
        <v>356</v>
      </c>
      <c r="L358" s="6" t="s">
        <v>447</v>
      </c>
      <c r="M358" s="19">
        <v>0.0046554324492318099</v>
      </c>
      <c r="N358" s="19">
        <v>0.0046972931354199755</v>
      </c>
      <c r="O358" s="19">
        <v>0.0047386395446615296</v>
      </c>
      <c r="P358" s="19">
        <v>0.0047506116705773992</v>
      </c>
      <c r="Q358" s="19">
        <v>0.0047483776298206711</v>
      </c>
      <c r="R358" s="19">
        <v>0.0047163205387490796</v>
      </c>
      <c r="S358" s="19">
        <v>0.0045907783780849958</v>
      </c>
      <c r="T358" s="19">
        <v>0.0043688593525296263</v>
      </c>
      <c r="U358" s="56">
        <f t="shared" si="23"/>
        <v>4.0346549915285315E-5</v>
      </c>
      <c r="V358" s="56">
        <f t="shared" si="23"/>
        <v>8.3910613262523637E-5</v>
      </c>
      <c r="W358" s="56">
        <f t="shared" si="23"/>
        <v>9.7565002303571374E-5</v>
      </c>
      <c r="X358" s="56">
        <f t="shared" si="23"/>
        <v>3.9824508965989082E-5</v>
      </c>
      <c r="Y358" s="56">
        <f t="shared" si="23"/>
        <v>-7.374347802649537E-5</v>
      </c>
      <c r="Z358" s="56">
        <f t="shared" si="23"/>
        <v>-2.2518103815833204E-4</v>
      </c>
      <c r="AA358" s="56">
        <f t="shared" si="23"/>
        <v>-5.2431630736416227E-4</v>
      </c>
      <c r="AB358" s="57">
        <f t="shared" si="24"/>
        <v>1.0086665525394838</v>
      </c>
      <c r="AC358" s="57">
        <f t="shared" si="24"/>
        <v>1.0180242360248122</v>
      </c>
      <c r="AD358" s="57">
        <f t="shared" si="24"/>
        <v>1.0209572372421967</v>
      </c>
      <c r="AE358" s="57">
        <f t="shared" si="24"/>
        <v>1.0085544166734843</v>
      </c>
      <c r="AF358" s="57">
        <f t="shared" si="24"/>
        <v>0.98415969325499209</v>
      </c>
      <c r="AG358" s="57">
        <f t="shared" si="24"/>
        <v>0.95163047888376318</v>
      </c>
      <c r="AH358" s="57">
        <f t="shared" si="24"/>
        <v>0.88737538068011723</v>
      </c>
      <c r="AI358" s="19"/>
      <c r="AJ358" s="19"/>
      <c r="AK358" s="59"/>
      <c r="AL358" s="59"/>
      <c r="AM358" s="59"/>
      <c r="AN358" s="59"/>
      <c r="AO358" s="59"/>
      <c r="AP358" s="59"/>
      <c r="AQ358" s="59"/>
    </row>
    <row r="359">
      <c r="K359" s="6">
        <v>357</v>
      </c>
      <c r="L359" s="6" t="s">
        <v>448</v>
      </c>
      <c r="M359" s="19">
        <v>0</v>
      </c>
      <c r="N359" s="19">
        <v>3.9093346216440712e-13</v>
      </c>
      <c r="O359" s="19">
        <v>6.5471595151412952e-13</v>
      </c>
      <c r="P359" s="19">
        <v>8.8192477988733361e-13</v>
      </c>
      <c r="Q359" s="19">
        <v>9.7485446042321462e-13</v>
      </c>
      <c r="R359" s="19">
        <v>1.098102557611302e-12</v>
      </c>
      <c r="S359" s="19">
        <v>1.2496185424366551e-12</v>
      </c>
      <c r="T359" s="19">
        <v>1.5107311087805466e-12</v>
      </c>
      <c r="U359" s="56">
        <f t="shared" si="23"/>
        <v>5.3109452254589204E-13</v>
      </c>
      <c r="V359" s="56">
        <f t="shared" si="23"/>
        <v>6.9417113818025156E-13</v>
      </c>
      <c r="W359" s="56">
        <f t="shared" si="23"/>
        <v>1.0967157032052345E-12</v>
      </c>
      <c r="X359" s="56">
        <f t="shared" si="23"/>
        <v>1.1237410870851358E-12</v>
      </c>
      <c r="Y359" s="56">
        <f t="shared" si="23"/>
        <v>1.2485603983513924E-12</v>
      </c>
      <c r="Z359" s="56">
        <f t="shared" si="23"/>
        <v>1.3204526902178372E-12</v>
      </c>
      <c r="AA359" s="56">
        <f t="shared" si="23"/>
        <v>1.3788394000591695E-12</v>
      </c>
      <c r="AB359" s="57">
        <f t="shared" si="24"/>
        <v>0</v>
      </c>
      <c r="AC359" s="57">
        <f t="shared" si="24"/>
        <v>0</v>
      </c>
      <c r="AD359" s="57">
        <f t="shared" si="24"/>
        <v>0</v>
      </c>
      <c r="AE359" s="57">
        <f t="shared" si="24"/>
        <v>0</v>
      </c>
      <c r="AF359" s="57">
        <f t="shared" si="24"/>
        <v>0</v>
      </c>
      <c r="AG359" s="57">
        <f t="shared" si="24"/>
        <v>0</v>
      </c>
      <c r="AH359" s="57">
        <f t="shared" si="24"/>
        <v>0</v>
      </c>
      <c r="AI359" s="19"/>
      <c r="AJ359" s="19"/>
      <c r="AK359" s="59"/>
      <c r="AL359" s="59"/>
      <c r="AM359" s="59"/>
      <c r="AN359" s="59"/>
      <c r="AO359" s="59"/>
      <c r="AP359" s="59"/>
      <c r="AQ359" s="59"/>
    </row>
    <row r="360">
      <c r="K360" s="6">
        <v>358</v>
      </c>
      <c r="L360" s="6" t="s">
        <v>449</v>
      </c>
      <c r="M360" s="19">
        <v>0.025989973070942498</v>
      </c>
      <c r="N360" s="19">
        <v>0.026034960616962373</v>
      </c>
      <c r="O360" s="19">
        <v>0.025659527404225401</v>
      </c>
      <c r="P360" s="19">
        <v>0.024608369708589015</v>
      </c>
      <c r="Q360" s="19">
        <v>0.024456357140652384</v>
      </c>
      <c r="R360" s="19">
        <v>0.024283536561199817</v>
      </c>
      <c r="S360" s="19">
        <v>0.022371104238960157</v>
      </c>
      <c r="T360" s="19">
        <v>0.018284797606265942</v>
      </c>
      <c r="U360" s="56">
        <f t="shared" si="23"/>
        <v>5.7899381606281441E-6</v>
      </c>
      <c r="V360" s="56">
        <f t="shared" si="23"/>
        <v>-2.4580994745555113E-4</v>
      </c>
      <c r="W360" s="56">
        <f t="shared" si="23"/>
        <v>-1.2174860743965274E-3</v>
      </c>
      <c r="X360" s="56">
        <f t="shared" si="23"/>
        <v>-3.2840793662083333E-3</v>
      </c>
      <c r="Y360" s="56">
        <f t="shared" si="23"/>
        <v>-5.9611360592288984E-3</v>
      </c>
      <c r="Z360" s="56">
        <f t="shared" si="23"/>
        <v>-8.9107450431327416E-3</v>
      </c>
      <c r="AA360" s="56">
        <f t="shared" si="23"/>
        <v>-1.3377376513446792E-2</v>
      </c>
      <c r="AB360" s="57">
        <f t="shared" si="24"/>
        <v>1.0002227758430078</v>
      </c>
      <c r="AC360" s="57">
        <f t="shared" si="24"/>
        <v>0.99054212381118723</v>
      </c>
      <c r="AD360" s="57">
        <f t="shared" si="24"/>
        <v>0.95315554690752213</v>
      </c>
      <c r="AE360" s="57">
        <f t="shared" si="24"/>
        <v>0.87364052447287743</v>
      </c>
      <c r="AF360" s="57">
        <f t="shared" si="24"/>
        <v>0.77063708211788751</v>
      </c>
      <c r="AG360" s="57">
        <f t="shared" si="24"/>
        <v>0.65714681508865436</v>
      </c>
      <c r="AH360" s="57">
        <f t="shared" si="24"/>
        <v>0.4852870190772508</v>
      </c>
      <c r="AI360" s="19"/>
      <c r="AJ360" s="19"/>
      <c r="AK360" s="59"/>
      <c r="AL360" s="59"/>
      <c r="AM360" s="59"/>
      <c r="AN360" s="59"/>
      <c r="AO360" s="59"/>
      <c r="AP360" s="59"/>
      <c r="AQ360" s="59"/>
    </row>
    <row r="361">
      <c r="K361" s="6">
        <v>359</v>
      </c>
      <c r="L361" s="6" t="s">
        <v>450</v>
      </c>
      <c r="M361" s="19">
        <v>0.0026242391060304756</v>
      </c>
      <c r="N361" s="19">
        <v>0.0026391797617291487</v>
      </c>
      <c r="O361" s="19">
        <v>0.002644461898921059</v>
      </c>
      <c r="P361" s="19">
        <v>0.0026427494461186631</v>
      </c>
      <c r="Q361" s="19">
        <v>0.0026672844241627416</v>
      </c>
      <c r="R361" s="19">
        <v>0.0026975748733261634</v>
      </c>
      <c r="S361" s="19">
        <v>0.0027103436202429981</v>
      </c>
      <c r="T361" s="19">
        <v>0.0026148284144738056</v>
      </c>
      <c r="U361" s="56">
        <f t="shared" si="23"/>
        <v>1.7172067711073054E-5</v>
      </c>
      <c r="V361" s="56">
        <f t="shared" si="23"/>
        <v>2.8071871596570697E-5</v>
      </c>
      <c r="W361" s="56">
        <f t="shared" si="23"/>
        <v>3.6045363132066258E-5</v>
      </c>
      <c r="X361" s="56">
        <f t="shared" si="23"/>
        <v>9.4885398800965623E-6</v>
      </c>
      <c r="Y361" s="56">
        <f t="shared" si="23"/>
        <v>-4.4805794352675409E-5</v>
      </c>
      <c r="Z361" s="56">
        <f t="shared" si="23"/>
        <v>-1.3574871254468882E-4</v>
      </c>
      <c r="AA361" s="56">
        <f t="shared" si="23"/>
        <v>-3.130837995447733E-4</v>
      </c>
      <c r="AB361" s="57">
        <f t="shared" si="24"/>
        <v>1.0065436368475769</v>
      </c>
      <c r="AC361" s="57">
        <f t="shared" si="24"/>
        <v>1.0106971470442849</v>
      </c>
      <c r="AD361" s="57">
        <f t="shared" si="24"/>
        <v>1.0137355483535149</v>
      </c>
      <c r="AE361" s="57">
        <f t="shared" si="24"/>
        <v>1.0036157299303603</v>
      </c>
      <c r="AF361" s="57">
        <f t="shared" si="24"/>
        <v>0.98292617686791106</v>
      </c>
      <c r="AG361" s="57">
        <f t="shared" si="24"/>
        <v>0.94827121041190965</v>
      </c>
      <c r="AH361" s="57">
        <f t="shared" si="24"/>
        <v>0.8806953989728642</v>
      </c>
      <c r="AI361" s="19"/>
      <c r="AJ361" s="19"/>
      <c r="AK361" s="59"/>
      <c r="AL361" s="59"/>
      <c r="AM361" s="59"/>
      <c r="AN361" s="59"/>
      <c r="AO361" s="59"/>
      <c r="AP361" s="59"/>
      <c r="AQ361" s="59"/>
    </row>
    <row r="362">
      <c r="K362" s="6">
        <v>360</v>
      </c>
      <c r="L362" s="6" t="s">
        <v>451</v>
      </c>
      <c r="M362" s="19">
        <v>0.001139716673573026</v>
      </c>
      <c r="N362" s="19">
        <v>0.0011480011388054919</v>
      </c>
      <c r="O362" s="19">
        <v>0.0011546890077477642</v>
      </c>
      <c r="P362" s="19">
        <v>0.0011628929644118542</v>
      </c>
      <c r="Q362" s="19">
        <v>0.0011716962869901672</v>
      </c>
      <c r="R362" s="19">
        <v>0.0011781844199879679</v>
      </c>
      <c r="S362" s="19">
        <v>0.0011759127368666787</v>
      </c>
      <c r="T362" s="19">
        <v>0.0011553566259343102</v>
      </c>
      <c r="U362" s="56">
        <f t="shared" si="23"/>
        <v>8.7166146137489763E-6</v>
      </c>
      <c r="V362" s="56">
        <f t="shared" si="23"/>
        <v>1.6408198321501673E-5</v>
      </c>
      <c r="W362" s="56">
        <f t="shared" si="23"/>
        <v>2.6355982960860102E-5</v>
      </c>
      <c r="X362" s="56">
        <f t="shared" ref="X362:AA392" si="25">Q362-$M362</f>
        <v>2.6642573540999965E-5</v>
      </c>
      <c r="Y362" s="56">
        <f t="shared" si="25"/>
        <v>1.9110124190960167E-5</v>
      </c>
      <c r="Z362" s="56">
        <f t="shared" si="25"/>
        <v>1.2879951346138081E-6</v>
      </c>
      <c r="AA362" s="56">
        <f t="shared" si="25"/>
        <v>-3.5085053777500702E-5</v>
      </c>
      <c r="AB362" s="57">
        <f t="shared" si="24"/>
        <v>1.0076480539557453</v>
      </c>
      <c r="AC362" s="57">
        <f t="shared" si="24"/>
        <v>1.0143967344709117</v>
      </c>
      <c r="AD362" s="57">
        <f t="shared" si="24"/>
        <v>1.0231250306080315</v>
      </c>
      <c r="AE362" s="57">
        <f t="shared" ref="AE362:AH392" si="26">IF($M362=0,0,Q362/$M362)</f>
        <v>1.0233764883490519</v>
      </c>
      <c r="AF362" s="57">
        <f t="shared" si="26"/>
        <v>1.0167674340773218</v>
      </c>
      <c r="AG362" s="57">
        <f t="shared" si="26"/>
        <v>1.0011301011597697</v>
      </c>
      <c r="AH362" s="57">
        <f t="shared" si="26"/>
        <v>0.96921598622620075</v>
      </c>
      <c r="AI362" s="19"/>
      <c r="AJ362" s="19"/>
      <c r="AK362" s="59"/>
      <c r="AL362" s="59"/>
      <c r="AM362" s="59"/>
      <c r="AN362" s="59"/>
      <c r="AO362" s="59"/>
      <c r="AP362" s="59"/>
      <c r="AQ362" s="59"/>
    </row>
    <row r="363">
      <c r="K363" s="6">
        <v>361</v>
      </c>
      <c r="L363" s="6" t="s">
        <v>452</v>
      </c>
      <c r="M363" s="19">
        <v>3.2999004010748229e-05</v>
      </c>
      <c r="N363" s="19">
        <v>3.2824962138472886e-05</v>
      </c>
      <c r="O363" s="19">
        <v>3.267960509549475e-05</v>
      </c>
      <c r="P363" s="19">
        <v>3.2696650305784842e-05</v>
      </c>
      <c r="Q363" s="19">
        <v>3.2705193192387089e-05</v>
      </c>
      <c r="R363" s="19">
        <v>3.2623061702068194e-05</v>
      </c>
      <c r="S363" s="19">
        <v>3.2621874233670338e-05</v>
      </c>
      <c r="T363" s="19">
        <v>3.2615385926526324e-05</v>
      </c>
      <c r="U363" s="56">
        <f t="shared" ref="U363:W392" si="27">N363-$M363</f>
        <v>-1.7375123038959476E-7</v>
      </c>
      <c r="V363" s="56">
        <f t="shared" si="27"/>
        <v>-3.1884763784445556E-7</v>
      </c>
      <c r="W363" s="56">
        <f t="shared" si="27"/>
        <v>-3.0087739491988191E-7</v>
      </c>
      <c r="X363" s="56">
        <f t="shared" si="25"/>
        <v>-2.9532788186125228E-7</v>
      </c>
      <c r="Y363" s="56">
        <f t="shared" si="25"/>
        <v>-3.8231439479690304E-7</v>
      </c>
      <c r="Z363" s="56">
        <f t="shared" si="25"/>
        <v>-3.8872798472828238E-7</v>
      </c>
      <c r="AA363" s="56">
        <f t="shared" si="25"/>
        <v>-4.0259336224886212E-7</v>
      </c>
      <c r="AB363" s="57">
        <f t="shared" ref="AB363:AD392" si="28">IF($M363=0,0,N363/$M363)</f>
        <v>0.99473465228426283</v>
      </c>
      <c r="AC363" s="57">
        <f t="shared" si="28"/>
        <v>0.99033765874446988</v>
      </c>
      <c r="AD363" s="57">
        <f t="shared" si="28"/>
        <v>0.9908822279962789</v>
      </c>
      <c r="AE363" s="57">
        <f t="shared" si="26"/>
        <v>0.99105040013434764</v>
      </c>
      <c r="AF363" s="57">
        <f t="shared" si="26"/>
        <v>0.98841436563744844</v>
      </c>
      <c r="AG363" s="57">
        <f t="shared" si="26"/>
        <v>0.98822000856142</v>
      </c>
      <c r="AH363" s="57">
        <f t="shared" si="26"/>
        <v>0.98779983292472306</v>
      </c>
      <c r="AI363" s="19"/>
      <c r="AJ363" s="19"/>
      <c r="AK363" s="59"/>
      <c r="AL363" s="59"/>
      <c r="AM363" s="59"/>
      <c r="AN363" s="59"/>
      <c r="AO363" s="59"/>
      <c r="AP363" s="59"/>
      <c r="AQ363" s="59"/>
    </row>
    <row r="364">
      <c r="K364" s="6">
        <v>362</v>
      </c>
      <c r="L364" s="6" t="s">
        <v>453</v>
      </c>
      <c r="M364" s="19">
        <v>0.021964393571057932</v>
      </c>
      <c r="N364" s="19">
        <v>0.021001412476103477</v>
      </c>
      <c r="O364" s="19">
        <v>0.019424247471427281</v>
      </c>
      <c r="P364" s="19">
        <v>0.017617229911864065</v>
      </c>
      <c r="Q364" s="19">
        <v>0.017906681446776155</v>
      </c>
      <c r="R364" s="19">
        <v>0.018686485977626812</v>
      </c>
      <c r="S364" s="19">
        <v>0.020072696113205338</v>
      </c>
      <c r="T364" s="19">
        <v>0.018444907375687162</v>
      </c>
      <c r="U364" s="56">
        <f t="shared" si="27"/>
        <v>-3.9453872340189031E-4</v>
      </c>
      <c r="V364" s="56">
        <f t="shared" si="27"/>
        <v>-1.1330078104712892E-3</v>
      </c>
      <c r="W364" s="56">
        <f t="shared" si="27"/>
        <v>-2.2534076902978283E-3</v>
      </c>
      <c r="X364" s="56">
        <f t="shared" si="25"/>
        <v>-4.0123827928538643E-3</v>
      </c>
      <c r="Y364" s="56">
        <f t="shared" si="25"/>
        <v>-6.1595593539818527E-3</v>
      </c>
      <c r="Z364" s="56">
        <f t="shared" si="25"/>
        <v>-8.5465076707376877E-3</v>
      </c>
      <c r="AA364" s="56">
        <f t="shared" si="25"/>
        <v>-1.2174818824564754E-2</v>
      </c>
      <c r="AB364" s="57">
        <f t="shared" si="28"/>
        <v>0.98203734958010558</v>
      </c>
      <c r="AC364" s="57">
        <f t="shared" si="28"/>
        <v>0.94841615786905986</v>
      </c>
      <c r="AD364" s="57">
        <f t="shared" si="28"/>
        <v>0.89740633252597057</v>
      </c>
      <c r="AE364" s="57">
        <f t="shared" si="26"/>
        <v>0.81732330647448859</v>
      </c>
      <c r="AF364" s="57">
        <f t="shared" si="26"/>
        <v>0.71956615446473382</v>
      </c>
      <c r="AG364" s="57">
        <f t="shared" si="26"/>
        <v>0.61089261840585207</v>
      </c>
      <c r="AH364" s="57">
        <f t="shared" si="26"/>
        <v>0.4457020274574171</v>
      </c>
      <c r="AI364" s="19"/>
      <c r="AJ364" s="19"/>
      <c r="AK364" s="59"/>
      <c r="AL364" s="59"/>
      <c r="AM364" s="59"/>
      <c r="AN364" s="59"/>
      <c r="AO364" s="59"/>
      <c r="AP364" s="59"/>
      <c r="AQ364" s="59"/>
    </row>
    <row r="365">
      <c r="K365" s="6">
        <v>363</v>
      </c>
      <c r="L365" s="6" t="s">
        <v>454</v>
      </c>
      <c r="M365" s="19">
        <v>0.00072681211170463444</v>
      </c>
      <c r="N365" s="19">
        <v>0.00074542145629700855</v>
      </c>
      <c r="O365" s="19">
        <v>0.00076666614828879535</v>
      </c>
      <c r="P365" s="19">
        <v>0.00078638098523783407</v>
      </c>
      <c r="Q365" s="19">
        <v>0.00079909903561442715</v>
      </c>
      <c r="R365" s="19">
        <v>0.00081042077907038769</v>
      </c>
      <c r="S365" s="19">
        <v>0.00081649410123239298</v>
      </c>
      <c r="T365" s="19">
        <v>0.00080772579068975957</v>
      </c>
      <c r="U365" s="56">
        <f t="shared" si="27"/>
        <v>1.8831071217169609E-5</v>
      </c>
      <c r="V365" s="56">
        <f t="shared" si="27"/>
        <v>4.066787164112959E-5</v>
      </c>
      <c r="W365" s="56">
        <f t="shared" si="27"/>
        <v>6.1585972281077766E-5</v>
      </c>
      <c r="X365" s="56">
        <f t="shared" si="25"/>
        <v>6.7919184197392309E-5</v>
      </c>
      <c r="Y365" s="56">
        <f t="shared" si="25"/>
        <v>6.7921170251325274E-5</v>
      </c>
      <c r="Z365" s="56">
        <f t="shared" si="25"/>
        <v>5.7289067544590662E-5</v>
      </c>
      <c r="AA365" s="56">
        <f t="shared" si="25"/>
        <v>3.5581829004509053E-5</v>
      </c>
      <c r="AB365" s="57">
        <f t="shared" si="28"/>
        <v>1.0259091323794867</v>
      </c>
      <c r="AC365" s="57">
        <f t="shared" si="28"/>
        <v>1.0559537616203847</v>
      </c>
      <c r="AD365" s="57">
        <f t="shared" si="28"/>
        <v>1.0847343781003271</v>
      </c>
      <c r="AE365" s="57">
        <f t="shared" si="26"/>
        <v>1.0934480632664438</v>
      </c>
      <c r="AF365" s="57">
        <f t="shared" si="26"/>
        <v>1.0934507958212554</v>
      </c>
      <c r="AG365" s="57">
        <f t="shared" si="26"/>
        <v>1.0788223897510834</v>
      </c>
      <c r="AH365" s="57">
        <f t="shared" si="26"/>
        <v>1.0489560210011593</v>
      </c>
      <c r="AI365" s="19"/>
      <c r="AJ365" s="19"/>
      <c r="AK365" s="59"/>
      <c r="AL365" s="59"/>
      <c r="AM365" s="59"/>
      <c r="AN365" s="59"/>
      <c r="AO365" s="59"/>
      <c r="AP365" s="59"/>
      <c r="AQ365" s="59"/>
    </row>
    <row r="366">
      <c r="K366" s="6">
        <v>364</v>
      </c>
      <c r="L366" s="6" t="s">
        <v>455</v>
      </c>
      <c r="M366" s="19">
        <v>0.00073916510080717821</v>
      </c>
      <c r="N366" s="19">
        <v>0.00075897605703194977</v>
      </c>
      <c r="O366" s="19">
        <v>0.00078255095649020748</v>
      </c>
      <c r="P366" s="19">
        <v>0.00080631464332806761</v>
      </c>
      <c r="Q366" s="19">
        <v>0.00081764835055636131</v>
      </c>
      <c r="R366" s="19">
        <v>0.00082480478513578554</v>
      </c>
      <c r="S366" s="19">
        <v>0.00082350388543757434</v>
      </c>
      <c r="T366" s="19">
        <v>0.00082010270005190367</v>
      </c>
      <c r="U366" s="56">
        <f t="shared" si="27"/>
        <v>1.9685127584844462E-5</v>
      </c>
      <c r="V366" s="56">
        <f t="shared" si="27"/>
        <v>4.3174284792380532E-5</v>
      </c>
      <c r="W366" s="56">
        <f t="shared" si="27"/>
        <v>6.6717421543031051E-5</v>
      </c>
      <c r="X366" s="56">
        <f t="shared" si="25"/>
        <v>7.724865806918663E-5</v>
      </c>
      <c r="Y366" s="56">
        <f t="shared" si="25"/>
        <v>8.2866029556320623E-5</v>
      </c>
      <c r="Z366" s="56">
        <f t="shared" si="25"/>
        <v>8.0583465103092281E-5</v>
      </c>
      <c r="AA366" s="56">
        <f t="shared" si="25"/>
        <v>7.5702857087796651E-5</v>
      </c>
      <c r="AB366" s="57">
        <f t="shared" si="28"/>
        <v>1.0266315706238673</v>
      </c>
      <c r="AC366" s="57">
        <f t="shared" si="28"/>
        <v>1.0584095281896204</v>
      </c>
      <c r="AD366" s="57">
        <f t="shared" si="28"/>
        <v>1.0902605134768601</v>
      </c>
      <c r="AE366" s="57">
        <f t="shared" si="26"/>
        <v>1.1045079887900959</v>
      </c>
      <c r="AF366" s="57">
        <f t="shared" si="26"/>
        <v>1.1121076055482459</v>
      </c>
      <c r="AG366" s="57">
        <f t="shared" si="26"/>
        <v>1.109019574943533</v>
      </c>
      <c r="AH366" s="57">
        <f t="shared" si="26"/>
        <v>1.1024167090750472</v>
      </c>
      <c r="AI366" s="19"/>
      <c r="AJ366" s="19"/>
      <c r="AK366" s="59"/>
      <c r="AL366" s="59"/>
      <c r="AM366" s="59"/>
      <c r="AN366" s="59"/>
      <c r="AO366" s="59"/>
      <c r="AP366" s="59"/>
      <c r="AQ366" s="59"/>
    </row>
    <row r="367">
      <c r="K367" s="6">
        <v>365</v>
      </c>
      <c r="L367" s="6" t="s">
        <v>456</v>
      </c>
      <c r="M367" s="19">
        <v>3.9718400630962217e-05</v>
      </c>
      <c r="N367" s="19">
        <v>4.077348323512389e-05</v>
      </c>
      <c r="O367" s="19">
        <v>4.2037577744015197e-05</v>
      </c>
      <c r="P367" s="19">
        <v>4.3325483356665256e-05</v>
      </c>
      <c r="Q367" s="19">
        <v>4.394836171213192e-05</v>
      </c>
      <c r="R367" s="19">
        <v>4.4349984287880204e-05</v>
      </c>
      <c r="S367" s="19">
        <v>4.4354630183462518e-05</v>
      </c>
      <c r="T367" s="19">
        <v>4.4344532391969825e-05</v>
      </c>
      <c r="U367" s="56">
        <f t="shared" si="27"/>
        <v>1.0552621037698023E-6</v>
      </c>
      <c r="V367" s="56">
        <f t="shared" si="27"/>
        <v>2.3199317051247634E-6</v>
      </c>
      <c r="W367" s="56">
        <f t="shared" si="27"/>
        <v>3.6095955093396812E-6</v>
      </c>
      <c r="X367" s="56">
        <f t="shared" si="25"/>
        <v>4.2270098759990583E-6</v>
      </c>
      <c r="Y367" s="56">
        <f t="shared" si="25"/>
        <v>4.6180296461714791E-6</v>
      </c>
      <c r="Z367" s="56">
        <f t="shared" si="25"/>
        <v>4.6080388275583837E-6</v>
      </c>
      <c r="AA367" s="56">
        <f t="shared" si="25"/>
        <v>4.586358611465413E-6</v>
      </c>
      <c r="AB367" s="57">
        <f t="shared" si="28"/>
        <v>1.0265685950845458</v>
      </c>
      <c r="AC367" s="57">
        <f t="shared" si="28"/>
        <v>1.0584094945483851</v>
      </c>
      <c r="AD367" s="57">
        <f t="shared" si="28"/>
        <v>1.0908796792418134</v>
      </c>
      <c r="AE367" s="57">
        <f t="shared" si="26"/>
        <v>1.106424473514775</v>
      </c>
      <c r="AF367" s="57">
        <f t="shared" si="26"/>
        <v>1.1162692750163641</v>
      </c>
      <c r="AG367" s="57">
        <f t="shared" si="26"/>
        <v>1.1160177337041668</v>
      </c>
      <c r="AH367" s="57">
        <f t="shared" si="26"/>
        <v>1.1154718855393726</v>
      </c>
      <c r="AI367" s="19"/>
      <c r="AJ367" s="19"/>
      <c r="AK367" s="59"/>
      <c r="AL367" s="59"/>
      <c r="AM367" s="59"/>
      <c r="AN367" s="59"/>
      <c r="AO367" s="59"/>
      <c r="AP367" s="59"/>
      <c r="AQ367" s="59"/>
    </row>
    <row r="368">
      <c r="K368" s="6">
        <v>366</v>
      </c>
      <c r="L368" s="6" t="s">
        <v>457</v>
      </c>
      <c r="M368" s="19">
        <v>0</v>
      </c>
      <c r="N368" s="19">
        <v>4.7953895851706285e-13</v>
      </c>
      <c r="O368" s="19">
        <v>9.9169170904504325e-13</v>
      </c>
      <c r="P368" s="19">
        <v>1.3078778825812061e-12</v>
      </c>
      <c r="Q368" s="19">
        <v>1.4110647186574209e-12</v>
      </c>
      <c r="R368" s="19">
        <v>1.5515230428676842e-12</v>
      </c>
      <c r="S368" s="19">
        <v>1.7618817194168808e-12</v>
      </c>
      <c r="T368" s="19">
        <v>2.17035875238639e-12</v>
      </c>
      <c r="U368" s="56">
        <f t="shared" si="27"/>
        <v>7.4593769037547341E-13</v>
      </c>
      <c r="V368" s="56">
        <f t="shared" si="27"/>
        <v>1.0036757597770125E-12</v>
      </c>
      <c r="W368" s="56">
        <f t="shared" si="27"/>
        <v>1.6605282189988785E-12</v>
      </c>
      <c r="X368" s="56">
        <f t="shared" si="25"/>
        <v>1.6804524183379037E-12</v>
      </c>
      <c r="Y368" s="56">
        <f t="shared" si="25"/>
        <v>1.8083193351066352E-12</v>
      </c>
      <c r="Z368" s="56">
        <f t="shared" si="25"/>
        <v>1.866158674494649E-12</v>
      </c>
      <c r="AA368" s="56">
        <f t="shared" si="25"/>
        <v>1.9301624836752511E-12</v>
      </c>
      <c r="AB368" s="57">
        <f t="shared" si="28"/>
        <v>0</v>
      </c>
      <c r="AC368" s="57">
        <f t="shared" si="28"/>
        <v>0</v>
      </c>
      <c r="AD368" s="57">
        <f t="shared" si="28"/>
        <v>0</v>
      </c>
      <c r="AE368" s="57">
        <f t="shared" si="26"/>
        <v>0</v>
      </c>
      <c r="AF368" s="57">
        <f t="shared" si="26"/>
        <v>0</v>
      </c>
      <c r="AG368" s="57">
        <f t="shared" si="26"/>
        <v>0</v>
      </c>
      <c r="AH368" s="57">
        <f t="shared" si="26"/>
        <v>0</v>
      </c>
      <c r="AI368" s="19"/>
      <c r="AJ368" s="19"/>
      <c r="AK368" s="59"/>
      <c r="AL368" s="59"/>
      <c r="AM368" s="59"/>
      <c r="AN368" s="59"/>
      <c r="AO368" s="59"/>
      <c r="AP368" s="59"/>
      <c r="AQ368" s="59"/>
    </row>
    <row r="369">
      <c r="K369" s="6">
        <v>367</v>
      </c>
      <c r="L369" s="6" t="s">
        <v>458</v>
      </c>
      <c r="M369" s="19">
        <v>0.002618967448260969</v>
      </c>
      <c r="N369" s="19">
        <v>0.0026454348785836619</v>
      </c>
      <c r="O369" s="19">
        <v>0.0026773793815850675</v>
      </c>
      <c r="P369" s="19">
        <v>0.0027015969354354618</v>
      </c>
      <c r="Q369" s="19">
        <v>0.0027082153916546106</v>
      </c>
      <c r="R369" s="19">
        <v>0.0027011588919640811</v>
      </c>
      <c r="S369" s="19">
        <v>0.0026761333141169449</v>
      </c>
      <c r="T369" s="19">
        <v>0.0026258661868672349</v>
      </c>
      <c r="U369" s="56">
        <f t="shared" si="27"/>
        <v>2.5501840415832235E-5</v>
      </c>
      <c r="V369" s="56">
        <f t="shared" si="27"/>
        <v>5.7204309500845027E-5</v>
      </c>
      <c r="W369" s="56">
        <f t="shared" si="27"/>
        <v>8.0534728100981143E-5</v>
      </c>
      <c r="X369" s="56">
        <f t="shared" si="25"/>
        <v>7.6095657447461038E-5</v>
      </c>
      <c r="Y369" s="56">
        <f t="shared" si="25"/>
        <v>5.1151550121027439E-5</v>
      </c>
      <c r="Z369" s="56">
        <f t="shared" si="25"/>
        <v>1.961469774190228E-5</v>
      </c>
      <c r="AA369" s="56">
        <f t="shared" si="25"/>
        <v>-4.5909193045123951E-5</v>
      </c>
      <c r="AB369" s="57">
        <f t="shared" si="28"/>
        <v>1.0097373644077805</v>
      </c>
      <c r="AC369" s="57">
        <f t="shared" si="28"/>
        <v>1.0218423140535136</v>
      </c>
      <c r="AD369" s="57">
        <f t="shared" si="28"/>
        <v>1.0307505647519435</v>
      </c>
      <c r="AE369" s="57">
        <f t="shared" si="26"/>
        <v>1.0290555949819038</v>
      </c>
      <c r="AF369" s="57">
        <f t="shared" si="26"/>
        <v>1.0195311897270785</v>
      </c>
      <c r="AG369" s="57">
        <f t="shared" si="26"/>
        <v>1.0074894774866052</v>
      </c>
      <c r="AH369" s="57">
        <f t="shared" si="26"/>
        <v>0.98247049879309944</v>
      </c>
      <c r="AI369" s="19"/>
      <c r="AJ369" s="19"/>
      <c r="AK369" s="59"/>
      <c r="AL369" s="59"/>
      <c r="AM369" s="59"/>
      <c r="AN369" s="59"/>
      <c r="AO369" s="59"/>
      <c r="AP369" s="59"/>
      <c r="AQ369" s="59"/>
    </row>
    <row r="370">
      <c r="K370" s="6">
        <v>368</v>
      </c>
      <c r="L370" s="6" t="s">
        <v>459</v>
      </c>
      <c r="M370" s="19">
        <v>0.00066110522508222027</v>
      </c>
      <c r="N370" s="19">
        <v>0.00066771481346142834</v>
      </c>
      <c r="O370" s="19">
        <v>0.00067626135901123745</v>
      </c>
      <c r="P370" s="19">
        <v>0.00068381373369576074</v>
      </c>
      <c r="Q370" s="19">
        <v>0.0006863029676930538</v>
      </c>
      <c r="R370" s="19">
        <v>0.00068561314704917488</v>
      </c>
      <c r="S370" s="19">
        <v>0.00068433602809978391</v>
      </c>
      <c r="T370" s="19">
        <v>0.00068173197213907907</v>
      </c>
      <c r="U370" s="56">
        <f t="shared" si="27"/>
        <v>6.5548202017730144E-6</v>
      </c>
      <c r="V370" s="56">
        <f t="shared" si="27"/>
        <v>1.5076058654659623E-5</v>
      </c>
      <c r="W370" s="56">
        <f t="shared" si="27"/>
        <v>2.2552374315362245E-5</v>
      </c>
      <c r="X370" s="56">
        <f t="shared" si="25"/>
        <v>2.4454295625819756E-5</v>
      </c>
      <c r="Y370" s="56">
        <f t="shared" si="25"/>
        <v>2.278826715362912E-5</v>
      </c>
      <c r="Z370" s="56">
        <f t="shared" si="25"/>
        <v>2.1079385548152668E-5</v>
      </c>
      <c r="AA370" s="56">
        <f t="shared" si="25"/>
        <v>1.7447731943999521E-5</v>
      </c>
      <c r="AB370" s="57">
        <f t="shared" si="28"/>
        <v>1.009914942361797</v>
      </c>
      <c r="AC370" s="57">
        <f t="shared" si="28"/>
        <v>1.0228043253670922</v>
      </c>
      <c r="AD370" s="57">
        <f t="shared" si="28"/>
        <v>1.0341131388162261</v>
      </c>
      <c r="AE370" s="57">
        <f t="shared" si="26"/>
        <v>1.0369900201935001</v>
      </c>
      <c r="AF370" s="57">
        <f t="shared" si="26"/>
        <v>1.0344699546895806</v>
      </c>
      <c r="AG370" s="57">
        <f t="shared" si="26"/>
        <v>1.031885068743075</v>
      </c>
      <c r="AH370" s="57">
        <f t="shared" si="26"/>
        <v>1.0263917622823653</v>
      </c>
      <c r="AI370" s="19"/>
      <c r="AJ370" s="19"/>
      <c r="AK370" s="59"/>
      <c r="AL370" s="59"/>
      <c r="AM370" s="59"/>
      <c r="AN370" s="59"/>
      <c r="AO370" s="59"/>
      <c r="AP370" s="59"/>
      <c r="AQ370" s="59"/>
    </row>
    <row r="371">
      <c r="K371" s="6">
        <v>369</v>
      </c>
      <c r="L371" s="6" t="s">
        <v>460</v>
      </c>
      <c r="M371" s="19">
        <v>0.0014684084696026951</v>
      </c>
      <c r="N371" s="19">
        <v>0.0014828557994967159</v>
      </c>
      <c r="O371" s="19">
        <v>0.0015011479353012412</v>
      </c>
      <c r="P371" s="19">
        <v>0.0015164992860061343</v>
      </c>
      <c r="Q371" s="19">
        <v>0.0015213924901019708</v>
      </c>
      <c r="R371" s="19">
        <v>0.0015189865872129865</v>
      </c>
      <c r="S371" s="19">
        <v>0.0015121779165759043</v>
      </c>
      <c r="T371" s="19">
        <v>0.0014987575846946823</v>
      </c>
      <c r="U371" s="56">
        <f t="shared" si="27"/>
        <v>1.4347230419779018E-5</v>
      </c>
      <c r="V371" s="56">
        <f t="shared" si="27"/>
        <v>3.2725394574792269E-5</v>
      </c>
      <c r="W371" s="56">
        <f t="shared" si="27"/>
        <v>4.8167186180810787E-5</v>
      </c>
      <c r="X371" s="56">
        <f t="shared" si="25"/>
        <v>5.0277209031802982E-5</v>
      </c>
      <c r="Y371" s="56">
        <f t="shared" si="25"/>
        <v>4.3551168224767412E-5</v>
      </c>
      <c r="Z371" s="56">
        <f t="shared" si="25"/>
        <v>3.5312269928360063E-5</v>
      </c>
      <c r="AA371" s="56">
        <f t="shared" si="25"/>
        <v>1.8015707475524693E-5</v>
      </c>
      <c r="AB371" s="57">
        <f t="shared" si="28"/>
        <v>1.0097705990647554</v>
      </c>
      <c r="AC371" s="57">
        <f t="shared" si="28"/>
        <v>1.0222863019740323</v>
      </c>
      <c r="AD371" s="57">
        <f t="shared" si="28"/>
        <v>1.0328023075172288</v>
      </c>
      <c r="AE371" s="57">
        <f t="shared" si="26"/>
        <v>1.0342392529548718</v>
      </c>
      <c r="AF371" s="57">
        <f t="shared" si="26"/>
        <v>1.0296587558069255</v>
      </c>
      <c r="AG371" s="57">
        <f t="shared" si="26"/>
        <v>1.0240479884578126</v>
      </c>
      <c r="AH371" s="57">
        <f t="shared" si="26"/>
        <v>1.0122688664962545</v>
      </c>
      <c r="AI371" s="19"/>
      <c r="AJ371" s="19"/>
      <c r="AK371" s="59"/>
      <c r="AL371" s="59"/>
      <c r="AM371" s="59"/>
      <c r="AN371" s="59"/>
      <c r="AO371" s="59"/>
      <c r="AP371" s="59"/>
      <c r="AQ371" s="59"/>
    </row>
    <row r="372">
      <c r="K372" s="6">
        <v>370</v>
      </c>
      <c r="L372" s="6" t="s">
        <v>461</v>
      </c>
      <c r="M372" s="19">
        <v>0.023959314761631996</v>
      </c>
      <c r="N372" s="19">
        <v>0.023332713025772278</v>
      </c>
      <c r="O372" s="19">
        <v>0.021982805665226566</v>
      </c>
      <c r="P372" s="19">
        <v>0.0197540636642216</v>
      </c>
      <c r="Q372" s="19">
        <v>0.018978535799878279</v>
      </c>
      <c r="R372" s="19">
        <v>0.017852623211884616</v>
      </c>
      <c r="S372" s="19">
        <v>0.013706978806476738</v>
      </c>
      <c r="T372" s="19">
        <v>0.0097049118714064055</v>
      </c>
      <c r="U372" s="56">
        <f t="shared" si="27"/>
        <v>-5.3583301316462162E-4</v>
      </c>
      <c r="V372" s="56">
        <f t="shared" si="27"/>
        <v>-1.6583846461523492E-3</v>
      </c>
      <c r="W372" s="56">
        <f t="shared" si="27"/>
        <v>-3.5288600448308838E-3</v>
      </c>
      <c r="X372" s="56">
        <f t="shared" si="25"/>
        <v>-6.5661240632778825E-3</v>
      </c>
      <c r="Y372" s="56">
        <f t="shared" si="25"/>
        <v>-9.7591151167249184E-3</v>
      </c>
      <c r="Z372" s="56">
        <f t="shared" si="25"/>
        <v>-1.291005789117494E-2</v>
      </c>
      <c r="AA372" s="56">
        <f t="shared" si="25"/>
        <v>-1.6903653060336199E-2</v>
      </c>
      <c r="AB372" s="57">
        <f t="shared" si="28"/>
        <v>0.97763571210213851</v>
      </c>
      <c r="AC372" s="57">
        <f t="shared" si="28"/>
        <v>0.93078330233350182</v>
      </c>
      <c r="AD372" s="57">
        <f t="shared" si="28"/>
        <v>0.85271448370126446</v>
      </c>
      <c r="AE372" s="57">
        <f t="shared" si="26"/>
        <v>0.72594691757241936</v>
      </c>
      <c r="AF372" s="57">
        <f t="shared" si="26"/>
        <v>0.59267970666869885</v>
      </c>
      <c r="AG372" s="57">
        <f t="shared" si="26"/>
        <v>0.46116748247538081</v>
      </c>
      <c r="AH372" s="57">
        <f t="shared" si="26"/>
        <v>0.29448512077626715</v>
      </c>
      <c r="AI372" s="19"/>
      <c r="AJ372" s="19"/>
      <c r="AK372" s="59"/>
      <c r="AL372" s="59"/>
      <c r="AM372" s="59"/>
      <c r="AN372" s="59"/>
      <c r="AO372" s="59"/>
      <c r="AP372" s="59"/>
      <c r="AQ372" s="59"/>
    </row>
    <row r="373">
      <c r="K373" s="6">
        <v>371</v>
      </c>
      <c r="L373" s="6" t="s">
        <v>462</v>
      </c>
      <c r="M373" s="19">
        <v>0.13960470198551314</v>
      </c>
      <c r="N373" s="19">
        <v>0.13835629387535414</v>
      </c>
      <c r="O373" s="19">
        <v>0.13747333331739164</v>
      </c>
      <c r="P373" s="19">
        <v>0.13667052832985668</v>
      </c>
      <c r="Q373" s="19">
        <v>0.13585700041543142</v>
      </c>
      <c r="R373" s="19">
        <v>0.13471499724280872</v>
      </c>
      <c r="S373" s="19">
        <v>0.13471373885735971</v>
      </c>
      <c r="T373" s="19">
        <v>0.13471394650882287</v>
      </c>
      <c r="U373" s="56">
        <f t="shared" si="27"/>
        <v>-1.2400924376956557E-3</v>
      </c>
      <c r="V373" s="56">
        <f t="shared" si="27"/>
        <v>-2.130867224004046E-3</v>
      </c>
      <c r="W373" s="56">
        <f t="shared" si="27"/>
        <v>-2.9303958115174944E-3</v>
      </c>
      <c r="X373" s="56">
        <f t="shared" si="25"/>
        <v>-3.7488209432945674E-3</v>
      </c>
      <c r="Y373" s="56">
        <f t="shared" si="25"/>
        <v>-4.8903234261180872E-3</v>
      </c>
      <c r="Z373" s="56">
        <f t="shared" si="25"/>
        <v>-4.8908574643285185E-3</v>
      </c>
      <c r="AA373" s="56">
        <f t="shared" si="25"/>
        <v>-4.8911532701161053E-3</v>
      </c>
      <c r="AB373" s="57">
        <f t="shared" si="28"/>
        <v>0.99111711554081938</v>
      </c>
      <c r="AC373" s="57">
        <f t="shared" si="28"/>
        <v>0.98473642224296165</v>
      </c>
      <c r="AD373" s="57">
        <f t="shared" si="28"/>
        <v>0.97900933299638015</v>
      </c>
      <c r="AE373" s="57">
        <f t="shared" si="26"/>
        <v>0.97314688624396339</v>
      </c>
      <c r="AF373" s="57">
        <f t="shared" si="26"/>
        <v>0.96497020976682035</v>
      </c>
      <c r="AG373" s="57">
        <f t="shared" si="26"/>
        <v>0.96496638440705207</v>
      </c>
      <c r="AH373" s="57">
        <f t="shared" si="26"/>
        <v>0.96496426552578674</v>
      </c>
      <c r="AI373" s="19"/>
      <c r="AJ373" s="19"/>
      <c r="AK373" s="59"/>
      <c r="AL373" s="59"/>
      <c r="AM373" s="59"/>
      <c r="AN373" s="59"/>
      <c r="AO373" s="59"/>
      <c r="AP373" s="59"/>
      <c r="AQ373" s="59"/>
    </row>
    <row r="374">
      <c r="K374" s="6">
        <v>372</v>
      </c>
      <c r="L374" s="6" t="s">
        <v>463</v>
      </c>
      <c r="M374" s="19">
        <v>0.013853719915783422</v>
      </c>
      <c r="N374" s="19">
        <v>0.01375427633418721</v>
      </c>
      <c r="O374" s="19">
        <v>0.013683786221398915</v>
      </c>
      <c r="P374" s="19">
        <v>0.013622470667959437</v>
      </c>
      <c r="Q374" s="19">
        <v>0.013544751258669363</v>
      </c>
      <c r="R374" s="19">
        <v>0.013417722873061864</v>
      </c>
      <c r="S374" s="19">
        <v>0.013415063040812469</v>
      </c>
      <c r="T374" s="19">
        <v>0.01341507060711615</v>
      </c>
      <c r="U374" s="56">
        <f t="shared" si="27"/>
        <v>-9.8938370475067094E-5</v>
      </c>
      <c r="V374" s="56">
        <f t="shared" si="27"/>
        <v>-1.7053403607034112E-4</v>
      </c>
      <c r="W374" s="56">
        <f t="shared" si="27"/>
        <v>-2.2764781383275215E-4</v>
      </c>
      <c r="X374" s="56">
        <f t="shared" si="25"/>
        <v>-3.111683140220433E-4</v>
      </c>
      <c r="Y374" s="56">
        <f t="shared" si="25"/>
        <v>-4.3802635854577575E-4</v>
      </c>
      <c r="Z374" s="56">
        <f t="shared" si="25"/>
        <v>-4.3849929443095723E-4</v>
      </c>
      <c r="AA374" s="56">
        <f t="shared" si="25"/>
        <v>-4.3885642935338233E-4</v>
      </c>
      <c r="AB374" s="57">
        <f t="shared" si="28"/>
        <v>0.9928583534908666</v>
      </c>
      <c r="AC374" s="57">
        <f t="shared" si="28"/>
        <v>0.98769037939939486</v>
      </c>
      <c r="AD374" s="57">
        <f t="shared" si="28"/>
        <v>0.98356774821372017</v>
      </c>
      <c r="AE374" s="57">
        <f t="shared" si="26"/>
        <v>0.97753900642472702</v>
      </c>
      <c r="AF374" s="57">
        <f t="shared" si="26"/>
        <v>0.96838204026005059</v>
      </c>
      <c r="AG374" s="57">
        <f t="shared" si="26"/>
        <v>0.96834790243367208</v>
      </c>
      <c r="AH374" s="57">
        <f t="shared" si="26"/>
        <v>0.96832212344257107</v>
      </c>
      <c r="AI374" s="19"/>
      <c r="AJ374" s="19"/>
      <c r="AK374" s="59"/>
      <c r="AL374" s="59"/>
      <c r="AM374" s="59"/>
      <c r="AN374" s="59"/>
      <c r="AO374" s="59"/>
      <c r="AP374" s="59"/>
      <c r="AQ374" s="59"/>
    </row>
    <row r="375">
      <c r="K375" s="6">
        <v>373</v>
      </c>
      <c r="L375" s="6" t="s">
        <v>464</v>
      </c>
      <c r="M375" s="19">
        <v>0.006021547153638826</v>
      </c>
      <c r="N375" s="19">
        <v>0.0060956626079543639</v>
      </c>
      <c r="O375" s="19">
        <v>0.0061397988632092325</v>
      </c>
      <c r="P375" s="19">
        <v>0.0061338863402309327</v>
      </c>
      <c r="Q375" s="19">
        <v>0.0061167795513355615</v>
      </c>
      <c r="R375" s="19">
        <v>0.0060224223681149026</v>
      </c>
      <c r="S375" s="19">
        <v>0.0055675654609471615</v>
      </c>
      <c r="T375" s="19">
        <v>0.0049160406406443743</v>
      </c>
      <c r="U375" s="56">
        <f t="shared" si="27"/>
        <v>7.4392762532296368E-5</v>
      </c>
      <c r="V375" s="56">
        <f t="shared" si="27"/>
        <v>1.2412785741041082E-4</v>
      </c>
      <c r="W375" s="56">
        <f t="shared" si="27"/>
        <v>1.3183882535649886E-4</v>
      </c>
      <c r="X375" s="56">
        <f t="shared" si="25"/>
        <v>-9.9095359014757592E-6</v>
      </c>
      <c r="Y375" s="56">
        <f t="shared" si="25"/>
        <v>-2.6288265903404162E-4</v>
      </c>
      <c r="Z375" s="56">
        <f t="shared" si="25"/>
        <v>-6.432826349095427E-4</v>
      </c>
      <c r="AA375" s="56">
        <f t="shared" si="25"/>
        <v>-1.3364119646494827E-3</v>
      </c>
      <c r="AB375" s="57">
        <f t="shared" si="28"/>
        <v>1.0123544266339159</v>
      </c>
      <c r="AC375" s="57">
        <f t="shared" si="28"/>
        <v>1.0206139475857796</v>
      </c>
      <c r="AD375" s="57">
        <f t="shared" si="28"/>
        <v>1.0218945101636925</v>
      </c>
      <c r="AE375" s="57">
        <f t="shared" si="26"/>
        <v>0.99835432063411023</v>
      </c>
      <c r="AF375" s="57">
        <f t="shared" si="26"/>
        <v>0.95634300416045381</v>
      </c>
      <c r="AG375" s="57">
        <f t="shared" si="26"/>
        <v>0.89316987503439105</v>
      </c>
      <c r="AH375" s="57">
        <f t="shared" si="26"/>
        <v>0.77806169568199968</v>
      </c>
      <c r="AI375" s="19"/>
      <c r="AJ375" s="19"/>
      <c r="AK375" s="59"/>
      <c r="AL375" s="59"/>
      <c r="AM375" s="59"/>
      <c r="AN375" s="59"/>
      <c r="AO375" s="59"/>
      <c r="AP375" s="59"/>
      <c r="AQ375" s="59"/>
    </row>
    <row r="376">
      <c r="K376" s="6">
        <v>374</v>
      </c>
      <c r="L376" s="6" t="s">
        <v>465</v>
      </c>
      <c r="M376" s="19">
        <v>0.0041464342211734884</v>
      </c>
      <c r="N376" s="19">
        <v>0.0041973441345192521</v>
      </c>
      <c r="O376" s="19">
        <v>0.0042271889515268016</v>
      </c>
      <c r="P376" s="19">
        <v>0.0042173742476727802</v>
      </c>
      <c r="Q376" s="19">
        <v>0.0041884165843454491</v>
      </c>
      <c r="R376" s="19">
        <v>0.0041402572448573077</v>
      </c>
      <c r="S376" s="19">
        <v>0.0039728490612869431</v>
      </c>
      <c r="T376" s="19">
        <v>0.0037516101274417952</v>
      </c>
      <c r="U376" s="56">
        <f t="shared" si="27"/>
        <v>5.3910579392833086E-5</v>
      </c>
      <c r="V376" s="56">
        <f t="shared" si="27"/>
        <v>8.2939989543773067E-5</v>
      </c>
      <c r="W376" s="56">
        <f t="shared" si="27"/>
        <v>7.0982430061431595E-5</v>
      </c>
      <c r="X376" s="56">
        <f t="shared" si="25"/>
        <v>1.3312346548870896E-5</v>
      </c>
      <c r="Y376" s="56">
        <f t="shared" si="25"/>
        <v>-7.127141103181224E-5</v>
      </c>
      <c r="Z376" s="56">
        <f t="shared" si="25"/>
        <v>-1.9312999068995477E-4</v>
      </c>
      <c r="AA376" s="56">
        <f t="shared" si="25"/>
        <v>-4.359299340749548E-4</v>
      </c>
      <c r="AB376" s="57">
        <f t="shared" si="28"/>
        <v>1.0130016724050612</v>
      </c>
      <c r="AC376" s="57">
        <f t="shared" si="28"/>
        <v>1.0200027264680205</v>
      </c>
      <c r="AD376" s="57">
        <f t="shared" si="28"/>
        <v>1.0171189089890693</v>
      </c>
      <c r="AE376" s="57">
        <f t="shared" si="26"/>
        <v>1.00321055293266</v>
      </c>
      <c r="AF376" s="57">
        <f t="shared" si="26"/>
        <v>0.98281139715954746</v>
      </c>
      <c r="AG376" s="57">
        <f t="shared" si="26"/>
        <v>0.9534226324624302</v>
      </c>
      <c r="AH376" s="57">
        <f t="shared" si="26"/>
        <v>0.89486630902067421</v>
      </c>
      <c r="AI376" s="19"/>
      <c r="AJ376" s="19"/>
      <c r="AK376" s="59"/>
      <c r="AL376" s="59"/>
      <c r="AM376" s="59"/>
      <c r="AN376" s="59"/>
      <c r="AO376" s="59"/>
      <c r="AP376" s="59"/>
      <c r="AQ376" s="59"/>
    </row>
    <row r="377">
      <c r="K377" s="6">
        <v>375</v>
      </c>
      <c r="L377" s="6" t="s">
        <v>466</v>
      </c>
      <c r="M377" s="19">
        <v>0.014697539225551955</v>
      </c>
      <c r="N377" s="19">
        <v>0.014866345524234558</v>
      </c>
      <c r="O377" s="19">
        <v>0.014859356708013981</v>
      </c>
      <c r="P377" s="19">
        <v>0.014565410061769677</v>
      </c>
      <c r="Q377" s="19">
        <v>0.014363825292418139</v>
      </c>
      <c r="R377" s="19">
        <v>0.01408894604583491</v>
      </c>
      <c r="S377" s="19">
        <v>0.013002130961509701</v>
      </c>
      <c r="T377" s="19">
        <v>0.011373696682116539</v>
      </c>
      <c r="U377" s="56">
        <f t="shared" si="27"/>
        <v>1.5816717600549042E-4</v>
      </c>
      <c r="V377" s="56">
        <f t="shared" si="27"/>
        <v>1.5690796638611997E-4</v>
      </c>
      <c r="W377" s="56">
        <f t="shared" si="27"/>
        <v>-1.3032157694349567E-4</v>
      </c>
      <c r="X377" s="56">
        <f t="shared" si="25"/>
        <v>-7.5546879020923358E-4</v>
      </c>
      <c r="Y377" s="56">
        <f t="shared" si="25"/>
        <v>-1.6165459308719633E-3</v>
      </c>
      <c r="Z377" s="56">
        <f t="shared" si="25"/>
        <v>-2.711347002929191E-3</v>
      </c>
      <c r="AA377" s="56">
        <f t="shared" si="25"/>
        <v>-4.6455867342976159E-3</v>
      </c>
      <c r="AB377" s="57">
        <f t="shared" si="28"/>
        <v>1.0107614733036747</v>
      </c>
      <c r="AC377" s="57">
        <f t="shared" si="28"/>
        <v>1.0106757984434109</v>
      </c>
      <c r="AD377" s="57">
        <f t="shared" si="28"/>
        <v>0.99113310228715501</v>
      </c>
      <c r="AE377" s="57">
        <f t="shared" si="26"/>
        <v>0.9485989607773363</v>
      </c>
      <c r="AF377" s="57">
        <f t="shared" si="26"/>
        <v>0.89001247718655063</v>
      </c>
      <c r="AG377" s="57">
        <f t="shared" si="26"/>
        <v>0.81552374439556097</v>
      </c>
      <c r="AH377" s="57">
        <f t="shared" si="26"/>
        <v>0.68392078000233036</v>
      </c>
      <c r="AI377" s="19"/>
      <c r="AJ377" s="19"/>
      <c r="AK377" s="59"/>
      <c r="AL377" s="59"/>
      <c r="AM377" s="59"/>
      <c r="AN377" s="59"/>
      <c r="AO377" s="59"/>
      <c r="AP377" s="59"/>
      <c r="AQ377" s="59"/>
    </row>
    <row r="378">
      <c r="K378" s="6">
        <v>376</v>
      </c>
      <c r="L378" s="6" t="s">
        <v>467</v>
      </c>
      <c r="M378" s="19">
        <v>0.003133465510317152</v>
      </c>
      <c r="N378" s="19">
        <v>0.0031632826047271675</v>
      </c>
      <c r="O378" s="19">
        <v>0.003164541018971631</v>
      </c>
      <c r="P378" s="19">
        <v>0.0031187187929000953</v>
      </c>
      <c r="Q378" s="19">
        <v>0.0030670196892311919</v>
      </c>
      <c r="R378" s="19">
        <v>0.0029840963396279975</v>
      </c>
      <c r="S378" s="19">
        <v>0.0027458552030280373</v>
      </c>
      <c r="T378" s="19">
        <v>0.002485057041950893</v>
      </c>
      <c r="U378" s="56">
        <f t="shared" si="27"/>
        <v>3.131957606623435E-5</v>
      </c>
      <c r="V378" s="56">
        <f t="shared" si="27"/>
        <v>3.218680237955995E-5</v>
      </c>
      <c r="W378" s="56">
        <f t="shared" si="27"/>
        <v>-9.4814207366026616E-6</v>
      </c>
      <c r="X378" s="56">
        <f t="shared" si="25"/>
        <v>-1.0656520081696015E-4</v>
      </c>
      <c r="Y378" s="56">
        <f t="shared" si="25"/>
        <v>-2.4010555379292472E-4</v>
      </c>
      <c r="Z378" s="56">
        <f t="shared" si="25"/>
        <v>-4.2850899365652227E-4</v>
      </c>
      <c r="AA378" s="56">
        <f t="shared" si="25"/>
        <v>-7.7715788340493265E-4</v>
      </c>
      <c r="AB378" s="57">
        <f t="shared" si="28"/>
        <v>1.009995187744404</v>
      </c>
      <c r="AC378" s="57">
        <f t="shared" si="28"/>
        <v>1.010271950424724</v>
      </c>
      <c r="AD378" s="57">
        <f t="shared" si="28"/>
        <v>0.99697414230174719</v>
      </c>
      <c r="AE378" s="57">
        <f t="shared" si="26"/>
        <v>0.96599126415590442</v>
      </c>
      <c r="AF378" s="57">
        <f t="shared" si="26"/>
        <v>0.92337380034905103</v>
      </c>
      <c r="AG378" s="57">
        <f t="shared" si="26"/>
        <v>0.86324757931892759</v>
      </c>
      <c r="AH378" s="57">
        <f t="shared" si="26"/>
        <v>0.75198135072938044</v>
      </c>
      <c r="AI378" s="19"/>
      <c r="AJ378" s="19"/>
      <c r="AK378" s="59"/>
      <c r="AL378" s="59"/>
      <c r="AM378" s="59"/>
      <c r="AN378" s="59"/>
      <c r="AO378" s="59"/>
      <c r="AP378" s="59"/>
      <c r="AQ378" s="59"/>
    </row>
    <row r="379">
      <c r="K379" s="6">
        <v>377</v>
      </c>
      <c r="L379" s="6" t="s">
        <v>468</v>
      </c>
      <c r="M379" s="19">
        <v>0.0053822052202044572</v>
      </c>
      <c r="N379" s="19">
        <v>0.0054406943854447241</v>
      </c>
      <c r="O379" s="19">
        <v>0.0054561849158611588</v>
      </c>
      <c r="P379" s="19">
        <v>0.005408234480642737</v>
      </c>
      <c r="Q379" s="19">
        <v>0.0053793243926697721</v>
      </c>
      <c r="R379" s="19">
        <v>0.00533824561905366</v>
      </c>
      <c r="S379" s="19">
        <v>0.0051337035246926885</v>
      </c>
      <c r="T379" s="19">
        <v>0.0047701592967172085</v>
      </c>
      <c r="U379" s="56">
        <f t="shared" si="27"/>
        <v>5.983810237258913E-5</v>
      </c>
      <c r="V379" s="56">
        <f t="shared" si="27"/>
        <v>8.102748921710954E-5</v>
      </c>
      <c r="W379" s="56">
        <f t="shared" si="27"/>
        <v>4.367639675191895E-5</v>
      </c>
      <c r="X379" s="56">
        <f t="shared" si="25"/>
        <v>-7.0727272807218251E-5</v>
      </c>
      <c r="Y379" s="56">
        <f t="shared" si="25"/>
        <v>-2.3446648369666867E-4</v>
      </c>
      <c r="Z379" s="56">
        <f t="shared" si="25"/>
        <v>-4.672979985985079E-4</v>
      </c>
      <c r="AA379" s="56">
        <f t="shared" si="25"/>
        <v>-9.1414672093634471E-4</v>
      </c>
      <c r="AB379" s="57">
        <f t="shared" si="28"/>
        <v>1.0111177667748454</v>
      </c>
      <c r="AC379" s="57">
        <f t="shared" si="28"/>
        <v>1.0150547007967918</v>
      </c>
      <c r="AD379" s="57">
        <f t="shared" si="28"/>
        <v>1.0081149630987611</v>
      </c>
      <c r="AE379" s="57">
        <f t="shared" si="26"/>
        <v>0.98685905313648903</v>
      </c>
      <c r="AF379" s="57">
        <f t="shared" si="26"/>
        <v>0.95643672544917158</v>
      </c>
      <c r="AG379" s="57">
        <f t="shared" si="26"/>
        <v>0.91317722392964484</v>
      </c>
      <c r="AH379" s="57">
        <f t="shared" si="26"/>
        <v>0.83015387122276652</v>
      </c>
      <c r="AI379" s="19"/>
      <c r="AJ379" s="19"/>
      <c r="AK379" s="59"/>
      <c r="AL379" s="59"/>
      <c r="AM379" s="59"/>
      <c r="AN379" s="59"/>
      <c r="AO379" s="59"/>
      <c r="AP379" s="59"/>
      <c r="AQ379" s="59"/>
    </row>
    <row r="380">
      <c r="K380" s="6">
        <v>378</v>
      </c>
      <c r="L380" s="6" t="s">
        <v>469</v>
      </c>
      <c r="M380" s="19">
        <v>0.0015995153851558136</v>
      </c>
      <c r="N380" s="19">
        <v>0.0015971845241570873</v>
      </c>
      <c r="O380" s="19">
        <v>0.0015882364359096576</v>
      </c>
      <c r="P380" s="19">
        <v>0.0015854478830595329</v>
      </c>
      <c r="Q380" s="19">
        <v>0.0015884566837011825</v>
      </c>
      <c r="R380" s="19">
        <v>0.0015870607384406157</v>
      </c>
      <c r="S380" s="19">
        <v>0.0015660121322143392</v>
      </c>
      <c r="T380" s="19">
        <v>0.0015285584904587751</v>
      </c>
      <c r="U380" s="56">
        <f t="shared" si="27"/>
        <v>-2.1275684818548943E-6</v>
      </c>
      <c r="V380" s="56">
        <f t="shared" si="27"/>
        <v>-1.0617200350470897E-5</v>
      </c>
      <c r="W380" s="56">
        <f t="shared" si="27"/>
        <v>-1.2125780001749154E-5</v>
      </c>
      <c r="X380" s="56">
        <f t="shared" si="25"/>
        <v>-1.970559294853149E-5</v>
      </c>
      <c r="Y380" s="56">
        <f t="shared" si="25"/>
        <v>-3.7209230211028262E-5</v>
      </c>
      <c r="Z380" s="56">
        <f t="shared" si="25"/>
        <v>-6.892202802576239E-5</v>
      </c>
      <c r="AA380" s="56">
        <f t="shared" si="25"/>
        <v>-1.3374436723263741E-4</v>
      </c>
      <c r="AB380" s="57">
        <f t="shared" si="28"/>
        <v>0.9986698668224141</v>
      </c>
      <c r="AC380" s="57">
        <f t="shared" si="28"/>
        <v>0.99336223930760337</v>
      </c>
      <c r="AD380" s="57">
        <f t="shared" si="28"/>
        <v>0.99241909136086992</v>
      </c>
      <c r="AE380" s="57">
        <f t="shared" si="26"/>
        <v>0.98768027295554151</v>
      </c>
      <c r="AF380" s="57">
        <f t="shared" si="26"/>
        <v>0.97673718517724439</v>
      </c>
      <c r="AG380" s="57">
        <f t="shared" si="26"/>
        <v>0.95691068140676339</v>
      </c>
      <c r="AH380" s="57">
        <f t="shared" si="26"/>
        <v>0.91638444464251967</v>
      </c>
      <c r="AI380" s="19"/>
      <c r="AJ380" s="19"/>
      <c r="AK380" s="59"/>
      <c r="AL380" s="59"/>
      <c r="AM380" s="59"/>
      <c r="AN380" s="59"/>
      <c r="AO380" s="59"/>
      <c r="AP380" s="59"/>
      <c r="AQ380" s="59"/>
    </row>
    <row r="381">
      <c r="K381" s="6">
        <v>379</v>
      </c>
      <c r="L381" s="6" t="s">
        <v>470</v>
      </c>
      <c r="M381" s="19">
        <v>0.0022885446601277381</v>
      </c>
      <c r="N381" s="19">
        <v>0.0022844391081777641</v>
      </c>
      <c r="O381" s="19">
        <v>0.0022699983278077606</v>
      </c>
      <c r="P381" s="19">
        <v>0.0022637939436044243</v>
      </c>
      <c r="Q381" s="19">
        <v>0.0022689419915780627</v>
      </c>
      <c r="R381" s="19">
        <v>0.0022681050047525238</v>
      </c>
      <c r="S381" s="19">
        <v>0.0022309844619040706</v>
      </c>
      <c r="T381" s="19">
        <v>0.0021563663459599563</v>
      </c>
      <c r="U381" s="56">
        <f t="shared" si="27"/>
        <v>-3.4854545808231906E-6</v>
      </c>
      <c r="V381" s="56">
        <f t="shared" si="27"/>
        <v>-1.6209841603926842E-5</v>
      </c>
      <c r="W381" s="56">
        <f t="shared" si="27"/>
        <v>-1.9195870494177671E-5</v>
      </c>
      <c r="X381" s="56">
        <f t="shared" si="25"/>
        <v>-3.1966208778343597E-5</v>
      </c>
      <c r="Y381" s="56">
        <f t="shared" si="25"/>
        <v>-5.9336441401906456E-5</v>
      </c>
      <c r="Z381" s="56">
        <f t="shared" si="25"/>
        <v>-1.0755835931556363E-4</v>
      </c>
      <c r="AA381" s="56">
        <f t="shared" si="25"/>
        <v>-2.0485711574703839E-4</v>
      </c>
      <c r="AB381" s="57">
        <f t="shared" si="28"/>
        <v>0.99847699953531666</v>
      </c>
      <c r="AC381" s="57">
        <f t="shared" si="28"/>
        <v>0.99291696514105954</v>
      </c>
      <c r="AD381" s="57">
        <f t="shared" si="28"/>
        <v>0.99161219318608085</v>
      </c>
      <c r="AE381" s="57">
        <f t="shared" si="26"/>
        <v>0.98603207997847886</v>
      </c>
      <c r="AF381" s="57">
        <f t="shared" si="26"/>
        <v>0.9740724127277488</v>
      </c>
      <c r="AG381" s="57">
        <f t="shared" si="26"/>
        <v>0.95300141562037066</v>
      </c>
      <c r="AH381" s="57">
        <f t="shared" si="26"/>
        <v>0.91048585622287836</v>
      </c>
      <c r="AI381" s="19"/>
      <c r="AJ381" s="19"/>
      <c r="AK381" s="59"/>
      <c r="AL381" s="59"/>
      <c r="AM381" s="59"/>
      <c r="AN381" s="59"/>
      <c r="AO381" s="59"/>
      <c r="AP381" s="59"/>
      <c r="AQ381" s="59"/>
    </row>
    <row r="382">
      <c r="K382" s="6">
        <v>380</v>
      </c>
      <c r="L382" s="6" t="s">
        <v>471</v>
      </c>
      <c r="M382" s="19">
        <v>0.0094077453792359694</v>
      </c>
      <c r="N382" s="19">
        <v>0.0093236241425808941</v>
      </c>
      <c r="O382" s="19">
        <v>0.0091145573699763002</v>
      </c>
      <c r="P382" s="19">
        <v>0.0088163670016399905</v>
      </c>
      <c r="Q382" s="19">
        <v>0.0087643326489638181</v>
      </c>
      <c r="R382" s="19">
        <v>0.0086924347886731708</v>
      </c>
      <c r="S382" s="19">
        <v>0.008113280422635618</v>
      </c>
      <c r="T382" s="19">
        <v>0.0070161411896410781</v>
      </c>
      <c r="U382" s="56">
        <f t="shared" si="27"/>
        <v>-6.6650011524930011E-5</v>
      </c>
      <c r="V382" s="56">
        <f t="shared" si="27"/>
        <v>-2.3546437441238077E-4</v>
      </c>
      <c r="W382" s="56">
        <f t="shared" si="27"/>
        <v>-4.5940735713126922E-4</v>
      </c>
      <c r="X382" s="56">
        <f t="shared" si="25"/>
        <v>-8.6729352250864387E-4</v>
      </c>
      <c r="Y382" s="56">
        <f t="shared" si="25"/>
        <v>-1.4239467064283903E-3</v>
      </c>
      <c r="Z382" s="56">
        <f t="shared" si="25"/>
        <v>-2.1820743102658113E-3</v>
      </c>
      <c r="AA382" s="56">
        <f t="shared" si="25"/>
        <v>-3.4873425567713652E-3</v>
      </c>
      <c r="AB382" s="57">
        <f t="shared" si="28"/>
        <v>0.99291541077716294</v>
      </c>
      <c r="AC382" s="57">
        <f t="shared" si="28"/>
        <v>0.9749712215923616</v>
      </c>
      <c r="AD382" s="57">
        <f t="shared" si="28"/>
        <v>0.95116711405208343</v>
      </c>
      <c r="AE382" s="57">
        <f t="shared" si="26"/>
        <v>0.90781069347148091</v>
      </c>
      <c r="AF382" s="57">
        <f t="shared" si="26"/>
        <v>0.8486410240681882</v>
      </c>
      <c r="AG382" s="57">
        <f t="shared" si="26"/>
        <v>0.76805555185603636</v>
      </c>
      <c r="AH382" s="57">
        <f t="shared" si="26"/>
        <v>0.62931154955911628</v>
      </c>
      <c r="AI382" s="19"/>
      <c r="AJ382" s="19"/>
      <c r="AK382" s="59"/>
      <c r="AL382" s="59"/>
      <c r="AM382" s="59"/>
      <c r="AN382" s="59"/>
      <c r="AO382" s="59"/>
      <c r="AP382" s="59"/>
      <c r="AQ382" s="59"/>
    </row>
    <row r="383">
      <c r="K383" s="6">
        <v>381</v>
      </c>
      <c r="L383" s="6" t="s">
        <v>472</v>
      </c>
      <c r="M383" s="19">
        <v>0.019541240670426743</v>
      </c>
      <c r="N383" s="19">
        <v>0.019272889706624805</v>
      </c>
      <c r="O383" s="19">
        <v>0.018541837135965893</v>
      </c>
      <c r="P383" s="19">
        <v>0.017346778126794721</v>
      </c>
      <c r="Q383" s="19">
        <v>0.017147806627401983</v>
      </c>
      <c r="R383" s="19">
        <v>0.017021674937263764</v>
      </c>
      <c r="S383" s="19">
        <v>0.015494257453137794</v>
      </c>
      <c r="T383" s="19">
        <v>0.012304873011422674</v>
      </c>
      <c r="U383" s="56">
        <f t="shared" si="27"/>
        <v>-2.3716990764777179E-4</v>
      </c>
      <c r="V383" s="56">
        <f t="shared" si="27"/>
        <v>-8.5161900418544156E-4</v>
      </c>
      <c r="W383" s="56">
        <f t="shared" si="27"/>
        <v>-1.8488781850575509E-3</v>
      </c>
      <c r="X383" s="56">
        <f t="shared" si="25"/>
        <v>-3.5046279503134145E-3</v>
      </c>
      <c r="Y383" s="56">
        <f t="shared" si="25"/>
        <v>-5.5184441489697349E-3</v>
      </c>
      <c r="Z383" s="56">
        <f t="shared" si="25"/>
        <v>-7.8264357486852974E-3</v>
      </c>
      <c r="AA383" s="56">
        <f t="shared" si="25"/>
        <v>-1.1220710012856842E-2</v>
      </c>
      <c r="AB383" s="57">
        <f t="shared" si="28"/>
        <v>0.98786310901913721</v>
      </c>
      <c r="AC383" s="57">
        <f t="shared" si="28"/>
        <v>0.95641939943586785</v>
      </c>
      <c r="AD383" s="57">
        <f t="shared" si="28"/>
        <v>0.90538583418321028</v>
      </c>
      <c r="AE383" s="57">
        <f t="shared" si="26"/>
        <v>0.82065478802391312</v>
      </c>
      <c r="AF383" s="57">
        <f t="shared" si="26"/>
        <v>0.71760011341955277</v>
      </c>
      <c r="AG383" s="57">
        <f t="shared" si="26"/>
        <v>0.59949135877899284</v>
      </c>
      <c r="AH383" s="57">
        <f t="shared" si="26"/>
        <v>0.42579336685423447</v>
      </c>
      <c r="AI383" s="19"/>
      <c r="AJ383" s="19"/>
      <c r="AK383" s="59"/>
      <c r="AL383" s="59"/>
      <c r="AM383" s="59"/>
      <c r="AN383" s="59"/>
      <c r="AO383" s="59"/>
      <c r="AP383" s="59"/>
      <c r="AQ383" s="59"/>
    </row>
    <row r="384">
      <c r="K384" s="6">
        <v>382</v>
      </c>
      <c r="L384" s="6" t="s">
        <v>473</v>
      </c>
      <c r="M384" s="19">
        <v>0.028601859187780989</v>
      </c>
      <c r="N384" s="19">
        <v>0.02782172490994967</v>
      </c>
      <c r="O384" s="19">
        <v>0.026016602689344293</v>
      </c>
      <c r="P384" s="19">
        <v>0.023161944697537948</v>
      </c>
      <c r="Q384" s="19">
        <v>0.02236091436649533</v>
      </c>
      <c r="R384" s="19">
        <v>0.021413525715678398</v>
      </c>
      <c r="S384" s="19">
        <v>0.017159756928874673</v>
      </c>
      <c r="T384" s="19">
        <v>0.012224158671969824</v>
      </c>
      <c r="U384" s="56">
        <f t="shared" si="27"/>
        <v>-6.3139347118261469E-4</v>
      </c>
      <c r="V384" s="56">
        <f t="shared" si="27"/>
        <v>-2.1565373569512325E-3</v>
      </c>
      <c r="W384" s="56">
        <f t="shared" si="27"/>
        <v>-4.537814718978822E-3</v>
      </c>
      <c r="X384" s="56">
        <f t="shared" si="25"/>
        <v>-8.0989081851077782E-3</v>
      </c>
      <c r="Y384" s="56">
        <f t="shared" si="25"/>
        <v>-1.181196473812977E-2</v>
      </c>
      <c r="Z384" s="56">
        <f t="shared" si="25"/>
        <v>-1.5580777701014238E-2</v>
      </c>
      <c r="AA384" s="56">
        <f t="shared" si="25"/>
        <v>-2.0353908382966242E-2</v>
      </c>
      <c r="AB384" s="57">
        <f t="shared" si="28"/>
        <v>0.97792474024023057</v>
      </c>
      <c r="AC384" s="57">
        <f t="shared" si="28"/>
        <v>0.92460149730852015</v>
      </c>
      <c r="AD384" s="57">
        <f t="shared" si="28"/>
        <v>0.84134546327263149</v>
      </c>
      <c r="AE384" s="57">
        <f t="shared" si="26"/>
        <v>0.71683979940130205</v>
      </c>
      <c r="AF384" s="57">
        <f t="shared" si="26"/>
        <v>0.58702108626644922</v>
      </c>
      <c r="AG384" s="57">
        <f t="shared" si="26"/>
        <v>0.4552529750349058</v>
      </c>
      <c r="AH384" s="57">
        <f t="shared" si="26"/>
        <v>0.28837114226261057</v>
      </c>
      <c r="AI384" s="19"/>
      <c r="AJ384" s="19"/>
      <c r="AK384" s="59"/>
      <c r="AL384" s="59"/>
      <c r="AM384" s="59"/>
      <c r="AN384" s="59"/>
      <c r="AO384" s="59"/>
      <c r="AP384" s="59"/>
      <c r="AQ384" s="59"/>
    </row>
    <row r="385">
      <c r="K385" s="6">
        <v>383</v>
      </c>
      <c r="L385" s="6" t="s">
        <v>474</v>
      </c>
      <c r="M385" s="19">
        <v>0.0036673428157852701</v>
      </c>
      <c r="N385" s="19">
        <v>0.00365715342091504</v>
      </c>
      <c r="O385" s="19">
        <v>0.0036227668372751745</v>
      </c>
      <c r="P385" s="19">
        <v>0.0035884581258852437</v>
      </c>
      <c r="Q385" s="19">
        <v>0.0035873474945946212</v>
      </c>
      <c r="R385" s="19">
        <v>0.0035777494967736473</v>
      </c>
      <c r="S385" s="19">
        <v>0.0034817652876757599</v>
      </c>
      <c r="T385" s="19">
        <v>0.0032881832431975021</v>
      </c>
      <c r="U385" s="56">
        <f t="shared" si="27"/>
        <v>-9.3033295498483499E-6</v>
      </c>
      <c r="V385" s="56">
        <f t="shared" si="27"/>
        <v>-4.0375199761685972E-5</v>
      </c>
      <c r="W385" s="56">
        <f t="shared" si="27"/>
        <v>-6.7844772890467836E-5</v>
      </c>
      <c r="X385" s="56">
        <f t="shared" si="25"/>
        <v>-1.2791915530006295E-4</v>
      </c>
      <c r="Y385" s="56">
        <f t="shared" si="25"/>
        <v>-2.267464792426125E-4</v>
      </c>
      <c r="Z385" s="56">
        <f t="shared" si="25"/>
        <v>-3.7735529623818091E-4</v>
      </c>
      <c r="AA385" s="56">
        <f t="shared" si="25"/>
        <v>-6.6898643958872338E-4</v>
      </c>
      <c r="AB385" s="57">
        <f t="shared" si="28"/>
        <v>0.99746319610214673</v>
      </c>
      <c r="AC385" s="57">
        <f t="shared" si="28"/>
        <v>0.98899061206170857</v>
      </c>
      <c r="AD385" s="57">
        <f t="shared" si="28"/>
        <v>0.98150029154666285</v>
      </c>
      <c r="AE385" s="57">
        <f t="shared" si="26"/>
        <v>0.96511938978012557</v>
      </c>
      <c r="AF385" s="57">
        <f t="shared" si="26"/>
        <v>0.93817145256597445</v>
      </c>
      <c r="AG385" s="57">
        <f t="shared" si="26"/>
        <v>0.89710389369274723</v>
      </c>
      <c r="AH385" s="57">
        <f t="shared" si="26"/>
        <v>0.81758279135803213</v>
      </c>
      <c r="AI385" s="19"/>
      <c r="AJ385" s="19"/>
      <c r="AK385" s="59"/>
      <c r="AL385" s="59"/>
      <c r="AM385" s="59"/>
      <c r="AN385" s="59"/>
      <c r="AO385" s="59"/>
      <c r="AP385" s="59"/>
      <c r="AQ385" s="59"/>
    </row>
    <row r="386">
      <c r="K386" s="6">
        <v>384</v>
      </c>
      <c r="L386" s="6" t="s">
        <v>475</v>
      </c>
      <c r="M386" s="19">
        <v>0.0012373997052356558</v>
      </c>
      <c r="N386" s="19">
        <v>0.0012367731885855942</v>
      </c>
      <c r="O386" s="19">
        <v>0.0012345763335755602</v>
      </c>
      <c r="P386" s="19">
        <v>0.0012361968491036873</v>
      </c>
      <c r="Q386" s="19">
        <v>0.0012372522183495926</v>
      </c>
      <c r="R386" s="19">
        <v>0.001233478183423253</v>
      </c>
      <c r="S386" s="19">
        <v>0.0012229815880473414</v>
      </c>
      <c r="T386" s="19">
        <v>0.001205691362158643</v>
      </c>
      <c r="U386" s="56">
        <f t="shared" si="27"/>
        <v>-7.3039688286923553E-7</v>
      </c>
      <c r="V386" s="56">
        <f t="shared" si="27"/>
        <v>-2.8389162551858884E-6</v>
      </c>
      <c r="W386" s="56">
        <f t="shared" si="27"/>
        <v>-1.1269440076107449E-6</v>
      </c>
      <c r="X386" s="56">
        <f t="shared" si="25"/>
        <v>-3.2331337815579356E-6</v>
      </c>
      <c r="Y386" s="56">
        <f t="shared" si="25"/>
        <v>-1.1626031377509572E-5</v>
      </c>
      <c r="Z386" s="56">
        <f t="shared" si="25"/>
        <v>-2.1975192468133911E-5</v>
      </c>
      <c r="AA386" s="56">
        <f t="shared" si="25"/>
        <v>-4.3561109770018066E-5</v>
      </c>
      <c r="AB386" s="57">
        <f t="shared" si="28"/>
        <v>0.99940973245768627</v>
      </c>
      <c r="AC386" s="57">
        <f t="shared" si="28"/>
        <v>0.99770574031723624</v>
      </c>
      <c r="AD386" s="57">
        <f t="shared" si="28"/>
        <v>0.99908926436393797</v>
      </c>
      <c r="AE386" s="57">
        <f t="shared" si="26"/>
        <v>0.99738715487980323</v>
      </c>
      <c r="AF386" s="57">
        <f t="shared" si="26"/>
        <v>0.99060446569663962</v>
      </c>
      <c r="AG386" s="57">
        <f t="shared" si="26"/>
        <v>0.98224082939800861</v>
      </c>
      <c r="AH386" s="57">
        <f t="shared" si="26"/>
        <v>0.96479625008337777</v>
      </c>
      <c r="AI386" s="19"/>
      <c r="AJ386" s="19"/>
      <c r="AK386" s="59"/>
      <c r="AL386" s="59"/>
      <c r="AM386" s="59"/>
      <c r="AN386" s="59"/>
      <c r="AO386" s="59"/>
      <c r="AP386" s="59"/>
      <c r="AQ386" s="59"/>
    </row>
    <row r="387">
      <c r="K387" s="6">
        <v>385</v>
      </c>
      <c r="L387" s="6" t="s">
        <v>476</v>
      </c>
      <c r="M387" s="19">
        <v>0.018764725480962807</v>
      </c>
      <c r="N387" s="19">
        <v>0.018661649493140375</v>
      </c>
      <c r="O387" s="19">
        <v>0.018171814903081639</v>
      </c>
      <c r="P387" s="19">
        <v>0.017000091048325852</v>
      </c>
      <c r="Q387" s="19">
        <v>0.016324729900355831</v>
      </c>
      <c r="R387" s="19">
        <v>0.015257669479114696</v>
      </c>
      <c r="S387" s="19">
        <v>0.011943729184724949</v>
      </c>
      <c r="T387" s="19">
        <v>0.0089401450464686814</v>
      </c>
      <c r="U387" s="56">
        <f t="shared" si="27"/>
        <v>-6.0695682094272924E-5</v>
      </c>
      <c r="V387" s="56">
        <f t="shared" si="27"/>
        <v>-4.5117009770846359E-4</v>
      </c>
      <c r="W387" s="56">
        <f t="shared" si="27"/>
        <v>-1.4150471912439747E-3</v>
      </c>
      <c r="X387" s="56">
        <f t="shared" si="25"/>
        <v>-3.1965750298241693E-3</v>
      </c>
      <c r="Y387" s="56">
        <f t="shared" si="25"/>
        <v>-5.2894498705396333E-3</v>
      </c>
      <c r="Z387" s="56">
        <f t="shared" si="25"/>
        <v>-7.6174633504872101E-3</v>
      </c>
      <c r="AA387" s="56">
        <f t="shared" si="25"/>
        <v>-1.093515130827055E-2</v>
      </c>
      <c r="AB387" s="57">
        <f t="shared" si="28"/>
        <v>0.99676543724789102</v>
      </c>
      <c r="AC387" s="57">
        <f t="shared" si="28"/>
        <v>0.97595647758523385</v>
      </c>
      <c r="AD387" s="57">
        <f t="shared" si="28"/>
        <v>0.92459004035632875</v>
      </c>
      <c r="AE387" s="57">
        <f t="shared" si="26"/>
        <v>0.8296497844816777</v>
      </c>
      <c r="AF387" s="57">
        <f t="shared" si="26"/>
        <v>0.71811738594812446</v>
      </c>
      <c r="AG387" s="57">
        <f t="shared" si="26"/>
        <v>0.59405410123290747</v>
      </c>
      <c r="AH387" s="57">
        <f t="shared" si="26"/>
        <v>0.41724959848922477</v>
      </c>
      <c r="AI387" s="19"/>
      <c r="AJ387" s="19"/>
      <c r="AK387" s="59"/>
      <c r="AL387" s="59"/>
      <c r="AM387" s="59"/>
      <c r="AN387" s="59"/>
      <c r="AO387" s="59"/>
      <c r="AP387" s="59"/>
      <c r="AQ387" s="59"/>
    </row>
    <row r="388">
      <c r="K388" s="6">
        <v>386</v>
      </c>
      <c r="L388" s="6" t="s">
        <v>477</v>
      </c>
      <c r="M388" s="19">
        <v>0.018092699269190087</v>
      </c>
      <c r="N388" s="19">
        <v>0.018201724132342566</v>
      </c>
      <c r="O388" s="19">
        <v>0.018009671914441763</v>
      </c>
      <c r="P388" s="19">
        <v>0.017401404879291777</v>
      </c>
      <c r="Q388" s="19">
        <v>0.016951913881442317</v>
      </c>
      <c r="R388" s="19">
        <v>0.016543124556097744</v>
      </c>
      <c r="S388" s="19">
        <v>0.015590639009138707</v>
      </c>
      <c r="T388" s="19">
        <v>0.014557992792929113</v>
      </c>
      <c r="U388" s="56">
        <f t="shared" si="27"/>
        <v>-1.9681092437169589E-5</v>
      </c>
      <c r="V388" s="56">
        <f t="shared" si="27"/>
        <v>-3.133190612952079E-4</v>
      </c>
      <c r="W388" s="56">
        <f t="shared" si="27"/>
        <v>-1.1121982035299238E-3</v>
      </c>
      <c r="X388" s="56">
        <f t="shared" si="25"/>
        <v>-1.9332518851874932E-3</v>
      </c>
      <c r="Y388" s="56">
        <f t="shared" si="25"/>
        <v>-2.9640837564245646E-3</v>
      </c>
      <c r="Z388" s="56">
        <f t="shared" si="25"/>
        <v>-4.0283882615192532E-3</v>
      </c>
      <c r="AA388" s="56">
        <f t="shared" si="25"/>
        <v>-5.9932524228968036E-3</v>
      </c>
      <c r="AB388" s="57">
        <f t="shared" si="28"/>
        <v>0.99891220806003866</v>
      </c>
      <c r="AC388" s="57">
        <f t="shared" si="28"/>
        <v>0.98268256954733357</v>
      </c>
      <c r="AD388" s="57">
        <f t="shared" si="28"/>
        <v>0.938527790299158</v>
      </c>
      <c r="AE388" s="57">
        <f t="shared" si="26"/>
        <v>0.89314740402060333</v>
      </c>
      <c r="AF388" s="57">
        <f t="shared" si="26"/>
        <v>0.83617238576047748</v>
      </c>
      <c r="AG388" s="57">
        <f t="shared" si="26"/>
        <v>0.77734730447992562</v>
      </c>
      <c r="AH388" s="57">
        <f t="shared" si="26"/>
        <v>0.6687474691461508</v>
      </c>
      <c r="AI388" s="19"/>
      <c r="AJ388" s="19"/>
      <c r="AK388" s="59"/>
      <c r="AL388" s="59"/>
      <c r="AM388" s="59"/>
      <c r="AN388" s="59"/>
      <c r="AO388" s="59"/>
      <c r="AP388" s="59"/>
      <c r="AQ388" s="59"/>
    </row>
    <row r="389">
      <c r="K389" s="6">
        <v>387</v>
      </c>
      <c r="L389" s="6" t="s">
        <v>478</v>
      </c>
      <c r="M389" s="19">
        <v>0.00082045091636160771</v>
      </c>
      <c r="N389" s="19">
        <v>0.00082012363681104017</v>
      </c>
      <c r="O389" s="19">
        <v>0.00081876058097567965</v>
      </c>
      <c r="P389" s="19">
        <v>0.00081961762931203816</v>
      </c>
      <c r="Q389" s="19">
        <v>0.00082018332399563657</v>
      </c>
      <c r="R389" s="19">
        <v>0.00081812727560909358</v>
      </c>
      <c r="S389" s="19">
        <v>0.00081314197206566556</v>
      </c>
      <c r="T389" s="19">
        <v>0.00080493760953346855</v>
      </c>
      <c r="U389" s="56">
        <f t="shared" si="27"/>
        <v>-4.0838922266269936E-7</v>
      </c>
      <c r="V389" s="56">
        <f t="shared" si="27"/>
        <v>-1.779665998866988E-6</v>
      </c>
      <c r="W389" s="56">
        <f t="shared" si="27"/>
        <v>-9.5530619374144341E-7</v>
      </c>
      <c r="X389" s="56">
        <f t="shared" si="25"/>
        <v>-1.9337681055256592E-6</v>
      </c>
      <c r="Y389" s="56">
        <f t="shared" si="25"/>
        <v>-6.2809770363306391E-6</v>
      </c>
      <c r="Z389" s="56">
        <f t="shared" si="25"/>
        <v>-1.1340035549602741E-5</v>
      </c>
      <c r="AA389" s="56">
        <f t="shared" si="25"/>
        <v>-2.1961253169292092E-5</v>
      </c>
      <c r="AB389" s="57">
        <f t="shared" si="28"/>
        <v>0.99950223808089123</v>
      </c>
      <c r="AC389" s="57">
        <f t="shared" si="28"/>
        <v>0.99783086841226387</v>
      </c>
      <c r="AD389" s="57">
        <f t="shared" si="28"/>
        <v>0.99883563272989218</v>
      </c>
      <c r="AE389" s="57">
        <f t="shared" si="26"/>
        <v>0.99764304229910405</v>
      </c>
      <c r="AF389" s="57">
        <f t="shared" si="26"/>
        <v>0.99234448166115241</v>
      </c>
      <c r="AG389" s="57">
        <f t="shared" si="26"/>
        <v>0.98617828888546855</v>
      </c>
      <c r="AH389" s="57">
        <f t="shared" si="26"/>
        <v>0.97323270322290334</v>
      </c>
      <c r="AI389" s="19"/>
      <c r="AJ389" s="19"/>
      <c r="AK389" s="59"/>
      <c r="AL389" s="59"/>
      <c r="AM389" s="59"/>
      <c r="AN389" s="59"/>
      <c r="AO389" s="59"/>
      <c r="AP389" s="59"/>
      <c r="AQ389" s="59"/>
    </row>
    <row r="390">
      <c r="K390" s="6">
        <v>388</v>
      </c>
      <c r="L390" s="6" t="s">
        <v>479</v>
      </c>
      <c r="M390" s="19">
        <v>0.01314424132957711</v>
      </c>
      <c r="N390" s="19">
        <v>0.013161671603376144</v>
      </c>
      <c r="O390" s="19">
        <v>0.013106925626034219</v>
      </c>
      <c r="P390" s="19">
        <v>0.012960664996513256</v>
      </c>
      <c r="Q390" s="19">
        <v>0.012836434012218595</v>
      </c>
      <c r="R390" s="19">
        <v>0.01259002219937851</v>
      </c>
      <c r="S390" s="19">
        <v>0.011827119780993985</v>
      </c>
      <c r="T390" s="19">
        <v>0.010676055253877327</v>
      </c>
      <c r="U390" s="56">
        <f t="shared" si="27"/>
        <v>-5.2098259252404688E-6</v>
      </c>
      <c r="V390" s="56">
        <f t="shared" si="27"/>
        <v>-6.5299335609204923E-5</v>
      </c>
      <c r="W390" s="56">
        <f t="shared" si="27"/>
        <v>-2.3239064306591894E-4</v>
      </c>
      <c r="X390" s="56">
        <f t="shared" si="25"/>
        <v>-6.4898747855177998E-4</v>
      </c>
      <c r="Y390" s="56">
        <f t="shared" si="25"/>
        <v>-1.3104293519286877E-3</v>
      </c>
      <c r="Z390" s="56">
        <f t="shared" si="25"/>
        <v>-2.0865017334115894E-3</v>
      </c>
      <c r="AA390" s="56">
        <f t="shared" si="25"/>
        <v>-3.5239496499043042E-3</v>
      </c>
      <c r="AB390" s="57">
        <f t="shared" si="28"/>
        <v>0.99960364194519791</v>
      </c>
      <c r="AC390" s="57">
        <f t="shared" si="28"/>
        <v>0.99503209550312588</v>
      </c>
      <c r="AD390" s="57">
        <f t="shared" si="28"/>
        <v>0.98231996528068954</v>
      </c>
      <c r="AE390" s="57">
        <f t="shared" si="26"/>
        <v>0.95062571796430495</v>
      </c>
      <c r="AF390" s="57">
        <f t="shared" si="26"/>
        <v>0.90030391872218862</v>
      </c>
      <c r="AG390" s="57">
        <f t="shared" si="26"/>
        <v>0.84126115147349334</v>
      </c>
      <c r="AH390" s="57">
        <f t="shared" si="26"/>
        <v>0.73190163193559687</v>
      </c>
      <c r="AI390" s="19"/>
      <c r="AJ390" s="19"/>
      <c r="AK390" s="59"/>
      <c r="AL390" s="59"/>
      <c r="AM390" s="59"/>
      <c r="AN390" s="59"/>
      <c r="AO390" s="59"/>
      <c r="AP390" s="59"/>
      <c r="AQ390" s="59"/>
    </row>
    <row r="391">
      <c r="K391" s="6">
        <v>389</v>
      </c>
      <c r="L391" s="6" t="s">
        <v>480</v>
      </c>
      <c r="M391" s="19">
        <v>0</v>
      </c>
      <c r="N391" s="19">
        <v>3.5997537335033039e-13</v>
      </c>
      <c r="O391" s="19">
        <v>6.3083287060170387e-13</v>
      </c>
      <c r="P391" s="19">
        <v>8.4819089242018474e-13</v>
      </c>
      <c r="Q391" s="19">
        <v>9.4132972764373248e-13</v>
      </c>
      <c r="R391" s="19">
        <v>1.0685690496022627e-12</v>
      </c>
      <c r="S391" s="19">
        <v>1.1918913211545452e-12</v>
      </c>
      <c r="T391" s="19">
        <v>1.4143894530661655e-12</v>
      </c>
      <c r="U391" s="56">
        <f t="shared" si="27"/>
        <v>4.9116714790964935E-13</v>
      </c>
      <c r="V391" s="56">
        <f t="shared" si="27"/>
        <v>6.3404383945596174E-13</v>
      </c>
      <c r="W391" s="56">
        <f t="shared" si="27"/>
        <v>9.9814031478378388E-13</v>
      </c>
      <c r="X391" s="56">
        <f t="shared" si="25"/>
        <v>1.0285177784810307E-12</v>
      </c>
      <c r="Y391" s="56">
        <f t="shared" si="25"/>
        <v>1.1608607986665584E-12</v>
      </c>
      <c r="Z391" s="56">
        <f t="shared" si="25"/>
        <v>1.2373586666854704E-12</v>
      </c>
      <c r="AA391" s="56">
        <f t="shared" si="25"/>
        <v>1.3012638313252985E-12</v>
      </c>
      <c r="AB391" s="57">
        <f t="shared" si="28"/>
        <v>0</v>
      </c>
      <c r="AC391" s="57">
        <f t="shared" si="28"/>
        <v>0</v>
      </c>
      <c r="AD391" s="57">
        <f t="shared" si="28"/>
        <v>0</v>
      </c>
      <c r="AE391" s="57">
        <f t="shared" si="26"/>
        <v>0</v>
      </c>
      <c r="AF391" s="57">
        <f t="shared" si="26"/>
        <v>0</v>
      </c>
      <c r="AG391" s="57">
        <f t="shared" si="26"/>
        <v>0</v>
      </c>
      <c r="AH391" s="57">
        <f t="shared" si="26"/>
        <v>0</v>
      </c>
      <c r="AI391" s="19"/>
      <c r="AJ391" s="19"/>
      <c r="AK391" s="59"/>
      <c r="AL391" s="59"/>
      <c r="AM391" s="59"/>
      <c r="AN391" s="59"/>
      <c r="AO391" s="59"/>
      <c r="AP391" s="59"/>
      <c r="AQ391" s="59"/>
    </row>
    <row r="392">
      <c r="K392" s="6">
        <v>390</v>
      </c>
      <c r="L392" s="6" t="s">
        <v>481</v>
      </c>
      <c r="M392" s="19">
        <v>7.9019789527883308e-05</v>
      </c>
      <c r="N392" s="19">
        <v>8.1094455207769705e-05</v>
      </c>
      <c r="O392" s="19">
        <v>8.2747348524432797e-05</v>
      </c>
      <c r="P392" s="19">
        <v>8.2967420739208007e-05</v>
      </c>
      <c r="Q392" s="19">
        <v>8.2121110377969807e-05</v>
      </c>
      <c r="R392" s="19">
        <v>8.042451316816584e-05</v>
      </c>
      <c r="S392" s="19">
        <v>8.0354665435624894e-05</v>
      </c>
      <c r="T392" s="19">
        <v>8.0224953460687935e-05</v>
      </c>
      <c r="U392" s="56">
        <f t="shared" si="27"/>
        <v>2.0770250891281633E-6</v>
      </c>
      <c r="V392" s="56">
        <f t="shared" si="27"/>
        <v>3.7332540326992947E-6</v>
      </c>
      <c r="W392" s="56">
        <f t="shared" si="27"/>
        <v>3.9604977197225559E-6</v>
      </c>
      <c r="X392" s="56">
        <f t="shared" si="25"/>
        <v>3.0773368872864164E-6</v>
      </c>
      <c r="Y392" s="56">
        <f t="shared" si="25"/>
        <v>1.3329697356501043E-6</v>
      </c>
      <c r="Z392" s="56">
        <f t="shared" si="25"/>
        <v>1.2392864155916217E-6</v>
      </c>
      <c r="AA392" s="56">
        <f t="shared" si="25"/>
        <v>1.0425913363074161E-6</v>
      </c>
      <c r="AB392" s="57">
        <f t="shared" si="28"/>
        <v>1.0262848724545799</v>
      </c>
      <c r="AC392" s="57">
        <f t="shared" si="28"/>
        <v>1.0472445453854564</v>
      </c>
      <c r="AD392" s="57">
        <f t="shared" si="28"/>
        <v>1.0501203273684376</v>
      </c>
      <c r="AE392" s="57">
        <f t="shared" si="26"/>
        <v>1.0389438760299474</v>
      </c>
      <c r="AF392" s="57">
        <f t="shared" si="26"/>
        <v>1.0168688089858775</v>
      </c>
      <c r="AG392" s="57">
        <f t="shared" si="26"/>
        <v>1.0156832411601693</v>
      </c>
      <c r="AH392" s="57">
        <f t="shared" si="26"/>
        <v>1.0131940535723589</v>
      </c>
      <c r="AI392" s="19"/>
      <c r="AJ392" s="19"/>
      <c r="AK392" s="59"/>
      <c r="AL392" s="59"/>
      <c r="AM392" s="59"/>
      <c r="AN392" s="59"/>
      <c r="AO392" s="59"/>
      <c r="AP392" s="59"/>
      <c r="AQ392" s="59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B28" sqref="B28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86</v>
      </c>
      <c r="C3" s="5">
        <f>MaterialFootprint!C3</f>
        <v>1.5068190419702481</v>
      </c>
      <c r="D3" s="5">
        <f>MaterialFootprint!D3</f>
        <v>1.4692440421397017</v>
      </c>
      <c r="E3" s="5">
        <f>MaterialFootprint!E3</f>
        <v>1.446674201131517</v>
      </c>
      <c r="F3" s="5">
        <f>MaterialFootprint!F3</f>
        <v>1.4328711243190877</v>
      </c>
      <c r="G3" s="5">
        <f>MaterialFootprint!G3</f>
        <v>1.4034993864365015</v>
      </c>
      <c r="H3" s="5">
        <f>MaterialFootprint!H3</f>
        <v>1.392224752189243</v>
      </c>
      <c r="I3" s="5">
        <f>MaterialFootprint!I3</f>
        <v>1.3841106913824861</v>
      </c>
      <c r="J3" s="5">
        <f>MaterialFootprint!J3</f>
        <v>1.3723722637676952</v>
      </c>
    </row>
    <row r="4">
      <c r="A4">
        <v>2</v>
      </c>
      <c r="B4" s="2" t="s">
        <v>87</v>
      </c>
      <c r="C4" s="5">
        <f>MaterialFootprint!C4</f>
        <v>1.1208074963013677</v>
      </c>
      <c r="D4" s="5">
        <f>MaterialFootprint!D4</f>
        <v>0.85228138845219326</v>
      </c>
      <c r="E4" s="5">
        <f>MaterialFootprint!E4</f>
        <v>0.56259208892659307</v>
      </c>
      <c r="F4" s="5">
        <f>MaterialFootprint!F4</f>
        <v>0.37672244477206984</v>
      </c>
      <c r="G4" s="5">
        <f>MaterialFootprint!G4</f>
        <v>0.25786960943270065</v>
      </c>
      <c r="H4" s="5">
        <f>MaterialFootprint!H4</f>
        <v>0.19837209383496801</v>
      </c>
      <c r="I4" s="5">
        <f>MaterialFootprint!I4</f>
        <v>0.15609347874098042</v>
      </c>
      <c r="J4" s="5">
        <f>MaterialFootprint!J4</f>
        <v>0.11293592681464268</v>
      </c>
    </row>
    <row r="5">
      <c r="A5">
        <v>3</v>
      </c>
      <c r="B5" s="2" t="s">
        <v>88</v>
      </c>
      <c r="C5" s="5">
        <f>MaterialFootprint!C5</f>
        <v>1.3815393732462409E-2</v>
      </c>
      <c r="D5" s="5">
        <f>MaterialFootprint!D5</f>
        <v>1.3229387519198221E-2</v>
      </c>
      <c r="E5" s="5">
        <f>MaterialFootprint!E5</f>
        <v>1.3165360617832498E-2</v>
      </c>
      <c r="F5" s="5">
        <f>MaterialFootprint!F5</f>
        <v>1.3111451961746177E-2</v>
      </c>
      <c r="G5" s="5">
        <f>MaterialFootprint!G5</f>
        <v>1.2532491504783558E-2</v>
      </c>
      <c r="H5" s="5">
        <f>MaterialFootprint!H5</f>
        <v>1.2223965902025414E-2</v>
      </c>
      <c r="I5" s="5">
        <f>MaterialFootprint!I5</f>
        <v>1.1927739780643449E-2</v>
      </c>
      <c r="J5" s="5">
        <f>MaterialFootprint!J5</f>
        <v>1.1283063209456001E-2</v>
      </c>
    </row>
    <row r="6">
      <c r="A6">
        <v>4</v>
      </c>
      <c r="B6" s="2" t="s">
        <v>89</v>
      </c>
      <c r="C6" s="5">
        <f>MaterialFootprint!C6</f>
        <v>0.70252576983665493</v>
      </c>
      <c r="D6" s="5">
        <f>MaterialFootprint!D6</f>
        <v>0.66493422643725231</v>
      </c>
      <c r="E6" s="5">
        <f>MaterialFootprint!E6</f>
        <v>0.61093322292579999</v>
      </c>
      <c r="F6" s="5">
        <f>MaterialFootprint!F6</f>
        <v>0.53632420184025209</v>
      </c>
      <c r="G6" s="5">
        <f>MaterialFootprint!G6</f>
        <v>0.43876376666400246</v>
      </c>
      <c r="H6" s="5">
        <f>MaterialFootprint!H6</f>
        <v>0.361650377652044</v>
      </c>
      <c r="I6" s="5">
        <f>MaterialFootprint!I6</f>
        <v>0.29384348557683976</v>
      </c>
      <c r="J6" s="5">
        <f>MaterialFootprint!J6</f>
        <v>0.21143972886896256</v>
      </c>
    </row>
    <row r="7">
      <c r="A7">
        <v>5</v>
      </c>
      <c r="B7" s="2" t="s">
        <v>90</v>
      </c>
      <c r="C7" s="5">
        <f>MaterialFootprint!C7</f>
        <v>0.71840516068435822</v>
      </c>
      <c r="D7" s="5">
        <f>MaterialFootprint!D7</f>
        <v>0.60410721226022557</v>
      </c>
      <c r="E7" s="5">
        <f>MaterialFootprint!E7</f>
        <v>0.48890547485778002</v>
      </c>
      <c r="F7" s="5">
        <f>MaterialFootprint!F7</f>
        <v>0.36689607024553084</v>
      </c>
      <c r="G7" s="5">
        <f>MaterialFootprint!G7</f>
        <v>0.25660792840697477</v>
      </c>
      <c r="H7" s="5">
        <f>MaterialFootprint!H7</f>
        <v>0.19916977844462935</v>
      </c>
      <c r="I7" s="5">
        <f>MaterialFootprint!I7</f>
        <v>0.15361528934992652</v>
      </c>
      <c r="J7" s="5">
        <f>MaterialFootprint!J7</f>
        <v>0.10434972800791922</v>
      </c>
    </row>
    <row r="8">
      <c r="A8">
        <v>6</v>
      </c>
      <c r="B8" s="2" t="s">
        <v>91</v>
      </c>
      <c r="C8" s="5">
        <f>MaterialFootprint!C8</f>
        <v>0.12518801022330434</v>
      </c>
      <c r="D8" s="5">
        <f>MaterialFootprint!D8</f>
        <v>0.11859365358539724</v>
      </c>
      <c r="E8" s="5">
        <f>MaterialFootprint!E8</f>
        <v>0.10794356656172646</v>
      </c>
      <c r="F8" s="5">
        <f>MaterialFootprint!F8</f>
        <v>9.0674245952475946E-2</v>
      </c>
      <c r="G8" s="5">
        <f>MaterialFootprint!G8</f>
        <v>7.2357760146350064E-2</v>
      </c>
      <c r="H8" s="5">
        <f>MaterialFootprint!H8</f>
        <v>5.9665466774673513E-2</v>
      </c>
      <c r="I8" s="5">
        <f>MaterialFootprint!I8</f>
        <v>5.058766872580997E-2</v>
      </c>
      <c r="J8" s="5">
        <f>MaterialFootprint!J8</f>
        <v>3.9440397163300743E-2</v>
      </c>
    </row>
    <row r="9">
      <c r="A9">
        <v>7</v>
      </c>
      <c r="B9" s="2" t="s">
        <v>92</v>
      </c>
      <c r="C9" s="5">
        <f>MaterialFootprint!C9</f>
        <v>0.18473648846330704</v>
      </c>
      <c r="D9" s="5">
        <f>MaterialFootprint!D9</f>
        <v>0.18007024183426917</v>
      </c>
      <c r="E9" s="5">
        <f>MaterialFootprint!E9</f>
        <v>0.17764806156484236</v>
      </c>
      <c r="F9" s="5">
        <f>MaterialFootprint!F9</f>
        <v>0.1725614243294849</v>
      </c>
      <c r="G9" s="5">
        <f>MaterialFootprint!G9</f>
        <v>0.15898575446765648</v>
      </c>
      <c r="H9" s="5">
        <f>MaterialFootprint!H9</f>
        <v>0.14585742417389602</v>
      </c>
      <c r="I9" s="5">
        <f>MaterialFootprint!I9</f>
        <v>0.13064774744475785</v>
      </c>
      <c r="J9" s="5">
        <f>MaterialFootprint!J9</f>
        <v>0.10672513554971735</v>
      </c>
    </row>
    <row r="10">
      <c r="A10">
        <v>8</v>
      </c>
      <c r="B10" s="2" t="s">
        <v>93</v>
      </c>
      <c r="C10" s="5">
        <f>MaterialFootprint!C10</f>
        <v>0.220512632454228</v>
      </c>
      <c r="D10" s="5">
        <f>MaterialFootprint!D10</f>
        <v>0.20970241389570074</v>
      </c>
      <c r="E10" s="5">
        <f>MaterialFootprint!E10</f>
        <v>0.20175131562010346</v>
      </c>
      <c r="F10" s="5">
        <f>MaterialFootprint!F10</f>
        <v>0.18998892886216268</v>
      </c>
      <c r="G10" s="5">
        <f>MaterialFootprint!G10</f>
        <v>0.16571065295598814</v>
      </c>
      <c r="H10" s="5">
        <f>MaterialFootprint!H10</f>
        <v>0.14439897307159957</v>
      </c>
      <c r="I10" s="5">
        <f>MaterialFootprint!I10</f>
        <v>0.12182794358491819</v>
      </c>
      <c r="J10" s="5">
        <f>MaterialFootprint!J10</f>
        <v>9.0591390715006589E-2</v>
      </c>
    </row>
    <row r="11">
      <c r="A11">
        <v>9</v>
      </c>
      <c r="B11" s="2" t="s">
        <v>94</v>
      </c>
      <c r="C11" s="5">
        <f>MaterialFootprint!C11</f>
        <v>1.2233198243291805</v>
      </c>
      <c r="D11" s="5">
        <f>MaterialFootprint!D11</f>
        <v>1.1240340588469773</v>
      </c>
      <c r="E11" s="5">
        <f>MaterialFootprint!E11</f>
        <v>0.99693735679390749</v>
      </c>
      <c r="F11" s="5">
        <f>MaterialFootprint!F11</f>
        <v>0.85263011427268109</v>
      </c>
      <c r="G11" s="5">
        <f>MaterialFootprint!G11</f>
        <v>0.70665024201484483</v>
      </c>
      <c r="H11" s="5">
        <f>MaterialFootprint!H11</f>
        <v>0.61123675930680732</v>
      </c>
      <c r="I11" s="5">
        <f>MaterialFootprint!I11</f>
        <v>0.5293381107591324</v>
      </c>
      <c r="J11" s="5">
        <f>MaterialFootprint!J11</f>
        <v>0.42375172719696808</v>
      </c>
    </row>
    <row r="12">
      <c r="A12">
        <v>10</v>
      </c>
      <c r="B12" s="2" t="s">
        <v>95</v>
      </c>
      <c r="C12" s="5">
        <f>MaterialFootprint!C12</f>
        <v>0.81256059375351275</v>
      </c>
      <c r="D12" s="5">
        <f>MaterialFootprint!D12</f>
        <v>0.71020900925433161</v>
      </c>
      <c r="E12" s="5">
        <f>MaterialFootprint!E12</f>
        <v>0.54384223669545473</v>
      </c>
      <c r="F12" s="5">
        <f>MaterialFootprint!F12</f>
        <v>0.4402926635021282</v>
      </c>
      <c r="G12" s="5">
        <f>MaterialFootprint!G12</f>
        <v>0.36480223746245399</v>
      </c>
      <c r="H12" s="5">
        <f>MaterialFootprint!H12</f>
        <v>0.32329365195275583</v>
      </c>
      <c r="I12" s="5">
        <f>MaterialFootprint!I12</f>
        <v>0.28759871147018312</v>
      </c>
      <c r="J12" s="5">
        <f>MaterialFootprint!J12</f>
        <v>0.24182714865734406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J7" sqref="J7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3" max="13" width="5.7109375" customWidth="true"/>
    <col min="23" max="29" width="6.664062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84</v>
      </c>
      <c r="M1" s="7" t="s">
        <v>16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1</v>
      </c>
      <c r="B2" s="10" t="s">
        <v>85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1</v>
      </c>
      <c r="L2" s="16" t="s">
        <v>85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>
        <v>1</v>
      </c>
      <c r="B3" s="2" t="s">
        <v>86</v>
      </c>
      <c r="C3" s="5">
        <v>1.5068190419702479</v>
      </c>
      <c r="D3" s="5">
        <v>1.4633145835109129</v>
      </c>
      <c r="E3" s="5">
        <v>1.4327903486114146</v>
      </c>
      <c r="F3" s="5">
        <v>1.4104602025388313</v>
      </c>
      <c r="G3" s="5">
        <v>1.3842677650127229</v>
      </c>
      <c r="H3" s="5">
        <v>1.375892812348638</v>
      </c>
      <c r="I3" s="5">
        <v>1.3599203938212467</v>
      </c>
      <c r="J3" s="5">
        <v>1.3429343959571394</v>
      </c>
      <c r="K3" s="6">
        <v>1</v>
      </c>
      <c r="L3" s="7" t="s">
        <v>17</v>
      </c>
      <c r="M3" s="19">
        <v>2.2269102339248632e-07</v>
      </c>
      <c r="N3" s="19">
        <v>2.1395790568130522e-07</v>
      </c>
      <c r="O3" s="19">
        <v>2.0539068127890325e-07</v>
      </c>
      <c r="P3" s="19">
        <v>1.9821434794798651e-07</v>
      </c>
      <c r="Q3" s="19">
        <v>1.9265629189559284e-07</v>
      </c>
      <c r="R3" s="19">
        <v>1.9100181515861361e-07</v>
      </c>
      <c r="S3" s="19">
        <v>1.8684583731979368e-07</v>
      </c>
      <c r="T3" s="19">
        <v>1.8311860009437013e-07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87</v>
      </c>
      <c r="C4" s="5">
        <v>1.1208074963013677</v>
      </c>
      <c r="D4" s="5">
        <v>0.80011469526482992</v>
      </c>
      <c r="E4" s="5">
        <v>0.47631812668692591</v>
      </c>
      <c r="F4" s="5">
        <v>0.32646788268276933</v>
      </c>
      <c r="G4" s="5">
        <v>0.30122778456409638</v>
      </c>
      <c r="H4" s="5">
        <v>0.29057110905611327</v>
      </c>
      <c r="I4" s="5">
        <v>0.25212629922245133</v>
      </c>
      <c r="J4" s="5">
        <v>0.19929246816462026</v>
      </c>
      <c r="K4" s="6">
        <v>2</v>
      </c>
      <c r="L4" s="7" t="s">
        <v>97</v>
      </c>
      <c r="M4" s="19">
        <v>0</v>
      </c>
      <c r="N4" s="19">
        <v>6.2043202205364836e-13</v>
      </c>
      <c r="O4" s="19">
        <v>1.0773304245223911e-12</v>
      </c>
      <c r="P4" s="19">
        <v>1.4444520793853798e-12</v>
      </c>
      <c r="Q4" s="19">
        <v>1.5700208147756327e-12</v>
      </c>
      <c r="R4" s="19">
        <v>1.7668371854172113e-12</v>
      </c>
      <c r="S4" s="19">
        <v>1.9540348139678335e-12</v>
      </c>
      <c r="T4" s="19">
        <v>2.2932780971565107e-12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88</v>
      </c>
      <c r="C5" s="5">
        <v>0.013815393732462409</v>
      </c>
      <c r="D5" s="5">
        <v>0.012991325897943481</v>
      </c>
      <c r="E5" s="5">
        <v>0.012726812191904044</v>
      </c>
      <c r="F5" s="5">
        <v>0.012442971750911063</v>
      </c>
      <c r="G5" s="5">
        <v>0.011731807762928715</v>
      </c>
      <c r="H5" s="5">
        <v>0.011410054356179214</v>
      </c>
      <c r="I5" s="5">
        <v>0.010901764605304832</v>
      </c>
      <c r="J5" s="5">
        <v>0.010292874085803618</v>
      </c>
      <c r="K5" s="6">
        <v>3</v>
      </c>
      <c r="L5" s="7" t="s">
        <v>98</v>
      </c>
      <c r="M5" s="19">
        <v>0.0035597048370110038</v>
      </c>
      <c r="N5" s="19">
        <v>0.0035297582507600313</v>
      </c>
      <c r="O5" s="19">
        <v>0.0034808614358118077</v>
      </c>
      <c r="P5" s="19">
        <v>0.0034486991932324122</v>
      </c>
      <c r="Q5" s="19">
        <v>0.0034233373184721179</v>
      </c>
      <c r="R5" s="19">
        <v>0.0034277683394367442</v>
      </c>
      <c r="S5" s="19">
        <v>0.0033904539483657977</v>
      </c>
      <c r="T5" s="19">
        <v>0.003355040876764592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89</v>
      </c>
      <c r="C6" s="5">
        <v>0.70252576983665493</v>
      </c>
      <c r="D6" s="5">
        <v>0.64030929713847418</v>
      </c>
      <c r="E6" s="5">
        <v>0.5604190305217478</v>
      </c>
      <c r="F6" s="5">
        <v>0.47533319507244592</v>
      </c>
      <c r="G6" s="5">
        <v>0.45561686061026907</v>
      </c>
      <c r="H6" s="5">
        <v>0.44375554281250118</v>
      </c>
      <c r="I6" s="5">
        <v>0.39807739009160054</v>
      </c>
      <c r="J6" s="5">
        <v>0.3203270297634272</v>
      </c>
      <c r="K6" s="6">
        <v>4</v>
      </c>
      <c r="L6" s="7" t="s">
        <v>99</v>
      </c>
      <c r="M6" s="19">
        <v>3.2920740427621969e-05</v>
      </c>
      <c r="N6" s="19">
        <v>3.2305113178089401e-05</v>
      </c>
      <c r="O6" s="19">
        <v>3.157443292944632e-05</v>
      </c>
      <c r="P6" s="19">
        <v>3.1071188573554573e-05</v>
      </c>
      <c r="Q6" s="19">
        <v>3.0645912248658411e-05</v>
      </c>
      <c r="R6" s="19">
        <v>3.0663348962448206e-05</v>
      </c>
      <c r="S6" s="19">
        <v>3.0177062229400888e-05</v>
      </c>
      <c r="T6" s="19">
        <v>2.972515928602786e-05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90</v>
      </c>
      <c r="C7" s="5">
        <v>0.71840516068435822</v>
      </c>
      <c r="D7" s="5">
        <v>0.55684493410719149</v>
      </c>
      <c r="E7" s="5">
        <v>0.45690725248638686</v>
      </c>
      <c r="F7" s="5">
        <v>0.32784231857477358</v>
      </c>
      <c r="G7" s="5">
        <v>0.245457620214595</v>
      </c>
      <c r="H7" s="5">
        <v>0.2013797956317791</v>
      </c>
      <c r="I7" s="5">
        <v>0.14922646064250208</v>
      </c>
      <c r="J7" s="5">
        <v>0.12202554148173136</v>
      </c>
      <c r="K7" s="6">
        <v>5</v>
      </c>
      <c r="L7" s="7" t="s">
        <v>100</v>
      </c>
      <c r="M7" s="19">
        <v>0.12697937049897801</v>
      </c>
      <c r="N7" s="19">
        <v>0.12638577667445167</v>
      </c>
      <c r="O7" s="19">
        <v>0.12549547583455198</v>
      </c>
      <c r="P7" s="19">
        <v>0.12529238812859098</v>
      </c>
      <c r="Q7" s="19">
        <v>0.12535766180466265</v>
      </c>
      <c r="R7" s="19">
        <v>0.12587438362838249</v>
      </c>
      <c r="S7" s="19">
        <v>0.12532876763099934</v>
      </c>
      <c r="T7" s="19">
        <v>0.12479958653844378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91</v>
      </c>
      <c r="C8" s="5">
        <v>0.12518801022330434</v>
      </c>
      <c r="D8" s="5">
        <v>0.11764823195742896</v>
      </c>
      <c r="E8" s="5">
        <v>0.1021215158768268</v>
      </c>
      <c r="F8" s="5">
        <v>0.082463129856487238</v>
      </c>
      <c r="G8" s="5">
        <v>0.074082915870473318</v>
      </c>
      <c r="H8" s="5">
        <v>0.068838327810916949</v>
      </c>
      <c r="I8" s="5">
        <v>0.059607644462459919</v>
      </c>
      <c r="J8" s="5">
        <v>0.049929704479677026</v>
      </c>
      <c r="K8" s="6">
        <v>6</v>
      </c>
      <c r="L8" s="7" t="s">
        <v>101</v>
      </c>
      <c r="M8" s="19">
        <v>0.011673762537866257</v>
      </c>
      <c r="N8" s="19">
        <v>0.011504365591069356</v>
      </c>
      <c r="O8" s="19">
        <v>0.011251733505306404</v>
      </c>
      <c r="P8" s="19">
        <v>0.01109244085495548</v>
      </c>
      <c r="Q8" s="19">
        <v>0.010973246388942915</v>
      </c>
      <c r="R8" s="19">
        <v>0.011006129843323179</v>
      </c>
      <c r="S8" s="19">
        <v>0.010815578838519798</v>
      </c>
      <c r="T8" s="19">
        <v>0.010633999862584759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92</v>
      </c>
      <c r="C9" s="5">
        <v>0.18473648846330706</v>
      </c>
      <c r="D9" s="5">
        <v>0.17927166240378495</v>
      </c>
      <c r="E9" s="5">
        <v>0.16991028636843844</v>
      </c>
      <c r="F9" s="5">
        <v>0.15829004628083698</v>
      </c>
      <c r="G9" s="5">
        <v>0.14818825988129439</v>
      </c>
      <c r="H9" s="5">
        <v>0.14159409753387731</v>
      </c>
      <c r="I9" s="5">
        <v>0.12626660853763569</v>
      </c>
      <c r="J9" s="5">
        <v>0.10634701868641644</v>
      </c>
      <c r="K9" s="6">
        <v>7</v>
      </c>
      <c r="L9" s="7" t="s">
        <v>102</v>
      </c>
      <c r="M9" s="19">
        <v>0</v>
      </c>
      <c r="N9" s="19">
        <v>2.010422011250579e-12</v>
      </c>
      <c r="O9" s="19">
        <v>3.4898442064420862e-12</v>
      </c>
      <c r="P9" s="19">
        <v>4.6913887693053138e-12</v>
      </c>
      <c r="Q9" s="19">
        <v>5.1369335507673611e-12</v>
      </c>
      <c r="R9" s="19">
        <v>5.7905741352616056e-12</v>
      </c>
      <c r="S9" s="19">
        <v>6.4277957407647762e-12</v>
      </c>
      <c r="T9" s="19">
        <v>7.5634107725557132e-12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93</v>
      </c>
      <c r="C10" s="5">
        <v>0.220512632454228</v>
      </c>
      <c r="D10" s="5">
        <v>0.20606335595810032</v>
      </c>
      <c r="E10" s="5">
        <v>0.19336510988881725</v>
      </c>
      <c r="F10" s="5">
        <v>0.17624387614147463</v>
      </c>
      <c r="G10" s="5">
        <v>0.16424816917058321</v>
      </c>
      <c r="H10" s="5">
        <v>0.15720103365572791</v>
      </c>
      <c r="I10" s="5">
        <v>0.13372761874651426</v>
      </c>
      <c r="J10" s="5">
        <v>0.10665195294148017</v>
      </c>
      <c r="K10" s="6">
        <v>8</v>
      </c>
      <c r="L10" s="7" t="s">
        <v>103</v>
      </c>
      <c r="M10" s="19">
        <v>0</v>
      </c>
      <c r="N10" s="19">
        <v>3.2919951044815458e-13</v>
      </c>
      <c r="O10" s="19">
        <v>5.7146009661800777e-13</v>
      </c>
      <c r="P10" s="19">
        <v>7.6552195915570583e-13</v>
      </c>
      <c r="Q10" s="19">
        <v>8.1466203595789406e-13</v>
      </c>
      <c r="R10" s="19">
        <v>9.1114009639480959e-13</v>
      </c>
      <c r="S10" s="19">
        <v>1.0007614206361266e-12</v>
      </c>
      <c r="T10" s="19">
        <v>1.1660982158046114e-12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94</v>
      </c>
      <c r="C11" s="5">
        <v>1.2233198243291805</v>
      </c>
      <c r="D11" s="5">
        <v>1.1118451005764538</v>
      </c>
      <c r="E11" s="5">
        <v>0.96745232087701349</v>
      </c>
      <c r="F11" s="5">
        <v>0.8149857474708323</v>
      </c>
      <c r="G11" s="5">
        <v>0.76167540833994085</v>
      </c>
      <c r="H11" s="5">
        <v>0.72997947431707999</v>
      </c>
      <c r="I11" s="5">
        <v>0.63027334986665084</v>
      </c>
      <c r="J11" s="5">
        <v>0.53965919600248546</v>
      </c>
      <c r="K11" s="6">
        <v>9</v>
      </c>
      <c r="L11" s="7" t="s">
        <v>104</v>
      </c>
      <c r="M11" s="19">
        <v>3.1796366645820294e-06</v>
      </c>
      <c r="N11" s="19">
        <v>3.0999456592004553e-06</v>
      </c>
      <c r="O11" s="19">
        <v>3.0069821775552811e-06</v>
      </c>
      <c r="P11" s="19">
        <v>2.9287658042773045e-06</v>
      </c>
      <c r="Q11" s="19">
        <v>2.8749429707694867e-06</v>
      </c>
      <c r="R11" s="19">
        <v>2.859833441711355e-06</v>
      </c>
      <c r="S11" s="19">
        <v>2.8137411962973016e-06</v>
      </c>
      <c r="T11" s="19">
        <v>2.771501647080733e-06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95</v>
      </c>
      <c r="C12" s="24">
        <v>0.81256059375351275</v>
      </c>
      <c r="D12" s="24">
        <v>0.68912153575382951</v>
      </c>
      <c r="E12" s="24">
        <v>0.53662990262470744</v>
      </c>
      <c r="F12" s="24">
        <v>0.4263089328198359</v>
      </c>
      <c r="G12" s="24">
        <v>0.36700424525442299</v>
      </c>
      <c r="H12" s="24">
        <v>0.34756201971857953</v>
      </c>
      <c r="I12" s="24">
        <v>0.36606555855361567</v>
      </c>
      <c r="J12" s="24">
        <v>0.45719695497411217</v>
      </c>
      <c r="K12" s="6">
        <v>10</v>
      </c>
      <c r="L12" s="7" t="s">
        <v>105</v>
      </c>
      <c r="M12" s="19">
        <v>0</v>
      </c>
      <c r="N12" s="19">
        <v>1.3462933407215634e-12</v>
      </c>
      <c r="O12" s="19">
        <v>2.3328317363173826e-12</v>
      </c>
      <c r="P12" s="19">
        <v>3.1259026098315603e-12</v>
      </c>
      <c r="Q12" s="19">
        <v>3.4123124947707656e-12</v>
      </c>
      <c r="R12" s="19">
        <v>3.838735512724391e-12</v>
      </c>
      <c r="S12" s="19">
        <v>4.2485679370981558e-12</v>
      </c>
      <c r="T12" s="19">
        <v>4.9874175124613805e-12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6.6286904117486243</v>
      </c>
      <c r="D13" s="29">
        <f t="shared" ref="D13:J13" si="0">SUM(D3:D12)</f>
        <v>5.946405634225246</v>
      </c>
      <c r="E13" s="29">
        <f t="shared" si="0"/>
        <v>5.1503928856955579</v>
      </c>
      <c r="F13" s="29">
        <f t="shared" si="0"/>
        <v>4.4720726700576199</v>
      </c>
      <c r="G13" s="29">
        <f t="shared" si="0"/>
        <v>3.8377798294922565</v>
      </c>
      <c r="H13" s="29">
        <f t="shared" si="0"/>
        <v>3.4480932433026417</v>
      </c>
      <c r="I13" s="29">
        <f t="shared" si="0"/>
        <v>3.1195908668156775</v>
      </c>
      <c r="J13" s="29">
        <f t="shared" si="0"/>
        <v>2.7147165099510127</v>
      </c>
      <c r="K13" s="6">
        <v>11</v>
      </c>
      <c r="L13" s="6" t="s">
        <v>107</v>
      </c>
      <c r="M13" s="19">
        <v>0.00022009303618983589</v>
      </c>
      <c r="N13" s="19">
        <v>0.00021792848578167348</v>
      </c>
      <c r="O13" s="19">
        <v>0.00021596623106242502</v>
      </c>
      <c r="P13" s="19">
        <v>0.00021516560596995514</v>
      </c>
      <c r="Q13" s="19">
        <v>0.00021434969418928255</v>
      </c>
      <c r="R13" s="19">
        <v>0.00021411972152132785</v>
      </c>
      <c r="S13" s="19">
        <v>0.0002134120600765223</v>
      </c>
      <c r="T13" s="19">
        <v>0.00021270972154278098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0.0070775358593418236</v>
      </c>
      <c r="N14" s="19">
        <v>0.0066791889717431972</v>
      </c>
      <c r="O14" s="19">
        <v>0.0064558061307714697</v>
      </c>
      <c r="P14" s="19">
        <v>0.0063023129351152006</v>
      </c>
      <c r="Q14" s="19">
        <v>0.0060610362578200298</v>
      </c>
      <c r="R14" s="19">
        <v>0.0059952382088452761</v>
      </c>
      <c r="S14" s="19">
        <v>0.0058762241897366415</v>
      </c>
      <c r="T14" s="19">
        <v>0.005766804899906379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30"/>
      <c r="D15" s="30"/>
      <c r="E15" s="30"/>
      <c r="F15" s="30"/>
      <c r="G15" s="30"/>
      <c r="H15" s="30"/>
      <c r="I15" s="30"/>
      <c r="J15" s="30"/>
      <c r="K15" s="6">
        <v>13</v>
      </c>
      <c r="L15" s="6" t="s">
        <v>109</v>
      </c>
      <c r="M15" s="19">
        <v>0</v>
      </c>
      <c r="N15" s="19">
        <v>9.6782387366915298e-14</v>
      </c>
      <c r="O15" s="19">
        <v>1.6787966314478736e-13</v>
      </c>
      <c r="P15" s="19">
        <v>2.2462957011353414e-13</v>
      </c>
      <c r="Q15" s="19">
        <v>2.4466464919502725e-13</v>
      </c>
      <c r="R15" s="19">
        <v>2.7528625993626208e-13</v>
      </c>
      <c r="S15" s="19">
        <v>3.0424517940053748e-13</v>
      </c>
      <c r="T15" s="19">
        <v>3.5693055808220136e-13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0.00018348122656603415</v>
      </c>
      <c r="N16" s="19">
        <v>0.00017967449186961885</v>
      </c>
      <c r="O16" s="19">
        <v>0.00017541354238588056</v>
      </c>
      <c r="P16" s="19">
        <v>0.00017242639978636825</v>
      </c>
      <c r="Q16" s="19">
        <v>0.00017043759268031006</v>
      </c>
      <c r="R16" s="19">
        <v>0.00016935431299507108</v>
      </c>
      <c r="S16" s="19">
        <v>0.00016787083628747737</v>
      </c>
      <c r="T16" s="19">
        <v>0.00016630793359184018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4.8072202253824461e-12</v>
      </c>
      <c r="O17" s="19">
        <v>8.3438041749160121e-12</v>
      </c>
      <c r="P17" s="19">
        <v>1.1300513113980643e-11</v>
      </c>
      <c r="Q17" s="19">
        <v>1.2480551261460457e-11</v>
      </c>
      <c r="R17" s="19">
        <v>1.4107215458842412e-11</v>
      </c>
      <c r="S17" s="19">
        <v>1.5788282371519882e-11</v>
      </c>
      <c r="T17" s="19">
        <v>1.865026714612289e-11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4.6661845023481618e-12</v>
      </c>
      <c r="O18" s="19">
        <v>8.1078965323201605e-12</v>
      </c>
      <c r="P18" s="19">
        <v>1.0985393090805691e-11</v>
      </c>
      <c r="Q18" s="19">
        <v>1.2122299406249229e-11</v>
      </c>
      <c r="R18" s="19">
        <v>1.3707985445170982e-11</v>
      </c>
      <c r="S18" s="19">
        <v>1.5340867426070564e-11</v>
      </c>
      <c r="T18" s="19">
        <v>1.8126265604416908e-11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0.026345161748918409</v>
      </c>
      <c r="N19" s="19">
        <v>0.026231929470765601</v>
      </c>
      <c r="O19" s="19">
        <v>0.026072085157805604</v>
      </c>
      <c r="P19" s="19">
        <v>0.026015330508672649</v>
      </c>
      <c r="Q19" s="19">
        <v>0.025949131133941455</v>
      </c>
      <c r="R19" s="19">
        <v>0.025932037880030675</v>
      </c>
      <c r="S19" s="19">
        <v>0.025838721975513856</v>
      </c>
      <c r="T19" s="19">
        <v>0.025746715159439489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5.2982628389802539e-12</v>
      </c>
      <c r="O20" s="19">
        <v>9.2102576595856143e-12</v>
      </c>
      <c r="P20" s="19">
        <v>1.2498557463741366e-11</v>
      </c>
      <c r="Q20" s="19">
        <v>1.3824001381958385e-11</v>
      </c>
      <c r="R20" s="19">
        <v>1.5647774449432827e-11</v>
      </c>
      <c r="S20" s="19">
        <v>1.7548114569001934e-11</v>
      </c>
      <c r="T20" s="19">
        <v>2.0759917618552128e-11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1.4788120041972303e-05</v>
      </c>
      <c r="N21" s="19">
        <v>1.4558365730181581e-05</v>
      </c>
      <c r="O21" s="19">
        <v>1.4380361774477039e-05</v>
      </c>
      <c r="P21" s="19">
        <v>1.4255558774875282e-05</v>
      </c>
      <c r="Q21" s="19">
        <v>1.4045879758915159e-05</v>
      </c>
      <c r="R21" s="19">
        <v>1.3945503241249234e-05</v>
      </c>
      <c r="S21" s="19">
        <v>1.3833674253951257e-05</v>
      </c>
      <c r="T21" s="19">
        <v>1.3733844342517009e-05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0.0048132614720665483</v>
      </c>
      <c r="N22" s="19">
        <v>0.0046427674977269602</v>
      </c>
      <c r="O22" s="19">
        <v>0.0045167819066965599</v>
      </c>
      <c r="P22" s="19">
        <v>0.0044096433891554904</v>
      </c>
      <c r="Q22" s="19">
        <v>0.0042619404591178753</v>
      </c>
      <c r="R22" s="19">
        <v>0.0041839147220910566</v>
      </c>
      <c r="S22" s="19">
        <v>0.0040162744242401146</v>
      </c>
      <c r="T22" s="19">
        <v>0.0037984468040471011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1.0544709241044606e-12</v>
      </c>
      <c r="O23" s="19">
        <v>1.8267374341750317e-12</v>
      </c>
      <c r="P23" s="19">
        <v>2.4506797960627311e-12</v>
      </c>
      <c r="Q23" s="19">
        <v>2.5744624592830414e-12</v>
      </c>
      <c r="R23" s="19">
        <v>2.8677050087386874e-12</v>
      </c>
      <c r="S23" s="19">
        <v>3.1388907112701248e-12</v>
      </c>
      <c r="T23" s="19">
        <v>3.650686343376245e-12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3.1352375803009455e-13</v>
      </c>
      <c r="O24" s="19">
        <v>5.4681793621993104e-13</v>
      </c>
      <c r="P24" s="19">
        <v>7.3596668985176682e-13</v>
      </c>
      <c r="Q24" s="19">
        <v>8.1401189598598316e-13</v>
      </c>
      <c r="R24" s="19">
        <v>9.2326173413410257e-13</v>
      </c>
      <c r="S24" s="19">
        <v>1.0288815999666604e-12</v>
      </c>
      <c r="T24" s="19">
        <v>1.2170474698382166e-12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4.6283700089260266e-13</v>
      </c>
      <c r="O25" s="19">
        <v>7.6864258988623232e-13</v>
      </c>
      <c r="P25" s="19">
        <v>1.0298756254336789e-12</v>
      </c>
      <c r="Q25" s="19">
        <v>1.1230998786749054e-12</v>
      </c>
      <c r="R25" s="19">
        <v>1.2550874142723528e-12</v>
      </c>
      <c r="S25" s="19">
        <v>1.3999984825056731e-12</v>
      </c>
      <c r="T25" s="19">
        <v>1.6546726503156946e-12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0.017372556856438601</v>
      </c>
      <c r="N26" s="19">
        <v>0.01671260961905572</v>
      </c>
      <c r="O26" s="19">
        <v>0.015792183811911449</v>
      </c>
      <c r="P26" s="19">
        <v>0.015340831868198169</v>
      </c>
      <c r="Q26" s="19">
        <v>0.015316545268735826</v>
      </c>
      <c r="R26" s="19">
        <v>0.015481234887650634</v>
      </c>
      <c r="S26" s="19">
        <v>0.01522537770425594</v>
      </c>
      <c r="T26" s="19">
        <v>0.014891812060780402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0.0018750428754876129</v>
      </c>
      <c r="N27" s="19">
        <v>0.0018712664136989654</v>
      </c>
      <c r="O27" s="19">
        <v>0.0018605361653422578</v>
      </c>
      <c r="P27" s="19">
        <v>0.0018603383516539581</v>
      </c>
      <c r="Q27" s="19">
        <v>0.0018511341250561034</v>
      </c>
      <c r="R27" s="19">
        <v>0.0018531898791466609</v>
      </c>
      <c r="S27" s="19">
        <v>0.0018342582464768271</v>
      </c>
      <c r="T27" s="19">
        <v>0.0018184259024592005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0.0080841159932531024</v>
      </c>
      <c r="N28" s="19">
        <v>0.0080527359281366683</v>
      </c>
      <c r="O28" s="19">
        <v>0.0080200411797492922</v>
      </c>
      <c r="P28" s="19">
        <v>0.0080436230854019127</v>
      </c>
      <c r="Q28" s="19">
        <v>0.0080207600191922017</v>
      </c>
      <c r="R28" s="19">
        <v>0.008042927915271279</v>
      </c>
      <c r="S28" s="19">
        <v>0.0079829580936121251</v>
      </c>
      <c r="T28" s="19">
        <v>0.0079301720236744297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0.00062496355264019508</v>
      </c>
      <c r="N29" s="19">
        <v>0.00061597078686708698</v>
      </c>
      <c r="O29" s="19">
        <v>0.00061628609314495102</v>
      </c>
      <c r="P29" s="19">
        <v>0.0006202494125435795</v>
      </c>
      <c r="Q29" s="19">
        <v>0.00061193000735179062</v>
      </c>
      <c r="R29" s="19">
        <v>0.00061250791568905364</v>
      </c>
      <c r="S29" s="19">
        <v>0.00060583941940367048</v>
      </c>
      <c r="T29" s="19">
        <v>0.00059960706668534588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3.6933993823092031e-09</v>
      </c>
      <c r="N30" s="19">
        <v>3.5667607776870404e-09</v>
      </c>
      <c r="O30" s="19">
        <v>3.575943077314231e-09</v>
      </c>
      <c r="P30" s="19">
        <v>3.5785423571631648e-09</v>
      </c>
      <c r="Q30" s="19">
        <v>3.4076213946668799e-09</v>
      </c>
      <c r="R30" s="19">
        <v>3.3711615112181335e-09</v>
      </c>
      <c r="S30" s="19">
        <v>3.2846168192561252e-09</v>
      </c>
      <c r="T30" s="19">
        <v>3.1993186274427694e-09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5.0969144199709346e-07</v>
      </c>
      <c r="N31" s="19">
        <v>5.0620039423666203e-07</v>
      </c>
      <c r="O31" s="19">
        <v>5.0919406046013559e-07</v>
      </c>
      <c r="P31" s="19">
        <v>5.1613504588268159e-07</v>
      </c>
      <c r="Q31" s="19">
        <v>5.1380043863827316e-07</v>
      </c>
      <c r="R31" s="19">
        <v>5.1280251582239763e-07</v>
      </c>
      <c r="S31" s="19">
        <v>5.0855526335909297e-07</v>
      </c>
      <c r="T31" s="19">
        <v>5.0434003725744947e-07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1.8280778145469363e-12</v>
      </c>
      <c r="O32" s="19">
        <v>3.1899880704274238e-12</v>
      </c>
      <c r="P32" s="19">
        <v>4.2623276619013942e-12</v>
      </c>
      <c r="Q32" s="19">
        <v>4.6219954587806968e-12</v>
      </c>
      <c r="R32" s="19">
        <v>5.1893176765568353e-12</v>
      </c>
      <c r="S32" s="19">
        <v>5.7226676966986181e-12</v>
      </c>
      <c r="T32" s="19">
        <v>6.7075238340342662e-12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9.4020178685151034e-14</v>
      </c>
      <c r="O33" s="19">
        <v>1.915857834028509e-13</v>
      </c>
      <c r="P33" s="19">
        <v>2.4753353676389552e-13</v>
      </c>
      <c r="Q33" s="19">
        <v>2.5644648397571402e-13</v>
      </c>
      <c r="R33" s="19">
        <v>2.7935779676039098e-13</v>
      </c>
      <c r="S33" s="19">
        <v>3.1768736580455305e-13</v>
      </c>
      <c r="T33" s="19">
        <v>3.8554064545355627e-13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0.091646172551572772</v>
      </c>
      <c r="N34" s="19">
        <v>0.090070817429947408</v>
      </c>
      <c r="O34" s="19">
        <v>0.088365744629891996</v>
      </c>
      <c r="P34" s="19">
        <v>0.087421271550593066</v>
      </c>
      <c r="Q34" s="19">
        <v>0.086868815070342817</v>
      </c>
      <c r="R34" s="19">
        <v>0.08666427840619155</v>
      </c>
      <c r="S34" s="19">
        <v>0.086165617460150321</v>
      </c>
      <c r="T34" s="19">
        <v>0.085603546133505543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0.053632713997286328</v>
      </c>
      <c r="N35" s="19">
        <v>0.05245624177313947</v>
      </c>
      <c r="O35" s="19">
        <v>0.051394547944544219</v>
      </c>
      <c r="P35" s="19">
        <v>0.050743165068589481</v>
      </c>
      <c r="Q35" s="19">
        <v>0.050144799948497472</v>
      </c>
      <c r="R35" s="19">
        <v>0.05003349923005574</v>
      </c>
      <c r="S35" s="19">
        <v>0.049519474872326483</v>
      </c>
      <c r="T35" s="19">
        <v>0.048970988734786142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0.034457959193664046</v>
      </c>
      <c r="N36" s="19">
        <v>0.034573841373788522</v>
      </c>
      <c r="O36" s="19">
        <v>0.034874125814397763</v>
      </c>
      <c r="P36" s="19">
        <v>0.035096691609551305</v>
      </c>
      <c r="Q36" s="19">
        <v>0.034759849335811208</v>
      </c>
      <c r="R36" s="19">
        <v>0.034716777205124692</v>
      </c>
      <c r="S36" s="19">
        <v>0.034385642716891332</v>
      </c>
      <c r="T36" s="19">
        <v>0.034041604394178304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0.019554709642124097</v>
      </c>
      <c r="N37" s="19">
        <v>0.019758611973210573</v>
      </c>
      <c r="O37" s="19">
        <v>0.020084384072590965</v>
      </c>
      <c r="P37" s="19">
        <v>0.020307007585638283</v>
      </c>
      <c r="Q37" s="19">
        <v>0.020187413409242048</v>
      </c>
      <c r="R37" s="19">
        <v>0.020254464851518727</v>
      </c>
      <c r="S37" s="19">
        <v>0.020113920980966229</v>
      </c>
      <c r="T37" s="19">
        <v>0.019975721332123993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0.0078804358446661858</v>
      </c>
      <c r="N38" s="19">
        <v>0.0077936819222504117</v>
      </c>
      <c r="O38" s="19">
        <v>0.0077786564630696869</v>
      </c>
      <c r="P38" s="19">
        <v>0.0078063105598581714</v>
      </c>
      <c r="Q38" s="19">
        <v>0.0077309111721297809</v>
      </c>
      <c r="R38" s="19">
        <v>0.0077583942969758676</v>
      </c>
      <c r="S38" s="19">
        <v>0.0076830821991300171</v>
      </c>
      <c r="T38" s="19">
        <v>0.0076129950111504703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0.012354206400198546</v>
      </c>
      <c r="N39" s="19">
        <v>0.012633946939878725</v>
      </c>
      <c r="O39" s="19">
        <v>0.012894968329003376</v>
      </c>
      <c r="P39" s="19">
        <v>0.01309724550626259</v>
      </c>
      <c r="Q39" s="19">
        <v>0.013173741990159539</v>
      </c>
      <c r="R39" s="19">
        <v>0.013266495916354018</v>
      </c>
      <c r="S39" s="19">
        <v>0.013244886271501556</v>
      </c>
      <c r="T39" s="19">
        <v>0.013229957633345359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0.0058340110371926032</v>
      </c>
      <c r="N40" s="19">
        <v>0.0057171980532971104</v>
      </c>
      <c r="O40" s="19">
        <v>0.0056822301935218625</v>
      </c>
      <c r="P40" s="19">
        <v>0.0056845866821967255</v>
      </c>
      <c r="Q40" s="19">
        <v>0.0055918323468216371</v>
      </c>
      <c r="R40" s="19">
        <v>0.005596407961094371</v>
      </c>
      <c r="S40" s="19">
        <v>0.0055254975931762111</v>
      </c>
      <c r="T40" s="19">
        <v>0.0054572693116352062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0.014493675304067959</v>
      </c>
      <c r="N41" s="19">
        <v>0.014436096308215539</v>
      </c>
      <c r="O41" s="19">
        <v>0.014581236053066016</v>
      </c>
      <c r="P41" s="19">
        <v>0.014664608094947003</v>
      </c>
      <c r="Q41" s="19">
        <v>0.01443182362239653</v>
      </c>
      <c r="R41" s="19">
        <v>0.014450830401923048</v>
      </c>
      <c r="S41" s="19">
        <v>0.014286003736355983</v>
      </c>
      <c r="T41" s="19">
        <v>0.014125346387295826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0.08755036482948611</v>
      </c>
      <c r="N42" s="19">
        <v>0.087068262569689137</v>
      </c>
      <c r="O42" s="19">
        <v>0.086265288832659839</v>
      </c>
      <c r="P42" s="19">
        <v>0.085867715808023368</v>
      </c>
      <c r="Q42" s="19">
        <v>0.085515117128763959</v>
      </c>
      <c r="R42" s="19">
        <v>0.085794569720438543</v>
      </c>
      <c r="S42" s="19">
        <v>0.085126991869825405</v>
      </c>
      <c r="T42" s="19">
        <v>0.084497635825458425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0.0038302299002505751</v>
      </c>
      <c r="N43" s="19">
        <v>0.0038280435982763314</v>
      </c>
      <c r="O43" s="19">
        <v>0.0038213814719959063</v>
      </c>
      <c r="P43" s="19">
        <v>0.0038187533348045381</v>
      </c>
      <c r="Q43" s="19">
        <v>0.0038164968323849851</v>
      </c>
      <c r="R43" s="19">
        <v>0.0038073631248126804</v>
      </c>
      <c r="S43" s="19">
        <v>0.003794560193196937</v>
      </c>
      <c r="T43" s="19">
        <v>0.0037904584351142385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0.023691525889984966</v>
      </c>
      <c r="N44" s="19">
        <v>0.023246068245804413</v>
      </c>
      <c r="O44" s="19">
        <v>0.022985444089802257</v>
      </c>
      <c r="P44" s="19">
        <v>0.022812746300742225</v>
      </c>
      <c r="Q44" s="19">
        <v>0.022515731828101352</v>
      </c>
      <c r="R44" s="19">
        <v>0.02239535805649865</v>
      </c>
      <c r="S44" s="19">
        <v>0.022229678308699055</v>
      </c>
      <c r="T44" s="19">
        <v>0.022070521162087062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0.051809278270674955</v>
      </c>
      <c r="N45" s="19">
        <v>0.050794307397757206</v>
      </c>
      <c r="O45" s="19">
        <v>0.050200211787358451</v>
      </c>
      <c r="P45" s="19">
        <v>0.049681172357646762</v>
      </c>
      <c r="Q45" s="19">
        <v>0.048884776763328586</v>
      </c>
      <c r="R45" s="19">
        <v>0.04862099250981796</v>
      </c>
      <c r="S45" s="19">
        <v>0.048253734657111677</v>
      </c>
      <c r="T45" s="19">
        <v>0.047882158682677971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0.081510168996925245</v>
      </c>
      <c r="N46" s="19">
        <v>0.079344879874936519</v>
      </c>
      <c r="O46" s="19">
        <v>0.078040083774874258</v>
      </c>
      <c r="P46" s="19">
        <v>0.077026977562708709</v>
      </c>
      <c r="Q46" s="19">
        <v>0.075610958182302165</v>
      </c>
      <c r="R46" s="19">
        <v>0.075214747744431723</v>
      </c>
      <c r="S46" s="19">
        <v>0.074494775863666887</v>
      </c>
      <c r="T46" s="19">
        <v>0.073769491370354962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0.049399853120579262</v>
      </c>
      <c r="N47" s="19">
        <v>0.050167701191250878</v>
      </c>
      <c r="O47" s="19">
        <v>0.050989699186954493</v>
      </c>
      <c r="P47" s="19">
        <v>0.051680345031765815</v>
      </c>
      <c r="Q47" s="19">
        <v>0.051873057253466213</v>
      </c>
      <c r="R47" s="19">
        <v>0.052243572001187503</v>
      </c>
      <c r="S47" s="19">
        <v>0.052108933205304957</v>
      </c>
      <c r="T47" s="19">
        <v>0.051975218166669591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0.003968661791958053</v>
      </c>
      <c r="N48" s="19">
        <v>0.0039704199911039639</v>
      </c>
      <c r="O48" s="19">
        <v>0.0039608830990744571</v>
      </c>
      <c r="P48" s="19">
        <v>0.0039613544577186896</v>
      </c>
      <c r="Q48" s="19">
        <v>0.0039669880878701966</v>
      </c>
      <c r="R48" s="19">
        <v>0.0039698202886946071</v>
      </c>
      <c r="S48" s="19">
        <v>0.0039561629221214652</v>
      </c>
      <c r="T48" s="19">
        <v>0.0039502508156644767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0.00039889844544807086</v>
      </c>
      <c r="N49" s="19">
        <v>0.00039794930226061989</v>
      </c>
      <c r="O49" s="19">
        <v>0.00039806261961714527</v>
      </c>
      <c r="P49" s="19">
        <v>0.00039926079760442215</v>
      </c>
      <c r="Q49" s="19">
        <v>0.00039828255884786075</v>
      </c>
      <c r="R49" s="19">
        <v>0.00039849124311097265</v>
      </c>
      <c r="S49" s="19">
        <v>0.00039708927945895814</v>
      </c>
      <c r="T49" s="19">
        <v>0.00039573186173910718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9.8395131872426169e-05</v>
      </c>
      <c r="N50" s="19">
        <v>9.7942315574341363e-05</v>
      </c>
      <c r="O50" s="19">
        <v>9.7820013220289686e-05</v>
      </c>
      <c r="P50" s="19">
        <v>9.7996790219719916e-05</v>
      </c>
      <c r="Q50" s="19">
        <v>9.7560184319695108e-05</v>
      </c>
      <c r="R50" s="19">
        <v>9.7583889591859734e-05</v>
      </c>
      <c r="S50" s="19">
        <v>9.7248982084838177e-05</v>
      </c>
      <c r="T50" s="19">
        <v>9.6975507054169904e-05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0.009050123907497324</v>
      </c>
      <c r="N51" s="19">
        <v>0.0090383964461430953</v>
      </c>
      <c r="O51" s="19">
        <v>0.0090058040656125805</v>
      </c>
      <c r="P51" s="19">
        <v>0.0090237479486822512</v>
      </c>
      <c r="Q51" s="19">
        <v>0.0090447096400718095</v>
      </c>
      <c r="R51" s="19">
        <v>0.0090628971410107364</v>
      </c>
      <c r="S51" s="19">
        <v>0.0090438370263141998</v>
      </c>
      <c r="T51" s="19">
        <v>0.0090305395896270908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0.029976003542737585</v>
      </c>
      <c r="N52" s="19">
        <v>0.02942076720156081</v>
      </c>
      <c r="O52" s="19">
        <v>0.029102703274667255</v>
      </c>
      <c r="P52" s="19">
        <v>0.028916834559294842</v>
      </c>
      <c r="Q52" s="19">
        <v>0.028566381071309179</v>
      </c>
      <c r="R52" s="19">
        <v>0.02850088016572835</v>
      </c>
      <c r="S52" s="19">
        <v>0.028253673664002926</v>
      </c>
      <c r="T52" s="19">
        <v>0.028024908728644025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0.0066249417658694231</v>
      </c>
      <c r="N53" s="19">
        <v>0.0064703746947314608</v>
      </c>
      <c r="O53" s="19">
        <v>0.0063947770701660014</v>
      </c>
      <c r="P53" s="19">
        <v>0.0063354920243508077</v>
      </c>
      <c r="Q53" s="19">
        <v>0.0062062723141700273</v>
      </c>
      <c r="R53" s="19">
        <v>0.0061605874006355503</v>
      </c>
      <c r="S53" s="19">
        <v>0.0060902176481097553</v>
      </c>
      <c r="T53" s="19">
        <v>0.0060227394421686516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0.0046391388908545248</v>
      </c>
      <c r="N54" s="19">
        <v>0.0045167978849858705</v>
      </c>
      <c r="O54" s="19">
        <v>0.0044286714257094489</v>
      </c>
      <c r="P54" s="19">
        <v>0.0043578821106118664</v>
      </c>
      <c r="Q54" s="19">
        <v>0.0042812765781006694</v>
      </c>
      <c r="R54" s="19">
        <v>0.0042615716336150576</v>
      </c>
      <c r="S54" s="19">
        <v>0.0042148119239334677</v>
      </c>
      <c r="T54" s="19">
        <v>0.0041771939627201779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0.06963638112157064</v>
      </c>
      <c r="N55" s="19">
        <v>0.067928900896500846</v>
      </c>
      <c r="O55" s="19">
        <v>0.067048314696399866</v>
      </c>
      <c r="P55" s="19">
        <v>0.06640096492714137</v>
      </c>
      <c r="Q55" s="19">
        <v>0.06512410869107868</v>
      </c>
      <c r="R55" s="19">
        <v>0.064604413961483781</v>
      </c>
      <c r="S55" s="19">
        <v>0.064003252792216928</v>
      </c>
      <c r="T55" s="19">
        <v>0.063392819098931227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0.031324273427063586</v>
      </c>
      <c r="N56" s="19">
        <v>0.030563800399311749</v>
      </c>
      <c r="O56" s="19">
        <v>0.030275086465152392</v>
      </c>
      <c r="P56" s="19">
        <v>0.030032879119775563</v>
      </c>
      <c r="Q56" s="19">
        <v>0.02936854756357914</v>
      </c>
      <c r="R56" s="19">
        <v>0.029139923318107969</v>
      </c>
      <c r="S56" s="19">
        <v>0.028827607955312889</v>
      </c>
      <c r="T56" s="19">
        <v>0.028514703147843046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0.0055782465976438851</v>
      </c>
      <c r="N57" s="19">
        <v>0.0052480300417933785</v>
      </c>
      <c r="O57" s="19">
        <v>0.0049429430964379904</v>
      </c>
      <c r="P57" s="19">
        <v>0.0047327434441750676</v>
      </c>
      <c r="Q57" s="19">
        <v>0.0046118379663801076</v>
      </c>
      <c r="R57" s="19">
        <v>0.0045850234268541689</v>
      </c>
      <c r="S57" s="19">
        <v>0.0044708293971763491</v>
      </c>
      <c r="T57" s="19">
        <v>0.0043458620313358122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0.030515663464501987</v>
      </c>
      <c r="N58" s="19">
        <v>0.027484076012058729</v>
      </c>
      <c r="O58" s="19">
        <v>0.0239956485492273</v>
      </c>
      <c r="P58" s="19">
        <v>0.021515093065387087</v>
      </c>
      <c r="Q58" s="19">
        <v>0.020886754174743578</v>
      </c>
      <c r="R58" s="19">
        <v>0.020715661981177032</v>
      </c>
      <c r="S58" s="19">
        <v>0.019702285258282472</v>
      </c>
      <c r="T58" s="19">
        <v>0.018462405541173208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0.0010761262577094705</v>
      </c>
      <c r="N59" s="19">
        <v>0.0010480419721939558</v>
      </c>
      <c r="O59" s="19">
        <v>0.0010242390289641652</v>
      </c>
      <c r="P59" s="19">
        <v>0.0010082985925803428</v>
      </c>
      <c r="Q59" s="19">
        <v>0.00098625821856248869</v>
      </c>
      <c r="R59" s="19">
        <v>0.00097811899908288656</v>
      </c>
      <c r="S59" s="19">
        <v>0.00096112648319982897</v>
      </c>
      <c r="T59" s="19">
        <v>0.00094321306221799826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0.01642422019183069</v>
      </c>
      <c r="N60" s="19">
        <v>0.015980965310929376</v>
      </c>
      <c r="O60" s="19">
        <v>0.015588266198061373</v>
      </c>
      <c r="P60" s="19">
        <v>0.015342187611570491</v>
      </c>
      <c r="Q60" s="19">
        <v>0.015087970915272295</v>
      </c>
      <c r="R60" s="19">
        <v>0.014995283103990138</v>
      </c>
      <c r="S60" s="19">
        <v>0.01477123162460273</v>
      </c>
      <c r="T60" s="19">
        <v>0.014547126682103189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0.0066430538838294908</v>
      </c>
      <c r="N61" s="19">
        <v>0.0063257530559605963</v>
      </c>
      <c r="O61" s="19">
        <v>0.006192186959665196</v>
      </c>
      <c r="P61" s="19">
        <v>0.0060994360259729145</v>
      </c>
      <c r="Q61" s="19">
        <v>0.0058842540830281505</v>
      </c>
      <c r="R61" s="19">
        <v>0.0058183230981999762</v>
      </c>
      <c r="S61" s="19">
        <v>0.0057185069172502904</v>
      </c>
      <c r="T61" s="19">
        <v>0.0056161972924823065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0.055273619320812477</v>
      </c>
      <c r="N62" s="19">
        <v>0.053426251947281928</v>
      </c>
      <c r="O62" s="19">
        <v>0.05238658037518213</v>
      </c>
      <c r="P62" s="19">
        <v>0.051446401824311518</v>
      </c>
      <c r="Q62" s="19">
        <v>0.050112126745600234</v>
      </c>
      <c r="R62" s="19">
        <v>0.049636480289391813</v>
      </c>
      <c r="S62" s="19">
        <v>0.049003521077425061</v>
      </c>
      <c r="T62" s="19">
        <v>0.048365753811847705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0.00013962873059600051</v>
      </c>
      <c r="N63" s="19">
        <v>0.0001277496287506354</v>
      </c>
      <c r="O63" s="19">
        <v>0.00012896674921167189</v>
      </c>
      <c r="P63" s="19">
        <v>0.00012801428079878377</v>
      </c>
      <c r="Q63" s="19">
        <v>0.00011326833309945644</v>
      </c>
      <c r="R63" s="19">
        <v>0.0001079354152786846</v>
      </c>
      <c r="S63" s="19">
        <v>0.00010387864931458379</v>
      </c>
      <c r="T63" s="19">
        <v>9.964984553165269e-05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0.013145064133329037</v>
      </c>
      <c r="N64" s="19">
        <v>0.012924517325831778</v>
      </c>
      <c r="O64" s="19">
        <v>0.012623741989565142</v>
      </c>
      <c r="P64" s="19">
        <v>0.012247971766295348</v>
      </c>
      <c r="Q64" s="19">
        <v>0.012066634561622939</v>
      </c>
      <c r="R64" s="19">
        <v>0.01182486010136535</v>
      </c>
      <c r="S64" s="19">
        <v>0.010820999432838159</v>
      </c>
      <c r="T64" s="19">
        <v>0.0094066295493432737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0.0091299697703987742</v>
      </c>
      <c r="N65" s="19">
        <v>0.0078345919432353164</v>
      </c>
      <c r="O65" s="19">
        <v>0.006469655079118535</v>
      </c>
      <c r="P65" s="19">
        <v>0.005427952052606602</v>
      </c>
      <c r="Q65" s="19">
        <v>0.005151096473220226</v>
      </c>
      <c r="R65" s="19">
        <v>0.0050770042335145276</v>
      </c>
      <c r="S65" s="19">
        <v>0.0047716773383658156</v>
      </c>
      <c r="T65" s="19">
        <v>0.0045495686378933947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0.0075866693813464526</v>
      </c>
      <c r="N66" s="19">
        <v>0.0072299735235535718</v>
      </c>
      <c r="O66" s="19">
        <v>0.0070236910474021745</v>
      </c>
      <c r="P66" s="19">
        <v>0.0068019981800214215</v>
      </c>
      <c r="Q66" s="19">
        <v>0.0065483228847283892</v>
      </c>
      <c r="R66" s="19">
        <v>0.0063870158209464994</v>
      </c>
      <c r="S66" s="19">
        <v>0.0062214225541432182</v>
      </c>
      <c r="T66" s="19">
        <v>0.0059253403499212945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6.2073398892388521e-05</v>
      </c>
      <c r="N67" s="19">
        <v>5.9251048064127635e-05</v>
      </c>
      <c r="O67" s="19">
        <v>5.8286820183166023e-05</v>
      </c>
      <c r="P67" s="19">
        <v>5.8223187250752963e-05</v>
      </c>
      <c r="Q67" s="19">
        <v>5.6909854322646596e-05</v>
      </c>
      <c r="R67" s="19">
        <v>5.7087821934130503e-05</v>
      </c>
      <c r="S67" s="19">
        <v>5.6179168423413147e-05</v>
      </c>
      <c r="T67" s="19">
        <v>5.5156965657687519e-05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4.349266581166147e-05</v>
      </c>
      <c r="N68" s="19">
        <v>4.0950669815939204e-05</v>
      </c>
      <c r="O68" s="19">
        <v>3.9941518164934086e-05</v>
      </c>
      <c r="P68" s="19">
        <v>3.9532356213453205e-05</v>
      </c>
      <c r="Q68" s="19">
        <v>3.7557709269483884e-05</v>
      </c>
      <c r="R68" s="19">
        <v>3.695521506425908e-05</v>
      </c>
      <c r="S68" s="19">
        <v>3.5783180669262319e-05</v>
      </c>
      <c r="T68" s="19">
        <v>3.4586490193551112e-05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5.0325628344865226e-06</v>
      </c>
      <c r="N69" s="19">
        <v>4.685965155027457e-06</v>
      </c>
      <c r="O69" s="19">
        <v>4.6311824880013923e-06</v>
      </c>
      <c r="P69" s="19">
        <v>4.6472500634490488e-06</v>
      </c>
      <c r="Q69" s="19">
        <v>4.4249697248353793e-06</v>
      </c>
      <c r="R69" s="19">
        <v>4.3955957447461129e-06</v>
      </c>
      <c r="S69" s="19">
        <v>4.3017130895791014e-06</v>
      </c>
      <c r="T69" s="19">
        <v>4.2023637325016137e-06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0.00012733905642082661</v>
      </c>
      <c r="N70" s="19">
        <v>0.00012156729257279892</v>
      </c>
      <c r="O70" s="19">
        <v>0.0001198838022644777</v>
      </c>
      <c r="P70" s="19">
        <v>0.0001199894829820916</v>
      </c>
      <c r="Q70" s="19">
        <v>0.00011675036952849372</v>
      </c>
      <c r="R70" s="19">
        <v>0.0001164196246442049</v>
      </c>
      <c r="S70" s="19">
        <v>0.00011439531138503461</v>
      </c>
      <c r="T70" s="19">
        <v>0.00011223739607346754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7.1640824208846919e-06</v>
      </c>
      <c r="N71" s="19">
        <v>6.8043034191938342e-06</v>
      </c>
      <c r="O71" s="19">
        <v>6.7031868026866047e-06</v>
      </c>
      <c r="P71" s="19">
        <v>6.7033818203125871e-06</v>
      </c>
      <c r="Q71" s="19">
        <v>6.4932574612869179e-06</v>
      </c>
      <c r="R71" s="19">
        <v>6.4701040596790669e-06</v>
      </c>
      <c r="S71" s="19">
        <v>6.3517359321518984e-06</v>
      </c>
      <c r="T71" s="19">
        <v>6.2278581243607592e-06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1.361032649886e-12</v>
      </c>
      <c r="O72" s="19">
        <v>2.371451172450926e-12</v>
      </c>
      <c r="P72" s="19">
        <v>3.1783477461597231e-12</v>
      </c>
      <c r="Q72" s="19">
        <v>3.392517419849954e-12</v>
      </c>
      <c r="R72" s="19">
        <v>3.795399960570767e-12</v>
      </c>
      <c r="S72" s="19">
        <v>4.1711384446469304e-12</v>
      </c>
      <c r="T72" s="19">
        <v>4.8738115900776486e-12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0.00080794100138439776</v>
      </c>
      <c r="N73" s="19">
        <v>0.00076765625820211781</v>
      </c>
      <c r="O73" s="19">
        <v>0.00075418969423492156</v>
      </c>
      <c r="P73" s="19">
        <v>0.00074495137666958971</v>
      </c>
      <c r="Q73" s="19">
        <v>0.00071476331240156532</v>
      </c>
      <c r="R73" s="19">
        <v>0.00070376441074764592</v>
      </c>
      <c r="S73" s="19">
        <v>0.00068826575403726044</v>
      </c>
      <c r="T73" s="19">
        <v>0.00067101112699313552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0.0076894253397501566</v>
      </c>
      <c r="N74" s="19">
        <v>0.007214254907637426</v>
      </c>
      <c r="O74" s="19">
        <v>0.0070516762421024273</v>
      </c>
      <c r="P74" s="19">
        <v>0.0068721113964012306</v>
      </c>
      <c r="Q74" s="19">
        <v>0.0064555930256463018</v>
      </c>
      <c r="R74" s="19">
        <v>0.0062598177174610879</v>
      </c>
      <c r="S74" s="19">
        <v>0.00594622354410168</v>
      </c>
      <c r="T74" s="19">
        <v>0.0055614248805121317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0.0041262864138711802</v>
      </c>
      <c r="N75" s="19">
        <v>0.0039020964161400277</v>
      </c>
      <c r="O75" s="19">
        <v>0.0038304899803025803</v>
      </c>
      <c r="P75" s="19">
        <v>0.0037537969454858643</v>
      </c>
      <c r="Q75" s="19">
        <v>0.0035607698374964239</v>
      </c>
      <c r="R75" s="19">
        <v>0.0034705153401562413</v>
      </c>
      <c r="S75" s="19">
        <v>0.003327683317680252</v>
      </c>
      <c r="T75" s="19">
        <v>0.0031630306095606778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0.001999681978841073</v>
      </c>
      <c r="N76" s="19">
        <v>0.001874974574166027</v>
      </c>
      <c r="O76" s="19">
        <v>0.0018446459694990357</v>
      </c>
      <c r="P76" s="19">
        <v>0.001817063409023969</v>
      </c>
      <c r="Q76" s="19">
        <v>0.0017154448997859892</v>
      </c>
      <c r="R76" s="19">
        <v>0.001679721298561885</v>
      </c>
      <c r="S76" s="19">
        <v>0.0016278577435228994</v>
      </c>
      <c r="T76" s="19">
        <v>0.0015684185957308098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0.00089888378763378887</v>
      </c>
      <c r="N77" s="19">
        <v>0.00086912720562841461</v>
      </c>
      <c r="O77" s="19">
        <v>0.00085475008310485019</v>
      </c>
      <c r="P77" s="19">
        <v>0.00084669903783604638</v>
      </c>
      <c r="Q77" s="19">
        <v>0.00082453906757474083</v>
      </c>
      <c r="R77" s="19">
        <v>0.0008135093395372049</v>
      </c>
      <c r="S77" s="19">
        <v>0.00079640729480794157</v>
      </c>
      <c r="T77" s="19">
        <v>0.00077661986926479251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0.00065529896001183848</v>
      </c>
      <c r="N78" s="19">
        <v>0.00062645724928526536</v>
      </c>
      <c r="O78" s="19">
        <v>0.00061724469037119302</v>
      </c>
      <c r="P78" s="19">
        <v>0.00061220249858271846</v>
      </c>
      <c r="Q78" s="19">
        <v>0.00059232557867174918</v>
      </c>
      <c r="R78" s="19">
        <v>0.00058115213166483803</v>
      </c>
      <c r="S78" s="19">
        <v>0.0005697884299135478</v>
      </c>
      <c r="T78" s="19">
        <v>0.00055721114628474609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0.003368094385307616</v>
      </c>
      <c r="N79" s="19">
        <v>0.0032293989541294006</v>
      </c>
      <c r="O79" s="19">
        <v>0.0031882918509007143</v>
      </c>
      <c r="P79" s="19">
        <v>0.0031586469103372771</v>
      </c>
      <c r="Q79" s="19">
        <v>0.0030430084273452207</v>
      </c>
      <c r="R79" s="19">
        <v>0.0030046313436018386</v>
      </c>
      <c r="S79" s="19">
        <v>0.0028998690772784629</v>
      </c>
      <c r="T79" s="19">
        <v>0.0027601383336022605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4.2398901805691208e-06</v>
      </c>
      <c r="N80" s="19">
        <v>4.2757869333388586e-06</v>
      </c>
      <c r="O80" s="19">
        <v>4.3252279088290442e-06</v>
      </c>
      <c r="P80" s="19">
        <v>4.4154558669508624e-06</v>
      </c>
      <c r="Q80" s="19">
        <v>4.4625965709518324e-06</v>
      </c>
      <c r="R80" s="19">
        <v>4.4691221547029448e-06</v>
      </c>
      <c r="S80" s="19">
        <v>4.4651355342291455e-06</v>
      </c>
      <c r="T80" s="19">
        <v>4.4609249860327655e-06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2.0848552961042683e-06</v>
      </c>
      <c r="N81" s="19">
        <v>2.0896600004680008e-06</v>
      </c>
      <c r="O81" s="19">
        <v>2.1102458897198836e-06</v>
      </c>
      <c r="P81" s="19">
        <v>2.1508905819027169e-06</v>
      </c>
      <c r="Q81" s="19">
        <v>2.1626267580207469e-06</v>
      </c>
      <c r="R81" s="19">
        <v>2.1629753843460087e-06</v>
      </c>
      <c r="S81" s="19">
        <v>2.1565744317506638e-06</v>
      </c>
      <c r="T81" s="19">
        <v>2.1497995344664936e-06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1.7852178602728892e-12</v>
      </c>
      <c r="O82" s="19">
        <v>3.1298683293280094e-12</v>
      </c>
      <c r="P82" s="19">
        <v>4.2146165794035357e-12</v>
      </c>
      <c r="Q82" s="19">
        <v>4.6582371402595041e-12</v>
      </c>
      <c r="R82" s="19">
        <v>5.2785301922023144e-12</v>
      </c>
      <c r="S82" s="19">
        <v>5.8798426134209008e-12</v>
      </c>
      <c r="T82" s="19">
        <v>6.9654815219740808e-12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0.0018945689294921639</v>
      </c>
      <c r="N83" s="19">
        <v>0.0018582706270323401</v>
      </c>
      <c r="O83" s="19">
        <v>0.0018355388783843876</v>
      </c>
      <c r="P83" s="19">
        <v>0.0018398511573600295</v>
      </c>
      <c r="Q83" s="19">
        <v>0.001840974189085396</v>
      </c>
      <c r="R83" s="19">
        <v>0.001852019197986802</v>
      </c>
      <c r="S83" s="19">
        <v>0.0018541965981731634</v>
      </c>
      <c r="T83" s="19">
        <v>0.0018234708053381087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0.0015387917456399184</v>
      </c>
      <c r="N84" s="19">
        <v>0.001481050359800516</v>
      </c>
      <c r="O84" s="19">
        <v>0.0014605889067786282</v>
      </c>
      <c r="P84" s="19">
        <v>0.0014503438456532052</v>
      </c>
      <c r="Q84" s="19">
        <v>0.0014198724251148042</v>
      </c>
      <c r="R84" s="19">
        <v>0.0014013100250058054</v>
      </c>
      <c r="S84" s="19">
        <v>0.0013814930981228591</v>
      </c>
      <c r="T84" s="19">
        <v>0.0013529519954153285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0.0002200016809915598</v>
      </c>
      <c r="N85" s="19">
        <v>0.0002102337341128489</v>
      </c>
      <c r="O85" s="19">
        <v>0.00020551029406306264</v>
      </c>
      <c r="P85" s="19">
        <v>0.00020277990960059674</v>
      </c>
      <c r="Q85" s="19">
        <v>0.0001985993610755592</v>
      </c>
      <c r="R85" s="19">
        <v>0.00019677736835458414</v>
      </c>
      <c r="S85" s="19">
        <v>0.00019541420671645063</v>
      </c>
      <c r="T85" s="19">
        <v>0.00019426566851886643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8.9114736516420142e-13</v>
      </c>
      <c r="O86" s="19">
        <v>1.5375618698121141e-12</v>
      </c>
      <c r="P86" s="19">
        <v>2.0649407045191675e-12</v>
      </c>
      <c r="Q86" s="19">
        <v>2.2412413929031464e-12</v>
      </c>
      <c r="R86" s="19">
        <v>2.5229014955897199e-12</v>
      </c>
      <c r="S86" s="19">
        <v>2.7932758060023666e-12</v>
      </c>
      <c r="T86" s="19">
        <v>3.287767155815939e-12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0.00059121515365358397</v>
      </c>
      <c r="N87" s="19">
        <v>0.00057656319677872926</v>
      </c>
      <c r="O87" s="19">
        <v>0.00057063482075559661</v>
      </c>
      <c r="P87" s="19">
        <v>0.00056831865613875894</v>
      </c>
      <c r="Q87" s="19">
        <v>0.00056058535729241782</v>
      </c>
      <c r="R87" s="19">
        <v>0.00056127985655924056</v>
      </c>
      <c r="S87" s="19">
        <v>0.00055804307178631358</v>
      </c>
      <c r="T87" s="19">
        <v>0.00055354260853940308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6.8077447002989245e-12</v>
      </c>
      <c r="O88" s="19">
        <v>1.1853335763221469e-11</v>
      </c>
      <c r="P88" s="19">
        <v>1.6094364488192848e-11</v>
      </c>
      <c r="Q88" s="19">
        <v>1.7852017118724855e-11</v>
      </c>
      <c r="R88" s="19">
        <v>2.0235333548917439e-11</v>
      </c>
      <c r="S88" s="19">
        <v>2.2600788140019487e-11</v>
      </c>
      <c r="T88" s="19">
        <v>2.6848891419019557e-11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0.0077446182727287883</v>
      </c>
      <c r="N89" s="19">
        <v>0.0071759244225377541</v>
      </c>
      <c r="O89" s="19">
        <v>0.006717927916574871</v>
      </c>
      <c r="P89" s="19">
        <v>0.0063910057694720112</v>
      </c>
      <c r="Q89" s="19">
        <v>0.0063121126384914567</v>
      </c>
      <c r="R89" s="19">
        <v>0.0064161977215920624</v>
      </c>
      <c r="S89" s="19">
        <v>0.0065287544886960909</v>
      </c>
      <c r="T89" s="19">
        <v>0.0065069779709340594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1.8922833999777565e-06</v>
      </c>
      <c r="N90" s="19">
        <v>1.8464678513228375e-06</v>
      </c>
      <c r="O90" s="19">
        <v>1.7757936667339156e-06</v>
      </c>
      <c r="P90" s="19">
        <v>1.7251157773363705e-06</v>
      </c>
      <c r="Q90" s="19">
        <v>1.7254576523065607e-06</v>
      </c>
      <c r="R90" s="19">
        <v>1.7476230978872073e-06</v>
      </c>
      <c r="S90" s="19">
        <v>1.7288659378303791e-06</v>
      </c>
      <c r="T90" s="19">
        <v>1.7014780478342515e-06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2.1722249363366386e-12</v>
      </c>
      <c r="O91" s="19">
        <v>3.8266757076709111e-12</v>
      </c>
      <c r="P91" s="19">
        <v>5.0965013238513712e-12</v>
      </c>
      <c r="Q91" s="19">
        <v>5.5829556514338725e-12</v>
      </c>
      <c r="R91" s="19">
        <v>6.3239291053309589e-12</v>
      </c>
      <c r="S91" s="19">
        <v>7.0152283568412171e-12</v>
      </c>
      <c r="T91" s="19">
        <v>8.2758267037224444e-12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3.4312073734884483e-05</v>
      </c>
      <c r="N92" s="19">
        <v>3.3056557142713024e-05</v>
      </c>
      <c r="O92" s="19">
        <v>3.2168090224501048e-05</v>
      </c>
      <c r="P92" s="19">
        <v>3.1822049356026435e-05</v>
      </c>
      <c r="Q92" s="19">
        <v>3.1653159180643489e-05</v>
      </c>
      <c r="R92" s="19">
        <v>3.1821983199876528e-05</v>
      </c>
      <c r="S92" s="19">
        <v>3.1338488666962381e-05</v>
      </c>
      <c r="T92" s="19">
        <v>3.063570916344633e-05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9.8709492125184486e-06</v>
      </c>
      <c r="N93" s="19">
        <v>9.5875645462131222e-06</v>
      </c>
      <c r="O93" s="19">
        <v>9.2428156066952564e-06</v>
      </c>
      <c r="P93" s="19">
        <v>8.9215715550718001e-06</v>
      </c>
      <c r="Q93" s="19">
        <v>8.7573073716647309e-06</v>
      </c>
      <c r="R93" s="19">
        <v>8.7359467654936455e-06</v>
      </c>
      <c r="S93" s="19">
        <v>8.602257507005094e-06</v>
      </c>
      <c r="T93" s="19">
        <v>8.4329021981329451e-06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0.00061809113812225579</v>
      </c>
      <c r="N94" s="19">
        <v>0.00059010742367174122</v>
      </c>
      <c r="O94" s="19">
        <v>0.00056583265584408233</v>
      </c>
      <c r="P94" s="19">
        <v>0.00054827837930994632</v>
      </c>
      <c r="Q94" s="19">
        <v>0.00054003422740436118</v>
      </c>
      <c r="R94" s="19">
        <v>0.00054180595092319318</v>
      </c>
      <c r="S94" s="19">
        <v>0.00053442311198948714</v>
      </c>
      <c r="T94" s="19">
        <v>0.00052295285447086042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0.0081994336161558667</v>
      </c>
      <c r="N95" s="19">
        <v>0.007707722245339099</v>
      </c>
      <c r="O95" s="19">
        <v>0.0073871282551285656</v>
      </c>
      <c r="P95" s="19">
        <v>0.0070729181834508622</v>
      </c>
      <c r="Q95" s="19">
        <v>0.0068732747314020652</v>
      </c>
      <c r="R95" s="19">
        <v>0.0069125753794593301</v>
      </c>
      <c r="S95" s="19">
        <v>0.0069316716271328634</v>
      </c>
      <c r="T95" s="19">
        <v>0.0067808989977684577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0.0019657259965548328</v>
      </c>
      <c r="N96" s="19">
        <v>0.0018637243251374345</v>
      </c>
      <c r="O96" s="19">
        <v>0.0017836230772284303</v>
      </c>
      <c r="P96" s="19">
        <v>0.0017264583068402001</v>
      </c>
      <c r="Q96" s="19">
        <v>0.001700479533010036</v>
      </c>
      <c r="R96" s="19">
        <v>0.0017115229793500627</v>
      </c>
      <c r="S96" s="19">
        <v>0.0017048533371542987</v>
      </c>
      <c r="T96" s="19">
        <v>0.0016779808095595398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0.0015483553250096439</v>
      </c>
      <c r="N97" s="19">
        <v>0.0014587753937083084</v>
      </c>
      <c r="O97" s="19">
        <v>0.0013971953586864743</v>
      </c>
      <c r="P97" s="19">
        <v>0.0013527840120184573</v>
      </c>
      <c r="Q97" s="19">
        <v>0.0013208540600837184</v>
      </c>
      <c r="R97" s="19">
        <v>0.0013281270277330421</v>
      </c>
      <c r="S97" s="19">
        <v>0.0013094238262276311</v>
      </c>
      <c r="T97" s="19">
        <v>0.0012757156159564445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0.00047493027270708292</v>
      </c>
      <c r="N98" s="19">
        <v>0.00046489655880511092</v>
      </c>
      <c r="O98" s="19">
        <v>0.00045155317121269522</v>
      </c>
      <c r="P98" s="19">
        <v>0.00044218942221955414</v>
      </c>
      <c r="Q98" s="19">
        <v>0.00044096691584353739</v>
      </c>
      <c r="R98" s="19">
        <v>0.00044539597034678335</v>
      </c>
      <c r="S98" s="19">
        <v>0.00044002744273486711</v>
      </c>
      <c r="T98" s="19">
        <v>0.00043270464716185683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7.3743952953259415e-07</v>
      </c>
      <c r="N99" s="19">
        <v>7.1621151648410831e-07</v>
      </c>
      <c r="O99" s="19">
        <v>7.056662006378143e-07</v>
      </c>
      <c r="P99" s="19">
        <v>6.9884269405236745e-07</v>
      </c>
      <c r="Q99" s="19">
        <v>6.8245772307441807e-07</v>
      </c>
      <c r="R99" s="19">
        <v>6.7662863537243797e-07</v>
      </c>
      <c r="S99" s="19">
        <v>6.6818327297485509e-07</v>
      </c>
      <c r="T99" s="19">
        <v>6.5951501171241223e-07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3.0231713338129752e-12</v>
      </c>
      <c r="O100" s="19">
        <v>5.3358478938124185e-12</v>
      </c>
      <c r="P100" s="19">
        <v>7.107294513767052e-12</v>
      </c>
      <c r="Q100" s="19">
        <v>7.8363177115494376e-12</v>
      </c>
      <c r="R100" s="19">
        <v>8.9009654398162495e-12</v>
      </c>
      <c r="S100" s="19">
        <v>9.8928457390725747e-12</v>
      </c>
      <c r="T100" s="19">
        <v>1.170234650914116e-11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1.6012375283280866e-07</v>
      </c>
      <c r="N101" s="19">
        <v>1.3416338912599225e-07</v>
      </c>
      <c r="O101" s="19">
        <v>1.3516339129671878e-07</v>
      </c>
      <c r="P101" s="19">
        <v>1.375002130127594e-07</v>
      </c>
      <c r="Q101" s="19">
        <v>1.1495901038822138e-07</v>
      </c>
      <c r="R101" s="19">
        <v>1.0963494270811661e-07</v>
      </c>
      <c r="S101" s="19">
        <v>1.0297750234432491e-07</v>
      </c>
      <c r="T101" s="19">
        <v>9.5949695851630458e-08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0.00032373775723597769</v>
      </c>
      <c r="N102" s="19">
        <v>0.00032074327044966301</v>
      </c>
      <c r="O102" s="19">
        <v>0.00031859149379924429</v>
      </c>
      <c r="P102" s="19">
        <v>0.0003176984361757349</v>
      </c>
      <c r="Q102" s="19">
        <v>0.00031678908168581674</v>
      </c>
      <c r="R102" s="19">
        <v>0.00031744076243229752</v>
      </c>
      <c r="S102" s="19">
        <v>0.00031708418662560622</v>
      </c>
      <c r="T102" s="19">
        <v>0.00031575002239665479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2.0075131857958092e-12</v>
      </c>
      <c r="O103" s="19">
        <v>3.5351071084681527e-12</v>
      </c>
      <c r="P103" s="19">
        <v>4.7179796069208928e-12</v>
      </c>
      <c r="Q103" s="19">
        <v>5.1984354867255603e-12</v>
      </c>
      <c r="R103" s="19">
        <v>5.8975231637698433e-12</v>
      </c>
      <c r="S103" s="19">
        <v>6.5612447483009346e-12</v>
      </c>
      <c r="T103" s="19">
        <v>7.7569523831188296e-12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3.8794026117804297e-12</v>
      </c>
      <c r="O104" s="19">
        <v>6.8267466053439662e-12</v>
      </c>
      <c r="P104" s="19">
        <v>9.136791158717008e-12</v>
      </c>
      <c r="Q104" s="19">
        <v>1.0124412928981041e-11</v>
      </c>
      <c r="R104" s="19">
        <v>1.1499737267516581e-11</v>
      </c>
      <c r="S104" s="19">
        <v>1.2823438674846439e-11</v>
      </c>
      <c r="T104" s="19">
        <v>1.519272156891321e-11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3.2456056555579924e-12</v>
      </c>
      <c r="O105" s="19">
        <v>5.7074046397000286e-12</v>
      </c>
      <c r="P105" s="19">
        <v>7.6452482652944526e-12</v>
      </c>
      <c r="Q105" s="19">
        <v>8.4649081706904499e-12</v>
      </c>
      <c r="R105" s="19">
        <v>9.6095466087785137e-12</v>
      </c>
      <c r="S105" s="19">
        <v>1.0712952555151674e-11</v>
      </c>
      <c r="T105" s="19">
        <v>1.2688220122230625e-11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1.8819039856943719e-12</v>
      </c>
      <c r="O106" s="19">
        <v>3.2997737450248284e-12</v>
      </c>
      <c r="P106" s="19">
        <v>4.4381475964809199e-12</v>
      </c>
      <c r="Q106" s="19">
        <v>4.8629500183217493e-12</v>
      </c>
      <c r="R106" s="19">
        <v>5.4998665122384749e-12</v>
      </c>
      <c r="S106" s="19">
        <v>6.1106924071814684e-12</v>
      </c>
      <c r="T106" s="19">
        <v>7.2164951704979038e-12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2.762909815500912e-06</v>
      </c>
      <c r="N107" s="19">
        <v>2.7159330096951001e-06</v>
      </c>
      <c r="O107" s="19">
        <v>2.6995604888179456e-06</v>
      </c>
      <c r="P107" s="19">
        <v>2.692931951713995e-06</v>
      </c>
      <c r="Q107" s="19">
        <v>2.65928036270942e-06</v>
      </c>
      <c r="R107" s="19">
        <v>2.6522937262322237e-06</v>
      </c>
      <c r="S107" s="19">
        <v>2.6379774989000634e-06</v>
      </c>
      <c r="T107" s="19">
        <v>2.6224062365451604e-06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1.6111705851959672e-12</v>
      </c>
      <c r="O108" s="19">
        <v>2.8176168869153179e-12</v>
      </c>
      <c r="P108" s="19">
        <v>3.7919380582198147e-12</v>
      </c>
      <c r="Q108" s="19">
        <v>4.1203282172366416e-12</v>
      </c>
      <c r="R108" s="19">
        <v>4.6470351745715616e-12</v>
      </c>
      <c r="S108" s="19">
        <v>5.1496458964758823e-12</v>
      </c>
      <c r="T108" s="19">
        <v>6.0681335725714494e-12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1.1455498420462919e-12</v>
      </c>
      <c r="O109" s="19">
        <v>1.9942549611900605e-12</v>
      </c>
      <c r="P109" s="19">
        <v>2.6810003124187329e-12</v>
      </c>
      <c r="Q109" s="19">
        <v>2.8940589132584585e-12</v>
      </c>
      <c r="R109" s="19">
        <v>3.2530645114735905e-12</v>
      </c>
      <c r="S109" s="19">
        <v>3.5941054564043055e-12</v>
      </c>
      <c r="T109" s="19">
        <v>4.2221096591982814e-12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1.068127560570847e-12</v>
      </c>
      <c r="O110" s="19">
        <v>1.8536905640291426e-12</v>
      </c>
      <c r="P110" s="19">
        <v>2.4933023100624534e-12</v>
      </c>
      <c r="Q110" s="19">
        <v>2.7017471450324168e-12</v>
      </c>
      <c r="R110" s="19">
        <v>3.0414997301747395e-12</v>
      </c>
      <c r="S110" s="19">
        <v>3.3660394254733054e-12</v>
      </c>
      <c r="T110" s="19">
        <v>3.9612924182889405e-12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1.173181484001535e-12</v>
      </c>
      <c r="O111" s="19">
        <v>2.0376305702461555e-12</v>
      </c>
      <c r="P111" s="19">
        <v>2.7398436726786447e-12</v>
      </c>
      <c r="Q111" s="19">
        <v>2.9788166225304455e-12</v>
      </c>
      <c r="R111" s="19">
        <v>3.3560963896481874e-12</v>
      </c>
      <c r="S111" s="19">
        <v>3.7169604230678363e-12</v>
      </c>
      <c r="T111" s="19">
        <v>4.3779222023590549e-12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8.2771007094354844e-13</v>
      </c>
      <c r="O112" s="19">
        <v>1.4100351664984693e-12</v>
      </c>
      <c r="P112" s="19">
        <v>1.8934404338540087e-12</v>
      </c>
      <c r="Q112" s="19">
        <v>2.0555272028357583e-12</v>
      </c>
      <c r="R112" s="19">
        <v>2.3119235285641158e-12</v>
      </c>
      <c r="S112" s="19">
        <v>2.5597502154593356e-12</v>
      </c>
      <c r="T112" s="19">
        <v>3.0124088853723007e-12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1.9336521570025835e-12</v>
      </c>
      <c r="O113" s="19">
        <v>3.3881607425748512e-12</v>
      </c>
      <c r="P113" s="19">
        <v>4.5559982211171231e-12</v>
      </c>
      <c r="Q113" s="19">
        <v>4.9875731875157364e-12</v>
      </c>
      <c r="R113" s="19">
        <v>5.6381128731016461e-12</v>
      </c>
      <c r="S113" s="19">
        <v>6.2614823128473474e-12</v>
      </c>
      <c r="T113" s="19">
        <v>7.3914648585616849e-12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4.7677069493212651e-13</v>
      </c>
      <c r="O114" s="19">
        <v>7.9694601296773648e-13</v>
      </c>
      <c r="P114" s="19">
        <v>1.073891945800329e-12</v>
      </c>
      <c r="Q114" s="19">
        <v>1.164361960290658e-12</v>
      </c>
      <c r="R114" s="19">
        <v>1.3037579719607683e-12</v>
      </c>
      <c r="S114" s="19">
        <v>1.4528692389702631e-12</v>
      </c>
      <c r="T114" s="19">
        <v>1.7156971222810165e-12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3.9198192688520015e-15</v>
      </c>
      <c r="O115" s="19">
        <v>8.1652404939373074e-15</v>
      </c>
      <c r="P115" s="19">
        <v>1.085905304578504e-14</v>
      </c>
      <c r="Q115" s="19">
        <v>1.1449915169112248e-14</v>
      </c>
      <c r="R115" s="19">
        <v>1.2507743803378495e-14</v>
      </c>
      <c r="S115" s="19">
        <v>1.4049902184419717e-14</v>
      </c>
      <c r="T115" s="19">
        <v>1.7132830188921291e-14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9.0641845040609954e-13</v>
      </c>
      <c r="O116" s="19">
        <v>1.5607377923509496e-12</v>
      </c>
      <c r="P116" s="19">
        <v>2.0993865351300985e-12</v>
      </c>
      <c r="Q116" s="19">
        <v>2.246904226821724e-12</v>
      </c>
      <c r="R116" s="19">
        <v>2.5230658792310996e-12</v>
      </c>
      <c r="S116" s="19">
        <v>2.7866325684541459e-12</v>
      </c>
      <c r="T116" s="19">
        <v>3.2711784539681172e-12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0.0070630411061158574</v>
      </c>
      <c r="N117" s="19">
        <v>0.0069202365107195775</v>
      </c>
      <c r="O117" s="19">
        <v>0.0068256869217495093</v>
      </c>
      <c r="P117" s="19">
        <v>0.0067280533636944152</v>
      </c>
      <c r="Q117" s="19">
        <v>0.0066037552773522881</v>
      </c>
      <c r="R117" s="19">
        <v>0.0065879168299576045</v>
      </c>
      <c r="S117" s="19">
        <v>0.0062825042172044579</v>
      </c>
      <c r="T117" s="19">
        <v>0.0057796112429582026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0.0068044648886216993</v>
      </c>
      <c r="N118" s="19">
        <v>0.0066211316986236786</v>
      </c>
      <c r="O118" s="19">
        <v>0.006503709842401049</v>
      </c>
      <c r="P118" s="19">
        <v>0.0063708360754238021</v>
      </c>
      <c r="Q118" s="19">
        <v>0.0062087832462908027</v>
      </c>
      <c r="R118" s="19">
        <v>0.0060928108267155603</v>
      </c>
      <c r="S118" s="19">
        <v>0.0057423114056638644</v>
      </c>
      <c r="T118" s="19">
        <v>0.005305509615818463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0.045845448286621696</v>
      </c>
      <c r="N119" s="19">
        <v>0.043825192603413429</v>
      </c>
      <c r="O119" s="19">
        <v>0.041386624337070264</v>
      </c>
      <c r="P119" s="19">
        <v>0.038136514899778824</v>
      </c>
      <c r="Q119" s="19">
        <v>0.036773363476560697</v>
      </c>
      <c r="R119" s="19">
        <v>0.036245755326553719</v>
      </c>
      <c r="S119" s="19">
        <v>0.032952802688224508</v>
      </c>
      <c r="T119" s="19">
        <v>0.026898357782952412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0.00015260472695281812</v>
      </c>
      <c r="N120" s="19">
        <v>0.0001519235228806518</v>
      </c>
      <c r="O120" s="19">
        <v>0.00015275332797329695</v>
      </c>
      <c r="P120" s="19">
        <v>0.00015502952016329248</v>
      </c>
      <c r="Q120" s="19">
        <v>0.00015514904434134902</v>
      </c>
      <c r="R120" s="19">
        <v>0.00015516713300613952</v>
      </c>
      <c r="S120" s="19">
        <v>0.00015401670231638507</v>
      </c>
      <c r="T120" s="19">
        <v>0.00015266308651235521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1.2462807515513345e-05</v>
      </c>
      <c r="N121" s="19">
        <v>1.2189988495212702e-05</v>
      </c>
      <c r="O121" s="19">
        <v>1.2022929723302592e-05</v>
      </c>
      <c r="P121" s="19">
        <v>1.1929449793058143e-05</v>
      </c>
      <c r="Q121" s="19">
        <v>1.1784667796968796e-05</v>
      </c>
      <c r="R121" s="19">
        <v>1.1746026882039167e-05</v>
      </c>
      <c r="S121" s="19">
        <v>1.1670637921863825e-05</v>
      </c>
      <c r="T121" s="19">
        <v>1.1589384218079982e-05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0.00070501110542534344</v>
      </c>
      <c r="N122" s="19">
        <v>0.000677912720805762</v>
      </c>
      <c r="O122" s="19">
        <v>0.00066689653632189807</v>
      </c>
      <c r="P122" s="19">
        <v>0.0006597548097468217</v>
      </c>
      <c r="Q122" s="19">
        <v>0.00064178253989522133</v>
      </c>
      <c r="R122" s="19">
        <v>0.00063712392366307611</v>
      </c>
      <c r="S122" s="19">
        <v>0.00062829480937839964</v>
      </c>
      <c r="T122" s="19">
        <v>0.00061732452672064793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0.00015026420865081488</v>
      </c>
      <c r="N123" s="19">
        <v>0.00014614174152215148</v>
      </c>
      <c r="O123" s="19">
        <v>0.00014384302437819794</v>
      </c>
      <c r="P123" s="19">
        <v>0.00014253379294740378</v>
      </c>
      <c r="Q123" s="19">
        <v>0.00014023059271097942</v>
      </c>
      <c r="R123" s="19">
        <v>0.00013950825876330635</v>
      </c>
      <c r="S123" s="19">
        <v>0.00013816321452869311</v>
      </c>
      <c r="T123" s="19">
        <v>0.00013664671146105731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3.1711663691249421e-05</v>
      </c>
      <c r="N124" s="19">
        <v>3.1386815521704645e-05</v>
      </c>
      <c r="O124" s="19">
        <v>3.1278075478862345e-05</v>
      </c>
      <c r="P124" s="19">
        <v>3.0759296328017349e-05</v>
      </c>
      <c r="Q124" s="19">
        <v>2.9913010039828018e-05</v>
      </c>
      <c r="R124" s="19">
        <v>2.9286691301763931e-05</v>
      </c>
      <c r="S124" s="19">
        <v>2.8964728134051543e-05</v>
      </c>
      <c r="T124" s="19">
        <v>2.8541379982292173e-05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0.0032691571512767012</v>
      </c>
      <c r="N125" s="19">
        <v>0.0031744381399841557</v>
      </c>
      <c r="O125" s="19">
        <v>0.0031168507141332248</v>
      </c>
      <c r="P125" s="19">
        <v>0.0030700142965678231</v>
      </c>
      <c r="Q125" s="19">
        <v>0.0030084844899796051</v>
      </c>
      <c r="R125" s="19">
        <v>0.002974762172426486</v>
      </c>
      <c r="S125" s="19">
        <v>0.0028684613258912433</v>
      </c>
      <c r="T125" s="19">
        <v>0.0027403637680737222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0.47670212081726332</v>
      </c>
      <c r="N126" s="19">
        <v>0.36500498128186504</v>
      </c>
      <c r="O126" s="19">
        <v>0.22411916926608677</v>
      </c>
      <c r="P126" s="19">
        <v>0.12752478572535109</v>
      </c>
      <c r="Q126" s="19">
        <v>0.068733077415171914</v>
      </c>
      <c r="R126" s="19">
        <v>0.037721792045950046</v>
      </c>
      <c r="S126" s="19">
        <v>0.012586514617780865</v>
      </c>
      <c r="T126" s="19">
        <v>0.01007325318674988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0.0028307672714102902</v>
      </c>
      <c r="N127" s="19">
        <v>0.0028868180336490421</v>
      </c>
      <c r="O127" s="19">
        <v>0.002921676719881151</v>
      </c>
      <c r="P127" s="19">
        <v>0.002945259115575808</v>
      </c>
      <c r="Q127" s="19">
        <v>0.0029434322933697419</v>
      </c>
      <c r="R127" s="19">
        <v>0.0029100965882378435</v>
      </c>
      <c r="S127" s="19">
        <v>0.0027171923999854252</v>
      </c>
      <c r="T127" s="19">
        <v>0.0025182496747668992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1.869078199626484e-06</v>
      </c>
      <c r="N128" s="19">
        <v>1.8838329003789568e-06</v>
      </c>
      <c r="O128" s="19">
        <v>1.9050793903989453e-06</v>
      </c>
      <c r="P128" s="19">
        <v>1.9441481833533692e-06</v>
      </c>
      <c r="Q128" s="19">
        <v>1.9635149529312407e-06</v>
      </c>
      <c r="R128" s="19">
        <v>1.9659979357369027e-06</v>
      </c>
      <c r="S128" s="19">
        <v>1.9636357860776853e-06</v>
      </c>
      <c r="T128" s="19">
        <v>1.9613226586353802e-06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0.008532871934893908</v>
      </c>
      <c r="N129" s="19">
        <v>0.0078523313790579228</v>
      </c>
      <c r="O129" s="19">
        <v>0.0074486182050703294</v>
      </c>
      <c r="P129" s="19">
        <v>0.0071138523178006906</v>
      </c>
      <c r="Q129" s="19">
        <v>0.0067414232894623793</v>
      </c>
      <c r="R129" s="19">
        <v>0.0065313803095965167</v>
      </c>
      <c r="S129" s="19">
        <v>0.0059957437435762036</v>
      </c>
      <c r="T129" s="19">
        <v>0.0054877509711349706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9.1336744388073257e-05</v>
      </c>
      <c r="N130" s="19">
        <v>8.755092590263401e-05</v>
      </c>
      <c r="O130" s="19">
        <v>8.617109143569895e-05</v>
      </c>
      <c r="P130" s="19">
        <v>8.5410320291949996e-05</v>
      </c>
      <c r="Q130" s="19">
        <v>8.2948087780600557e-05</v>
      </c>
      <c r="R130" s="19">
        <v>8.2050539626434224e-05</v>
      </c>
      <c r="S130" s="19">
        <v>8.1122203403005309e-05</v>
      </c>
      <c r="T130" s="19">
        <v>8.0106943568408149e-05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0.0099642752483690804</v>
      </c>
      <c r="N131" s="19">
        <v>0.0094713135055298093</v>
      </c>
      <c r="O131" s="19">
        <v>0.0091703893586451927</v>
      </c>
      <c r="P131" s="19">
        <v>0.0088811676899850454</v>
      </c>
      <c r="Q131" s="19">
        <v>0.0085828974899772158</v>
      </c>
      <c r="R131" s="19">
        <v>0.0085090357704459413</v>
      </c>
      <c r="S131" s="19">
        <v>0.0083402257218703358</v>
      </c>
      <c r="T131" s="19">
        <v>0.0079256477566027189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0.0027167284309513283</v>
      </c>
      <c r="N132" s="19">
        <v>0.0026067748915417463</v>
      </c>
      <c r="O132" s="19">
        <v>0.0025252122167649426</v>
      </c>
      <c r="P132" s="19">
        <v>0.0024580983366979509</v>
      </c>
      <c r="Q132" s="19">
        <v>0.0023752365692117946</v>
      </c>
      <c r="R132" s="19">
        <v>0.0023370206677903751</v>
      </c>
      <c r="S132" s="19">
        <v>0.0022886455735657866</v>
      </c>
      <c r="T132" s="19">
        <v>0.0022215784578402753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0.0055861595083503586</v>
      </c>
      <c r="N133" s="19">
        <v>0.0053792524986541138</v>
      </c>
      <c r="O133" s="19">
        <v>0.0052443365928900249</v>
      </c>
      <c r="P133" s="19">
        <v>0.0050971536714108246</v>
      </c>
      <c r="Q133" s="19">
        <v>0.0049265519303204868</v>
      </c>
      <c r="R133" s="19">
        <v>0.0048116039924464248</v>
      </c>
      <c r="S133" s="19">
        <v>0.0046987949222263544</v>
      </c>
      <c r="T133" s="19">
        <v>0.0045116691556634433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0.00011278170203477107</v>
      </c>
      <c r="N134" s="19">
        <v>0.00011261299512049058</v>
      </c>
      <c r="O134" s="19">
        <v>0.0001127767902767459</v>
      </c>
      <c r="P134" s="19">
        <v>0.00011405564663341784</v>
      </c>
      <c r="Q134" s="19">
        <v>0.00011483077535587133</v>
      </c>
      <c r="R134" s="19">
        <v>0.00011552876931379359</v>
      </c>
      <c r="S134" s="19">
        <v>0.00011513251169318486</v>
      </c>
      <c r="T134" s="19">
        <v>0.00011444262714395566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2.5518260942218944e-12</v>
      </c>
      <c r="O135" s="19">
        <v>4.5017972145047688e-12</v>
      </c>
      <c r="P135" s="19">
        <v>6.0051979809809754e-12</v>
      </c>
      <c r="Q135" s="19">
        <v>6.5127146952232383e-12</v>
      </c>
      <c r="R135" s="19">
        <v>7.3646324429915148e-12</v>
      </c>
      <c r="S135" s="19">
        <v>8.1560649324131522e-12</v>
      </c>
      <c r="T135" s="19">
        <v>9.6021487872553205e-12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0.0010586661349784978</v>
      </c>
      <c r="N136" s="19">
        <v>0.0010701301699861951</v>
      </c>
      <c r="O136" s="19">
        <v>0.001074545204090015</v>
      </c>
      <c r="P136" s="19">
        <v>0.001060668144534048</v>
      </c>
      <c r="Q136" s="19">
        <v>0.0010451975798112254</v>
      </c>
      <c r="R136" s="19">
        <v>0.001034432043011814</v>
      </c>
      <c r="S136" s="19">
        <v>0.001040180123181326</v>
      </c>
      <c r="T136" s="19">
        <v>0.0010374090857350384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0.00023774420675492535</v>
      </c>
      <c r="N137" s="19">
        <v>0.00025967168579074049</v>
      </c>
      <c r="O137" s="19">
        <v>0.00026423832509578365</v>
      </c>
      <c r="P137" s="19">
        <v>0.00026139093129963817</v>
      </c>
      <c r="Q137" s="19">
        <v>0.00026521441537105423</v>
      </c>
      <c r="R137" s="19">
        <v>0.00027161955615067875</v>
      </c>
      <c r="S137" s="19">
        <v>0.00026183098378139533</v>
      </c>
      <c r="T137" s="19">
        <v>0.00025381106125732273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1.8767733976741931e-11</v>
      </c>
      <c r="O138" s="19">
        <v>3.2850600224010312e-11</v>
      </c>
      <c r="P138" s="19">
        <v>4.3963377425385999e-11</v>
      </c>
      <c r="Q138" s="19">
        <v>4.8874537906588268e-11</v>
      </c>
      <c r="R138" s="19">
        <v>5.5719184129477654e-11</v>
      </c>
      <c r="S138" s="19">
        <v>6.202169664261831e-11</v>
      </c>
      <c r="T138" s="19">
        <v>7.3594393442781521e-11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0.00065777636097959051</v>
      </c>
      <c r="N139" s="19">
        <v>0.00066631624508867475</v>
      </c>
      <c r="O139" s="19">
        <v>0.00067378030631840458</v>
      </c>
      <c r="P139" s="19">
        <v>0.00068538922302232577</v>
      </c>
      <c r="Q139" s="19">
        <v>0.00069261587536807777</v>
      </c>
      <c r="R139" s="19">
        <v>0.00069424632296846451</v>
      </c>
      <c r="S139" s="19">
        <v>0.00068856391440332574</v>
      </c>
      <c r="T139" s="19">
        <v>0.000679638840395591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0.001391832373395234</v>
      </c>
      <c r="N140" s="19">
        <v>0.0013612487162296865</v>
      </c>
      <c r="O140" s="19">
        <v>0.0013345470826383293</v>
      </c>
      <c r="P140" s="19">
        <v>0.0013160147496467873</v>
      </c>
      <c r="Q140" s="19">
        <v>0.0013108171914192586</v>
      </c>
      <c r="R140" s="19">
        <v>0.0013193548385967678</v>
      </c>
      <c r="S140" s="19">
        <v>0.0013255891560556799</v>
      </c>
      <c r="T140" s="19">
        <v>0.0013206150721050758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2.6627619920000306e-07</v>
      </c>
      <c r="N141" s="19">
        <v>2.6668180006224408e-07</v>
      </c>
      <c r="O141" s="19">
        <v>2.6630678322591399e-07</v>
      </c>
      <c r="P141" s="19">
        <v>2.6848079719401683e-07</v>
      </c>
      <c r="Q141" s="19">
        <v>2.7110653469835153e-07</v>
      </c>
      <c r="R141" s="19">
        <v>2.7347595997407909e-07</v>
      </c>
      <c r="S141" s="19">
        <v>2.7176486093985224e-07</v>
      </c>
      <c r="T141" s="19">
        <v>2.6949339463735321e-07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1.0384878451791292e-05</v>
      </c>
      <c r="N142" s="19">
        <v>1.0275644019166157e-05</v>
      </c>
      <c r="O142" s="19">
        <v>1.0301402205317251e-05</v>
      </c>
      <c r="P142" s="19">
        <v>1.0430315089001846e-05</v>
      </c>
      <c r="Q142" s="19">
        <v>1.0383860177917783e-05</v>
      </c>
      <c r="R142" s="19">
        <v>1.0376545568018251e-05</v>
      </c>
      <c r="S142" s="19">
        <v>1.0290586575003791e-05</v>
      </c>
      <c r="T142" s="19">
        <v>1.0195197134022041e-05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8.9934295800072481e-13</v>
      </c>
      <c r="O143" s="19">
        <v>1.5467035669961234e-12</v>
      </c>
      <c r="P143" s="19">
        <v>2.0811574938836502e-12</v>
      </c>
      <c r="Q143" s="19">
        <v>2.1814258951146943e-12</v>
      </c>
      <c r="R143" s="19">
        <v>2.43479552450017e-12</v>
      </c>
      <c r="S143" s="19">
        <v>2.6721768901710622e-12</v>
      </c>
      <c r="T143" s="19">
        <v>3.1155567699595901e-12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2.6740060251824185e-05</v>
      </c>
      <c r="N144" s="19">
        <v>2.6327568702275573e-05</v>
      </c>
      <c r="O144" s="19">
        <v>2.6429868504154625e-05</v>
      </c>
      <c r="P144" s="19">
        <v>2.6801910573306907e-05</v>
      </c>
      <c r="Q144" s="19">
        <v>2.6637365497109851e-05</v>
      </c>
      <c r="R144" s="19">
        <v>2.6637247013307614e-05</v>
      </c>
      <c r="S144" s="19">
        <v>2.6440630569092046e-05</v>
      </c>
      <c r="T144" s="19">
        <v>2.6204253548257651e-05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0.016690727066814775</v>
      </c>
      <c r="N145" s="19">
        <v>0.0166009945225922</v>
      </c>
      <c r="O145" s="19">
        <v>0.016338688614671221</v>
      </c>
      <c r="P145" s="19">
        <v>0.01584215723705577</v>
      </c>
      <c r="Q145" s="19">
        <v>0.016514033663479297</v>
      </c>
      <c r="R145" s="19">
        <v>0.017987968970083274</v>
      </c>
      <c r="S145" s="19">
        <v>0.021074229143735208</v>
      </c>
      <c r="T145" s="19">
        <v>0.020324132139693231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1.6414390844229586e-11</v>
      </c>
      <c r="O146" s="19">
        <v>2.8822333659832866e-11</v>
      </c>
      <c r="P146" s="19">
        <v>3.8405891340867882e-11</v>
      </c>
      <c r="Q146" s="19">
        <v>4.2711735777875718e-11</v>
      </c>
      <c r="R146" s="19">
        <v>4.8666253385981842e-11</v>
      </c>
      <c r="S146" s="19">
        <v>5.4127473796519024e-11</v>
      </c>
      <c r="T146" s="19">
        <v>6.4194357522869849e-11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1.899310743757511e-12</v>
      </c>
      <c r="O147" s="19">
        <v>3.347631293319743e-12</v>
      </c>
      <c r="P147" s="19">
        <v>4.4803908684584818e-12</v>
      </c>
      <c r="Q147" s="19">
        <v>4.8644659839088114e-12</v>
      </c>
      <c r="R147" s="19">
        <v>5.5014258722519876e-12</v>
      </c>
      <c r="S147" s="19">
        <v>6.1035684073881837e-12</v>
      </c>
      <c r="T147" s="19">
        <v>7.1927374114468848e-12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1.1019838289347295e-11</v>
      </c>
      <c r="O148" s="19">
        <v>1.9377567994021423e-11</v>
      </c>
      <c r="P148" s="19">
        <v>2.5800675350385322e-11</v>
      </c>
      <c r="Q148" s="19">
        <v>2.866558152544399e-11</v>
      </c>
      <c r="R148" s="19">
        <v>3.2647436865559529e-11</v>
      </c>
      <c r="S148" s="19">
        <v>3.629994597709749e-11</v>
      </c>
      <c r="T148" s="19">
        <v>4.3032338116510882e-11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2.4237970003413559e-12</v>
      </c>
      <c r="O149" s="19">
        <v>4.2793311401084769e-12</v>
      </c>
      <c r="P149" s="19">
        <v>5.7124170993515017e-12</v>
      </c>
      <c r="Q149" s="19">
        <v>6.01488735535266e-12</v>
      </c>
      <c r="R149" s="19">
        <v>6.750151647741038e-12</v>
      </c>
      <c r="S149" s="19">
        <v>7.4117210100959462e-12</v>
      </c>
      <c r="T149" s="19">
        <v>8.6489523036206616e-12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6.5136857984654308e-12</v>
      </c>
      <c r="O151" s="19">
        <v>1.14673486005525e-11</v>
      </c>
      <c r="P151" s="19">
        <v>1.5280628588411945e-11</v>
      </c>
      <c r="Q151" s="19">
        <v>1.688627845014323e-11</v>
      </c>
      <c r="R151" s="19">
        <v>1.9207690805540303e-11</v>
      </c>
      <c r="S151" s="19">
        <v>2.1331019923532755e-11</v>
      </c>
      <c r="T151" s="19">
        <v>2.5253004531521626e-11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3.6917482992177482e-12</v>
      </c>
      <c r="O152" s="19">
        <v>6.5086184191765541e-12</v>
      </c>
      <c r="P152" s="19">
        <v>8.6703987979950386e-12</v>
      </c>
      <c r="Q152" s="19">
        <v>9.5544576507748888e-12</v>
      </c>
      <c r="R152" s="19">
        <v>1.0855905159399437e-11</v>
      </c>
      <c r="S152" s="19">
        <v>1.2052499428936138e-11</v>
      </c>
      <c r="T152" s="19">
        <v>1.4255799924470238e-11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3.9367639811640661e-12</v>
      </c>
      <c r="O153" s="19">
        <v>6.9403493146853441e-12</v>
      </c>
      <c r="P153" s="19">
        <v>9.2470873124378245e-12</v>
      </c>
      <c r="Q153" s="19">
        <v>1.0170735844872576e-11</v>
      </c>
      <c r="R153" s="19">
        <v>1.1552466594065713e-11</v>
      </c>
      <c r="S153" s="19">
        <v>1.2819422460174561e-11</v>
      </c>
      <c r="T153" s="19">
        <v>1.5156639856789851e-11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2.7646516273831825e-12</v>
      </c>
      <c r="O154" s="19">
        <v>4.8789518425739935e-12</v>
      </c>
      <c r="P154" s="19">
        <v>6.5000019625637617e-12</v>
      </c>
      <c r="Q154" s="19">
        <v>7.1057686268505641e-12</v>
      </c>
      <c r="R154" s="19">
        <v>8.0530268465497762e-12</v>
      </c>
      <c r="S154" s="19">
        <v>8.9278877007894297e-12</v>
      </c>
      <c r="T154" s="19">
        <v>1.0533697383400128e-11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3.1328283810509203e-12</v>
      </c>
      <c r="O155" s="19">
        <v>5.5333686263915305e-12</v>
      </c>
      <c r="P155" s="19">
        <v>7.3747245923073283e-12</v>
      </c>
      <c r="Q155" s="19">
        <v>7.9982994494923458e-12</v>
      </c>
      <c r="R155" s="19">
        <v>9.0493698129031016e-12</v>
      </c>
      <c r="S155" s="19">
        <v>1.0012078648043408e-11</v>
      </c>
      <c r="T155" s="19">
        <v>1.1789746438306987e-11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2.0579106901632575e-12</v>
      </c>
      <c r="O156" s="19">
        <v>3.6251313187945079e-12</v>
      </c>
      <c r="P156" s="19">
        <v>4.8535611678694572e-12</v>
      </c>
      <c r="Q156" s="19">
        <v>5.2293089602105408e-12</v>
      </c>
      <c r="R156" s="19">
        <v>5.8988983620125512e-12</v>
      </c>
      <c r="S156" s="19">
        <v>6.5302775321796314e-12</v>
      </c>
      <c r="T156" s="19">
        <v>7.6761388587855889e-12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3.4540749358678449e-06</v>
      </c>
      <c r="N157" s="19">
        <v>3.377151019946707e-06</v>
      </c>
      <c r="O157" s="19">
        <v>3.3586045546119065e-06</v>
      </c>
      <c r="P157" s="19">
        <v>3.3795416125492481e-06</v>
      </c>
      <c r="Q157" s="19">
        <v>3.3570352586117128e-06</v>
      </c>
      <c r="R157" s="19">
        <v>3.3665805516680201e-06</v>
      </c>
      <c r="S157" s="19">
        <v>3.3442109795511336e-06</v>
      </c>
      <c r="T157" s="19">
        <v>3.3255474710921836e-06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2.9257672827297072e-12</v>
      </c>
      <c r="O158" s="19">
        <v>5.1624074520232888e-12</v>
      </c>
      <c r="P158" s="19">
        <v>6.8768785858371081e-12</v>
      </c>
      <c r="Q158" s="19">
        <v>7.5570704604229261e-12</v>
      </c>
      <c r="R158" s="19">
        <v>8.578432059373377e-12</v>
      </c>
      <c r="S158" s="19">
        <v>9.5212095737258423e-12</v>
      </c>
      <c r="T158" s="19">
        <v>1.1252023941002669e-11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1.5661395444124983e-12</v>
      </c>
      <c r="O159" s="19">
        <v>2.7572248351544254e-12</v>
      </c>
      <c r="P159" s="19">
        <v>3.684847023190495e-12</v>
      </c>
      <c r="Q159" s="19">
        <v>4.0315821094033287e-12</v>
      </c>
      <c r="R159" s="19">
        <v>4.5651637637409224e-12</v>
      </c>
      <c r="S159" s="19">
        <v>5.0698152838075421e-12</v>
      </c>
      <c r="T159" s="19">
        <v>5.9821345090708006e-12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2.3938504508232948e-11</v>
      </c>
      <c r="O160" s="19">
        <v>4.1793950311193758e-11</v>
      </c>
      <c r="P160" s="19">
        <v>5.5522643032675088e-11</v>
      </c>
      <c r="Q160" s="19">
        <v>6.1682034716322201e-11</v>
      </c>
      <c r="R160" s="19">
        <v>7.0223592102101175e-11</v>
      </c>
      <c r="S160" s="19">
        <v>7.8065001374969384e-11</v>
      </c>
      <c r="T160" s="19">
        <v>9.2521296305023761e-11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9.8851361191182775e-12</v>
      </c>
      <c r="O161" s="19">
        <v>1.7410587869034808e-11</v>
      </c>
      <c r="P161" s="19">
        <v>2.3165880124845645e-11</v>
      </c>
      <c r="Q161" s="19">
        <v>2.5466940299133795e-11</v>
      </c>
      <c r="R161" s="19">
        <v>2.8923188593709654e-11</v>
      </c>
      <c r="S161" s="19">
        <v>3.2068840678265453e-11</v>
      </c>
      <c r="T161" s="19">
        <v>3.790211869313816e-11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7.7265982899303877e-13</v>
      </c>
      <c r="O162" s="19">
        <v>1.3459730252465853e-12</v>
      </c>
      <c r="P162" s="19">
        <v>1.8100415808883643e-12</v>
      </c>
      <c r="Q162" s="19">
        <v>1.9645094796591576e-12</v>
      </c>
      <c r="R162" s="19">
        <v>2.2145364337853507e-12</v>
      </c>
      <c r="S162" s="19">
        <v>2.4532932885469649e-12</v>
      </c>
      <c r="T162" s="19">
        <v>2.89032733752741e-12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0.024404112661027749</v>
      </c>
      <c r="N163" s="19">
        <v>0.024470950302682103</v>
      </c>
      <c r="O163" s="19">
        <v>0.023685501454429447</v>
      </c>
      <c r="P163" s="19">
        <v>0.022369356792902643</v>
      </c>
      <c r="Q163" s="19">
        <v>0.025285357811576838</v>
      </c>
      <c r="R163" s="19">
        <v>0.033862358128845318</v>
      </c>
      <c r="S163" s="19">
        <v>0.07082683876897243</v>
      </c>
      <c r="T163" s="19">
        <v>0.17640057219551095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4.8150934043021468e-12</v>
      </c>
      <c r="O165" s="19">
        <v>8.483497788470061e-12</v>
      </c>
      <c r="P165" s="19">
        <v>1.1291336814777136e-11</v>
      </c>
      <c r="Q165" s="19">
        <v>1.2516994457496871e-11</v>
      </c>
      <c r="R165" s="19">
        <v>1.4245481969658991e-11</v>
      </c>
      <c r="S165" s="19">
        <v>1.5834549982273004e-11</v>
      </c>
      <c r="T165" s="19">
        <v>1.8761050729993825e-11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1.3669489020209579e-12</v>
      </c>
      <c r="O166" s="19">
        <v>2.399281948362622e-12</v>
      </c>
      <c r="P166" s="19">
        <v>3.2231322577287963e-12</v>
      </c>
      <c r="Q166" s="19">
        <v>3.4429128623238493e-12</v>
      </c>
      <c r="R166" s="19">
        <v>3.8663708404806027e-12</v>
      </c>
      <c r="S166" s="19">
        <v>4.2630790944995465e-12</v>
      </c>
      <c r="T166" s="19">
        <v>4.9943972511661306e-12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8.3821143097702424e-12</v>
      </c>
      <c r="O167" s="19">
        <v>1.476368603569668e-11</v>
      </c>
      <c r="P167" s="19">
        <v>1.9628633558793821e-11</v>
      </c>
      <c r="Q167" s="19">
        <v>2.174503725901291e-11</v>
      </c>
      <c r="R167" s="19">
        <v>2.4741401840500813e-11</v>
      </c>
      <c r="S167" s="19">
        <v>2.748709311055463e-11</v>
      </c>
      <c r="T167" s="19">
        <v>3.2555660701417711e-11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0.001175271065809944</v>
      </c>
      <c r="N168" s="19">
        <v>0.0011062456872751576</v>
      </c>
      <c r="O168" s="19">
        <v>0.0010233290426437149</v>
      </c>
      <c r="P168" s="19">
        <v>0.00096513403655986828</v>
      </c>
      <c r="Q168" s="19">
        <v>0.00096552145476650213</v>
      </c>
      <c r="R168" s="19">
        <v>0.00098491728701178833</v>
      </c>
      <c r="S168" s="19">
        <v>0.00098384304585764784</v>
      </c>
      <c r="T168" s="19">
        <v>0.00099848897737214531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5.9508901769751653e-06</v>
      </c>
      <c r="N169" s="19">
        <v>5.9063148141229124e-06</v>
      </c>
      <c r="O169" s="19">
        <v>5.8267110439168039e-06</v>
      </c>
      <c r="P169" s="19">
        <v>5.8113364951205469e-06</v>
      </c>
      <c r="Q169" s="19">
        <v>5.858927703495201e-06</v>
      </c>
      <c r="R169" s="19">
        <v>5.9381625845485317e-06</v>
      </c>
      <c r="S169" s="19">
        <v>5.8817228206742384e-06</v>
      </c>
      <c r="T169" s="19">
        <v>5.8064229945526511e-06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1.3401478618626249e-12</v>
      </c>
      <c r="O170" s="19">
        <v>2.3238265215084939e-12</v>
      </c>
      <c r="P170" s="19">
        <v>3.0885586986077124e-12</v>
      </c>
      <c r="Q170" s="19">
        <v>3.3092758033263265e-12</v>
      </c>
      <c r="R170" s="19">
        <v>3.6874286271892799e-12</v>
      </c>
      <c r="S170" s="19">
        <v>4.0353614670277043e-12</v>
      </c>
      <c r="T170" s="19">
        <v>4.6953212531880649e-12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2.4875231639710891e-12</v>
      </c>
      <c r="O171" s="19">
        <v>4.3882005686294602e-12</v>
      </c>
      <c r="P171" s="19">
        <v>5.8476557388720936e-12</v>
      </c>
      <c r="Q171" s="19">
        <v>6.4403080963352475e-12</v>
      </c>
      <c r="R171" s="19">
        <v>7.3148298949420391e-12</v>
      </c>
      <c r="S171" s="19">
        <v>8.12423212408934e-12</v>
      </c>
      <c r="T171" s="19">
        <v>9.6067390464493104e-12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1.8716121477854032e-12</v>
      </c>
      <c r="O172" s="19">
        <v>3.294096536508672e-12</v>
      </c>
      <c r="P172" s="19">
        <v>4.394407479009612e-12</v>
      </c>
      <c r="Q172" s="19">
        <v>4.8092482126154782e-12</v>
      </c>
      <c r="R172" s="19">
        <v>5.4445783154833162e-12</v>
      </c>
      <c r="S172" s="19">
        <v>6.0427922387515413e-12</v>
      </c>
      <c r="T172" s="19">
        <v>7.1267992856021269e-12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0.0015024369395377358</v>
      </c>
      <c r="N173" s="19">
        <v>0.0014465548733502253</v>
      </c>
      <c r="O173" s="19">
        <v>0.0013958900798063589</v>
      </c>
      <c r="P173" s="19">
        <v>0.0013671707074006906</v>
      </c>
      <c r="Q173" s="19">
        <v>0.0013627744814492689</v>
      </c>
      <c r="R173" s="19">
        <v>0.0013782982859482167</v>
      </c>
      <c r="S173" s="19">
        <v>0.0013835150596735509</v>
      </c>
      <c r="T173" s="19">
        <v>0.0013914526337204796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0.0026178372810101965</v>
      </c>
      <c r="N174" s="19">
        <v>0.0025659208979405771</v>
      </c>
      <c r="O174" s="19">
        <v>0.0025315046762854161</v>
      </c>
      <c r="P174" s="19">
        <v>0.0025213434357957182</v>
      </c>
      <c r="Q174" s="19">
        <v>0.0025303486675680577</v>
      </c>
      <c r="R174" s="19">
        <v>0.002577322956480436</v>
      </c>
      <c r="S174" s="19">
        <v>0.002648558647156643</v>
      </c>
      <c r="T174" s="19">
        <v>0.0026770020770400193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3.040528273868843e-05</v>
      </c>
      <c r="N175" s="19">
        <v>2.977620594233039e-05</v>
      </c>
      <c r="O175" s="19">
        <v>2.9446862883353005e-05</v>
      </c>
      <c r="P175" s="19">
        <v>2.9483228839286803e-05</v>
      </c>
      <c r="Q175" s="19">
        <v>2.9354066691072309e-05</v>
      </c>
      <c r="R175" s="19">
        <v>2.9412784077887485e-05</v>
      </c>
      <c r="S175" s="19">
        <v>2.9242742248710268e-05</v>
      </c>
      <c r="T175" s="19">
        <v>2.9154704136107815e-05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0.00021169716945219832</v>
      </c>
      <c r="N176" s="19">
        <v>0.00020677604291452522</v>
      </c>
      <c r="O176" s="19">
        <v>0.00020435924151058601</v>
      </c>
      <c r="P176" s="19">
        <v>0.0002044340729369855</v>
      </c>
      <c r="Q176" s="19">
        <v>0.00020304667454483499</v>
      </c>
      <c r="R176" s="19">
        <v>0.00020347821438377207</v>
      </c>
      <c r="S176" s="19">
        <v>0.00020246108857923493</v>
      </c>
      <c r="T176" s="19">
        <v>0.00020169960027636129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0.0019940426363955857</v>
      </c>
      <c r="N177" s="19">
        <v>0.0019229405576321672</v>
      </c>
      <c r="O177" s="19">
        <v>0.0018761432363186149</v>
      </c>
      <c r="P177" s="19">
        <v>0.0018411417856490898</v>
      </c>
      <c r="Q177" s="19">
        <v>0.0018127595368121069</v>
      </c>
      <c r="R177" s="19">
        <v>0.0018190378803959303</v>
      </c>
      <c r="S177" s="19">
        <v>0.0018414044430337447</v>
      </c>
      <c r="T177" s="19">
        <v>0.0018480556530640797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0.0046905502777088021</v>
      </c>
      <c r="N178" s="19">
        <v>0.0044733099221481842</v>
      </c>
      <c r="O178" s="19">
        <v>0.0043223026894855243</v>
      </c>
      <c r="P178" s="19">
        <v>0.0042009018483188309</v>
      </c>
      <c r="Q178" s="19">
        <v>0.0041244319745277393</v>
      </c>
      <c r="R178" s="19">
        <v>0.0041646478440941544</v>
      </c>
      <c r="S178" s="19">
        <v>0.0042515667167093282</v>
      </c>
      <c r="T178" s="19">
        <v>0.0042806750430738815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7.3164106846393678e-13</v>
      </c>
      <c r="O179" s="19">
        <v>1.2569880420279472e-12</v>
      </c>
      <c r="P179" s="19">
        <v>1.6860106449573543e-12</v>
      </c>
      <c r="Q179" s="19">
        <v>1.8259080229218762e-12</v>
      </c>
      <c r="R179" s="19">
        <v>2.0543956553895495e-12</v>
      </c>
      <c r="S179" s="19">
        <v>2.2739447241232158e-12</v>
      </c>
      <c r="T179" s="19">
        <v>2.6756978420132048e-12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1.0430855209990029e-12</v>
      </c>
      <c r="O180" s="19">
        <v>1.826337180780402e-12</v>
      </c>
      <c r="P180" s="19">
        <v>2.4535162466877516e-12</v>
      </c>
      <c r="Q180" s="19">
        <v>2.6685072462945127e-12</v>
      </c>
      <c r="R180" s="19">
        <v>3.0110241735721601e-12</v>
      </c>
      <c r="S180" s="19">
        <v>3.3372369897323241e-12</v>
      </c>
      <c r="T180" s="19">
        <v>3.9331246469191217e-12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9.0477990511745298e-13</v>
      </c>
      <c r="O181" s="19">
        <v>1.5711283365559275e-12</v>
      </c>
      <c r="P181" s="19">
        <v>2.1107212237510409e-12</v>
      </c>
      <c r="Q181" s="19">
        <v>2.2871043147331981e-12</v>
      </c>
      <c r="R181" s="19">
        <v>2.5753294657150986e-12</v>
      </c>
      <c r="S181" s="19">
        <v>2.8505588580377092e-12</v>
      </c>
      <c r="T181" s="19">
        <v>3.3550520778752652e-12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0.00031572195695720682</v>
      </c>
      <c r="N182" s="19">
        <v>0.00030798668549319606</v>
      </c>
      <c r="O182" s="19">
        <v>0.00030228378038680859</v>
      </c>
      <c r="P182" s="19">
        <v>0.00029868431376140907</v>
      </c>
      <c r="Q182" s="19">
        <v>0.00029565675628053238</v>
      </c>
      <c r="R182" s="19">
        <v>0.00029841124529552716</v>
      </c>
      <c r="S182" s="19">
        <v>0.00029709338380317626</v>
      </c>
      <c r="T182" s="19">
        <v>0.00029581903101087031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9.7132352187099764e-13</v>
      </c>
      <c r="O183" s="19">
        <v>1.6936490545508541e-12</v>
      </c>
      <c r="P183" s="19">
        <v>2.2756273834666122e-12</v>
      </c>
      <c r="Q183" s="19">
        <v>2.4709533018186402e-12</v>
      </c>
      <c r="R183" s="19">
        <v>2.7851160573598854e-12</v>
      </c>
      <c r="S183" s="19">
        <v>3.0848365196803425e-12</v>
      </c>
      <c r="T183" s="19">
        <v>3.6337327938771252e-12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9.5963333094834658e-13</v>
      </c>
      <c r="O184" s="19">
        <v>1.6702514885100733e-12</v>
      </c>
      <c r="P184" s="19">
        <v>2.2441760297813337e-12</v>
      </c>
      <c r="Q184" s="19">
        <v>2.4284998172574096e-12</v>
      </c>
      <c r="R184" s="19">
        <v>2.7338101397867975e-12</v>
      </c>
      <c r="S184" s="19">
        <v>3.0245432101794419e-12</v>
      </c>
      <c r="T184" s="19">
        <v>3.558330631978377e-12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1.4226186343305156e-12</v>
      </c>
      <c r="O185" s="19">
        <v>2.5012176439028921e-12</v>
      </c>
      <c r="P185" s="19">
        <v>3.347326958697327e-12</v>
      </c>
      <c r="Q185" s="19">
        <v>3.6349028222897029e-12</v>
      </c>
      <c r="R185" s="19">
        <v>4.1049929000701697e-12</v>
      </c>
      <c r="S185" s="19">
        <v>4.5496983102297573e-12</v>
      </c>
      <c r="T185" s="19">
        <v>5.3570329253853485e-12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1.9981312806470349e-05</v>
      </c>
      <c r="N186" s="19">
        <v>1.9540463952197426e-05</v>
      </c>
      <c r="O186" s="19">
        <v>1.9179354037216296e-05</v>
      </c>
      <c r="P186" s="19">
        <v>1.8958359493795884e-05</v>
      </c>
      <c r="Q186" s="19">
        <v>1.881257809185538e-05</v>
      </c>
      <c r="R186" s="19">
        <v>1.8984952525237156e-05</v>
      </c>
      <c r="S186" s="19">
        <v>1.8872676316463406e-05</v>
      </c>
      <c r="T186" s="19">
        <v>1.8802705772389154e-05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9.1749971904262657e-13</v>
      </c>
      <c r="O187" s="19">
        <v>1.5943543334575957e-12</v>
      </c>
      <c r="P187" s="19">
        <v>2.1427589688324035e-12</v>
      </c>
      <c r="Q187" s="19">
        <v>2.3282345459460624e-12</v>
      </c>
      <c r="R187" s="19">
        <v>2.6242972961155333e-12</v>
      </c>
      <c r="S187" s="19">
        <v>2.9075753125462116e-12</v>
      </c>
      <c r="T187" s="19">
        <v>3.4257607561910508e-12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8.4716361712578014e-13</v>
      </c>
      <c r="O188" s="19">
        <v>1.4623768201443089e-12</v>
      </c>
      <c r="P188" s="19">
        <v>1.9635725552419879e-12</v>
      </c>
      <c r="Q188" s="19">
        <v>2.1272948875691559e-12</v>
      </c>
      <c r="R188" s="19">
        <v>2.3946793460502316e-12</v>
      </c>
      <c r="S188" s="19">
        <v>2.651210959625598e-12</v>
      </c>
      <c r="T188" s="19">
        <v>3.1203414355341108e-12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0.00012994170627487103</v>
      </c>
      <c r="N189" s="19">
        <v>0.00012378853685754868</v>
      </c>
      <c r="O189" s="19">
        <v>0.0001196561662803657</v>
      </c>
      <c r="P189" s="19">
        <v>0.00011690249534384061</v>
      </c>
      <c r="Q189" s="19">
        <v>0.00011419609535114749</v>
      </c>
      <c r="R189" s="19">
        <v>0.00011390703127710439</v>
      </c>
      <c r="S189" s="19">
        <v>0.00011305699628772526</v>
      </c>
      <c r="T189" s="19">
        <v>0.00011237146131293532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8.0591492718606616e-13</v>
      </c>
      <c r="O190" s="19">
        <v>1.3938177642633687e-12</v>
      </c>
      <c r="P190" s="19">
        <v>1.8720221562154197e-12</v>
      </c>
      <c r="Q190" s="19">
        <v>2.0313478633578527e-12</v>
      </c>
      <c r="R190" s="19">
        <v>2.28824000302767e-12</v>
      </c>
      <c r="S190" s="19">
        <v>2.5345939868275412e-12</v>
      </c>
      <c r="T190" s="19">
        <v>2.9850556484866671e-12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6.4193668349383282e-13</v>
      </c>
      <c r="O191" s="19">
        <v>1.0919264540615828e-12</v>
      </c>
      <c r="P191" s="19">
        <v>1.4619896293130434e-12</v>
      </c>
      <c r="Q191" s="19">
        <v>1.5777244253778378e-12</v>
      </c>
      <c r="R191" s="19">
        <v>1.7720225372754112e-12</v>
      </c>
      <c r="S191" s="19">
        <v>1.9604020718052221e-12</v>
      </c>
      <c r="T191" s="19">
        <v>2.3036674117321322e-12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8.1904038501861016e-13</v>
      </c>
      <c r="O192" s="19">
        <v>1.4168455432399208e-12</v>
      </c>
      <c r="P192" s="19">
        <v>1.9030381266779739e-12</v>
      </c>
      <c r="Q192" s="19">
        <v>2.0634275332925095e-12</v>
      </c>
      <c r="R192" s="19">
        <v>2.323848588650477e-12</v>
      </c>
      <c r="S192" s="19">
        <v>2.5734103320202017e-12</v>
      </c>
      <c r="T192" s="19">
        <v>3.0298924707573478e-12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8.073046005604774e-13</v>
      </c>
      <c r="O193" s="19">
        <v>1.394427666124102e-12</v>
      </c>
      <c r="P193" s="19">
        <v>1.8728963773638287e-12</v>
      </c>
      <c r="Q193" s="19">
        <v>2.0214964645819423e-12</v>
      </c>
      <c r="R193" s="19">
        <v>2.2738453904459135e-12</v>
      </c>
      <c r="S193" s="19">
        <v>2.5151873031075588e-12</v>
      </c>
      <c r="T193" s="19">
        <v>2.9576251770022515e-12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8.9266742781479172e-13</v>
      </c>
      <c r="O194" s="19">
        <v>1.5518226393584305e-12</v>
      </c>
      <c r="P194" s="19">
        <v>2.0863463634959717e-12</v>
      </c>
      <c r="Q194" s="19">
        <v>2.2582203520983781e-12</v>
      </c>
      <c r="R194" s="19">
        <v>2.5435771061956142e-12</v>
      </c>
      <c r="S194" s="19">
        <v>2.8160151342032595e-12</v>
      </c>
      <c r="T194" s="19">
        <v>3.3151353683980749e-12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1.744106845800913e-05</v>
      </c>
      <c r="N195" s="19">
        <v>1.6704632305085994e-05</v>
      </c>
      <c r="O195" s="19">
        <v>1.6285534993348526e-05</v>
      </c>
      <c r="P195" s="19">
        <v>1.6008052349320703e-05</v>
      </c>
      <c r="Q195" s="19">
        <v>1.5674557631760459e-05</v>
      </c>
      <c r="R195" s="19">
        <v>1.561175349165877e-05</v>
      </c>
      <c r="S195" s="19">
        <v>1.549528881901628e-05</v>
      </c>
      <c r="T195" s="19">
        <v>1.5410441710722516e-05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5.3069007653414516e-13</v>
      </c>
      <c r="O196" s="19">
        <v>8.9064764388610413e-13</v>
      </c>
      <c r="P196" s="19">
        <v>1.1923540363643935e-12</v>
      </c>
      <c r="Q196" s="19">
        <v>1.2812479894853192e-12</v>
      </c>
      <c r="R196" s="19">
        <v>1.4348127257756912e-12</v>
      </c>
      <c r="S196" s="19">
        <v>1.5886951702228461e-12</v>
      </c>
      <c r="T196" s="19">
        <v>1.8668055205571269e-12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9.4319714355005476e-13</v>
      </c>
      <c r="O197" s="19">
        <v>1.6446814382905448e-12</v>
      </c>
      <c r="P197" s="19">
        <v>2.2112374295902105e-12</v>
      </c>
      <c r="Q197" s="19">
        <v>2.3957149500441069e-12</v>
      </c>
      <c r="R197" s="19">
        <v>2.6996080109932676e-12</v>
      </c>
      <c r="S197" s="19">
        <v>2.9892131415038738e-12</v>
      </c>
      <c r="T197" s="19">
        <v>3.5199511845541413e-12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1.3531173868545064e-12</v>
      </c>
      <c r="O198" s="19">
        <v>2.3778905088302168e-12</v>
      </c>
      <c r="P198" s="19">
        <v>3.1844535471616726e-12</v>
      </c>
      <c r="Q198" s="19">
        <v>3.4729299914260155e-12</v>
      </c>
      <c r="R198" s="19">
        <v>3.9257753529710878e-12</v>
      </c>
      <c r="S198" s="19">
        <v>4.3563522307875592e-12</v>
      </c>
      <c r="T198" s="19">
        <v>5.1363134783318802e-12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9.7561878775081217e-13</v>
      </c>
      <c r="O199" s="19">
        <v>1.6979383625452496e-12</v>
      </c>
      <c r="P199" s="19">
        <v>2.2816091820975077e-12</v>
      </c>
      <c r="Q199" s="19">
        <v>2.4660005498664488e-12</v>
      </c>
      <c r="R199" s="19">
        <v>2.7754161388612942e-12</v>
      </c>
      <c r="S199" s="19">
        <v>3.0699229601364376e-12</v>
      </c>
      <c r="T199" s="19">
        <v>3.610678353040039e-12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7.7076578521187135e-13</v>
      </c>
      <c r="O200" s="19">
        <v>1.3303398702847933e-12</v>
      </c>
      <c r="P200" s="19">
        <v>1.7864047939995895e-12</v>
      </c>
      <c r="Q200" s="19">
        <v>1.9321797646891874e-12</v>
      </c>
      <c r="R200" s="19">
        <v>2.1744614010360647e-12</v>
      </c>
      <c r="S200" s="19">
        <v>2.4064444506329629e-12</v>
      </c>
      <c r="T200" s="19">
        <v>2.8314737748213763e-12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8.8662166509129473e-07</v>
      </c>
      <c r="N201" s="19">
        <v>8.374322109658024e-07</v>
      </c>
      <c r="O201" s="19">
        <v>8.1068035376758307e-07</v>
      </c>
      <c r="P201" s="19">
        <v>7.9268613231602697e-07</v>
      </c>
      <c r="Q201" s="19">
        <v>7.653469128171271e-07</v>
      </c>
      <c r="R201" s="19">
        <v>7.595054526182706e-07</v>
      </c>
      <c r="S201" s="19">
        <v>7.4890730185254613e-07</v>
      </c>
      <c r="T201" s="19">
        <v>7.3860459044073648e-07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0.00024957597588215209</v>
      </c>
      <c r="N202" s="19">
        <v>0.00023503772556612393</v>
      </c>
      <c r="O202" s="19">
        <v>0.00022750414527988413</v>
      </c>
      <c r="P202" s="19">
        <v>0.00022236398450751829</v>
      </c>
      <c r="Q202" s="19">
        <v>0.00021399725681606283</v>
      </c>
      <c r="R202" s="19">
        <v>0.00021211947928284305</v>
      </c>
      <c r="S202" s="19">
        <v>0.00020887656586799066</v>
      </c>
      <c r="T202" s="19">
        <v>0.00020547978826194051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1.1161760380211504e-07</v>
      </c>
      <c r="N203" s="19">
        <v>1.0680742987834694e-07</v>
      </c>
      <c r="O203" s="19">
        <v>1.0336058866394235e-07</v>
      </c>
      <c r="P203" s="19">
        <v>1.0104746095810461e-07</v>
      </c>
      <c r="Q203" s="19">
        <v>9.879626978302324e-08</v>
      </c>
      <c r="R203" s="19">
        <v>9.8382188563552057e-08</v>
      </c>
      <c r="S203" s="19">
        <v>9.7434323407959328e-08</v>
      </c>
      <c r="T203" s="19">
        <v>9.6596886238355414e-08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0.00075506843505285422</v>
      </c>
      <c r="N204" s="19">
        <v>0.00072637187115493049</v>
      </c>
      <c r="O204" s="19">
        <v>0.00070654381818628436</v>
      </c>
      <c r="P204" s="19">
        <v>0.00069205170447065461</v>
      </c>
      <c r="Q204" s="19">
        <v>0.00067751337648267471</v>
      </c>
      <c r="R204" s="19">
        <v>0.00067608129392282947</v>
      </c>
      <c r="S204" s="19">
        <v>0.00067080637704401344</v>
      </c>
      <c r="T204" s="19">
        <v>0.00066408166487257709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2.6887111043397828e-07</v>
      </c>
      <c r="N205" s="19">
        <v>2.6183451679564111e-07</v>
      </c>
      <c r="O205" s="19">
        <v>2.5797208896390531e-07</v>
      </c>
      <c r="P205" s="19">
        <v>2.5294851332152799e-07</v>
      </c>
      <c r="Q205" s="19">
        <v>2.4703786170313898e-07</v>
      </c>
      <c r="R205" s="19">
        <v>2.458323795404287e-07</v>
      </c>
      <c r="S205" s="19">
        <v>2.4346473098405571e-07</v>
      </c>
      <c r="T205" s="19">
        <v>2.4106501930392814e-07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0.00029507932001591401</v>
      </c>
      <c r="N206" s="19">
        <v>0.00028087464224926004</v>
      </c>
      <c r="O206" s="19">
        <v>0.00027202736216653183</v>
      </c>
      <c r="P206" s="19">
        <v>0.00026599212516457998</v>
      </c>
      <c r="Q206" s="19">
        <v>0.00025882100873847192</v>
      </c>
      <c r="R206" s="19">
        <v>0.00025801609594777383</v>
      </c>
      <c r="S206" s="19">
        <v>0.00025520966086062415</v>
      </c>
      <c r="T206" s="19">
        <v>0.00025206091916751486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1.1866552199646812e-12</v>
      </c>
      <c r="O207" s="19">
        <v>2.0766790898584909e-12</v>
      </c>
      <c r="P207" s="19">
        <v>2.7872049932617562e-12</v>
      </c>
      <c r="Q207" s="19">
        <v>3.0409937460333879e-12</v>
      </c>
      <c r="R207" s="19">
        <v>3.4316027251835267e-12</v>
      </c>
      <c r="S207" s="19">
        <v>3.8039774126969964e-12</v>
      </c>
      <c r="T207" s="19">
        <v>4.4844213835919282e-12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9.1008960488450818e-07</v>
      </c>
      <c r="N208" s="19">
        <v>8.6552377303862911e-07</v>
      </c>
      <c r="O208" s="19">
        <v>8.3913903504660532e-07</v>
      </c>
      <c r="P208" s="19">
        <v>8.2147609697447995e-07</v>
      </c>
      <c r="Q208" s="19">
        <v>7.9908137846839546e-07</v>
      </c>
      <c r="R208" s="19">
        <v>7.9679077383963795e-07</v>
      </c>
      <c r="S208" s="19">
        <v>7.875598920097633e-07</v>
      </c>
      <c r="T208" s="19">
        <v>7.7801171487284028e-07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1.1134717021641966e-05</v>
      </c>
      <c r="N209" s="19">
        <v>1.0539251413393568e-05</v>
      </c>
      <c r="O209" s="19">
        <v>1.0261764686356385e-05</v>
      </c>
      <c r="P209" s="19">
        <v>1.0082556554140964e-05</v>
      </c>
      <c r="Q209" s="19">
        <v>9.7380139242159543e-06</v>
      </c>
      <c r="R209" s="19">
        <v>9.6733127813719871e-06</v>
      </c>
      <c r="S209" s="19">
        <v>9.5493705517204837e-06</v>
      </c>
      <c r="T209" s="19">
        <v>9.423163654049855e-06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4.4448103961644949e-06</v>
      </c>
      <c r="N210" s="19">
        <v>4.1821213581225478e-06</v>
      </c>
      <c r="O210" s="19">
        <v>4.0729051658358593e-06</v>
      </c>
      <c r="P210" s="19">
        <v>4.0027432530655171e-06</v>
      </c>
      <c r="Q210" s="19">
        <v>3.8420970694423192e-06</v>
      </c>
      <c r="R210" s="19">
        <v>3.8087274975353843e-06</v>
      </c>
      <c r="S210" s="19">
        <v>3.7527263795395e-06</v>
      </c>
      <c r="T210" s="19">
        <v>3.6954314824998865e-06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6.323614472261236e-13</v>
      </c>
      <c r="O211" s="19">
        <v>1.0735131810032834e-12</v>
      </c>
      <c r="P211" s="19">
        <v>1.4393598323298339e-12</v>
      </c>
      <c r="Q211" s="19">
        <v>1.5479330540153179e-12</v>
      </c>
      <c r="R211" s="19">
        <v>1.7368080004168336e-12</v>
      </c>
      <c r="S211" s="19">
        <v>1.9199491248697857e-12</v>
      </c>
      <c r="T211" s="19">
        <v>2.2543497791516783e-12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0.00032013078919692207</v>
      </c>
      <c r="N212" s="19">
        <v>0.00030373899257281909</v>
      </c>
      <c r="O212" s="19">
        <v>0.00029396318724649165</v>
      </c>
      <c r="P212" s="19">
        <v>0.00028743557495274937</v>
      </c>
      <c r="Q212" s="19">
        <v>0.00027945944748743743</v>
      </c>
      <c r="R212" s="19">
        <v>0.00027795089316883062</v>
      </c>
      <c r="S212" s="19">
        <v>0.00027439161780899068</v>
      </c>
      <c r="T212" s="19">
        <v>0.00027039773169614494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0.00081750401604858394</v>
      </c>
      <c r="N213" s="19">
        <v>0.00077080263298370463</v>
      </c>
      <c r="O213" s="19">
        <v>0.00074547767063026435</v>
      </c>
      <c r="P213" s="19">
        <v>0.00072817383640331633</v>
      </c>
      <c r="Q213" s="19">
        <v>0.00070490096910799378</v>
      </c>
      <c r="R213" s="19">
        <v>0.00070336775952923171</v>
      </c>
      <c r="S213" s="19">
        <v>0.0006978204821546434</v>
      </c>
      <c r="T213" s="19">
        <v>0.00069088503965334639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0.0020115527792226662</v>
      </c>
      <c r="N214" s="19">
        <v>0.0019136424614147438</v>
      </c>
      <c r="O214" s="19">
        <v>0.0018498812704093048</v>
      </c>
      <c r="P214" s="19">
        <v>0.0018044322003208174</v>
      </c>
      <c r="Q214" s="19">
        <v>0.0017644749312425493</v>
      </c>
      <c r="R214" s="19">
        <v>0.0017701916077203369</v>
      </c>
      <c r="S214" s="19">
        <v>0.001774697653720672</v>
      </c>
      <c r="T214" s="19">
        <v>0.001767679758141961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2.7797948029478706e-06</v>
      </c>
      <c r="N215" s="19">
        <v>2.7100850071498584e-06</v>
      </c>
      <c r="O215" s="19">
        <v>2.6680952051607904e-06</v>
      </c>
      <c r="P215" s="19">
        <v>2.6438974039056894e-06</v>
      </c>
      <c r="Q215" s="19">
        <v>2.6090120387619571e-06</v>
      </c>
      <c r="R215" s="19">
        <v>2.6263280969855512e-06</v>
      </c>
      <c r="S215" s="19">
        <v>2.6041756449586615e-06</v>
      </c>
      <c r="T215" s="19">
        <v>2.5854301906339024e-06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1.2232037902890816e-12</v>
      </c>
      <c r="O216" s="19">
        <v>2.1464078600124222e-12</v>
      </c>
      <c r="P216" s="19">
        <v>2.8758444422975661e-12</v>
      </c>
      <c r="Q216" s="19">
        <v>3.1463467941161011e-12</v>
      </c>
      <c r="R216" s="19">
        <v>3.5566591752127731e-12</v>
      </c>
      <c r="S216" s="19">
        <v>3.9478402515799218e-12</v>
      </c>
      <c r="T216" s="19">
        <v>4.657747245453002e-12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8.1486897138174333e-13</v>
      </c>
      <c r="O217" s="19">
        <v>1.4046160159296199e-12</v>
      </c>
      <c r="P217" s="19">
        <v>1.8828000466462556e-12</v>
      </c>
      <c r="Q217" s="19">
        <v>2.0385830211226209e-12</v>
      </c>
      <c r="R217" s="19">
        <v>2.2916255976297797e-12</v>
      </c>
      <c r="S217" s="19">
        <v>2.5334821612287751e-12</v>
      </c>
      <c r="T217" s="19">
        <v>2.9777966285431629e-12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2.3919671443490999e-05</v>
      </c>
      <c r="N218" s="19">
        <v>2.3622584695952586e-05</v>
      </c>
      <c r="O218" s="19">
        <v>2.343713443743853e-05</v>
      </c>
      <c r="P218" s="19">
        <v>2.3515049996624995e-05</v>
      </c>
      <c r="Q218" s="19">
        <v>2.3511626451117525e-05</v>
      </c>
      <c r="R218" s="19">
        <v>2.3572306222241409e-05</v>
      </c>
      <c r="S218" s="19">
        <v>2.3409181790064751e-05</v>
      </c>
      <c r="T218" s="19">
        <v>2.3270265714291338e-05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4.9649734984552039e-05</v>
      </c>
      <c r="N219" s="19">
        <v>4.7925294691899138e-05</v>
      </c>
      <c r="O219" s="19">
        <v>4.6488816399173097e-05</v>
      </c>
      <c r="P219" s="19">
        <v>4.5496394878123634e-05</v>
      </c>
      <c r="Q219" s="19">
        <v>4.4742979206319429e-05</v>
      </c>
      <c r="R219" s="19">
        <v>4.4470196498990432e-05</v>
      </c>
      <c r="S219" s="19">
        <v>4.4108641153811634e-05</v>
      </c>
      <c r="T219" s="19">
        <v>4.3812495272113319e-05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5.1397192567343882e-07</v>
      </c>
      <c r="N220" s="19">
        <v>5.0099984381655523e-07</v>
      </c>
      <c r="O220" s="19">
        <v>4.8971284028538439e-07</v>
      </c>
      <c r="P220" s="19">
        <v>4.8221344183395716e-07</v>
      </c>
      <c r="Q220" s="19">
        <v>4.7713680045642946e-07</v>
      </c>
      <c r="R220" s="19">
        <v>4.8091938410350513e-07</v>
      </c>
      <c r="S220" s="19">
        <v>4.7647584544427281e-07</v>
      </c>
      <c r="T220" s="19">
        <v>4.7273977873056049e-07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0.022388309808405112</v>
      </c>
      <c r="N221" s="19">
        <v>0.021947560854447139</v>
      </c>
      <c r="O221" s="19">
        <v>0.021383371881554904</v>
      </c>
      <c r="P221" s="19">
        <v>0.020384952003578021</v>
      </c>
      <c r="Q221" s="19">
        <v>0.02068629006181491</v>
      </c>
      <c r="R221" s="19">
        <v>0.022342047357135134</v>
      </c>
      <c r="S221" s="19">
        <v>0.026463213335485156</v>
      </c>
      <c r="T221" s="19">
        <v>0.027920843204335057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0.032773656051335642</v>
      </c>
      <c r="N222" s="19">
        <v>0.032017638470243394</v>
      </c>
      <c r="O222" s="19">
        <v>0.030959422067521947</v>
      </c>
      <c r="P222" s="19">
        <v>0.029059289947363016</v>
      </c>
      <c r="Q222" s="19">
        <v>0.029434132973242193</v>
      </c>
      <c r="R222" s="19">
        <v>0.03180218897150211</v>
      </c>
      <c r="S222" s="19">
        <v>0.037274238641387757</v>
      </c>
      <c r="T222" s="19">
        <v>0.036269246438141112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3.3163154728940184e-13</v>
      </c>
      <c r="O223" s="19">
        <v>5.5790614440664609e-13</v>
      </c>
      <c r="P223" s="19">
        <v>7.4254446048871442e-13</v>
      </c>
      <c r="Q223" s="19">
        <v>7.9203493555076952e-13</v>
      </c>
      <c r="R223" s="19">
        <v>8.7882808672229453e-13</v>
      </c>
      <c r="S223" s="19">
        <v>9.9016853070978661e-13</v>
      </c>
      <c r="T223" s="19">
        <v>1.1939917968112186e-12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9.0320368310883765e-08</v>
      </c>
      <c r="N224" s="19">
        <v>8.7985717388424041e-08</v>
      </c>
      <c r="O224" s="19">
        <v>8.6557043812851008e-08</v>
      </c>
      <c r="P224" s="19">
        <v>8.5619705813421949e-08</v>
      </c>
      <c r="Q224" s="19">
        <v>8.3918346455164081e-08</v>
      </c>
      <c r="R224" s="19">
        <v>8.4068903687875009e-08</v>
      </c>
      <c r="S224" s="19">
        <v>8.2888462338607008e-08</v>
      </c>
      <c r="T224" s="19">
        <v>8.1742225743606532e-08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0.0014624881379887071</v>
      </c>
      <c r="N225" s="19">
        <v>0.0013961793181905859</v>
      </c>
      <c r="O225" s="19">
        <v>0.0013627542140286491</v>
      </c>
      <c r="P225" s="19">
        <v>0.0013372015030797435</v>
      </c>
      <c r="Q225" s="19">
        <v>0.0012941957716688052</v>
      </c>
      <c r="R225" s="19">
        <v>0.0012840626033447831</v>
      </c>
      <c r="S225" s="19">
        <v>0.0012675504294733708</v>
      </c>
      <c r="T225" s="19">
        <v>0.0012437630209631253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0.0028415185776049763</v>
      </c>
      <c r="N226" s="19">
        <v>0.0027038224484164748</v>
      </c>
      <c r="O226" s="19">
        <v>0.0026222307445006227</v>
      </c>
      <c r="P226" s="19">
        <v>0.0025578350539670887</v>
      </c>
      <c r="Q226" s="19">
        <v>0.0024879265074255075</v>
      </c>
      <c r="R226" s="19">
        <v>0.0024783765457842841</v>
      </c>
      <c r="S226" s="19">
        <v>0.0024654355505709805</v>
      </c>
      <c r="T226" s="19">
        <v>0.0024305906615240294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0.015721324243945171</v>
      </c>
      <c r="N227" s="19">
        <v>0.015222964767839185</v>
      </c>
      <c r="O227" s="19">
        <v>0.014713690487298231</v>
      </c>
      <c r="P227" s="19">
        <v>0.014138666491301369</v>
      </c>
      <c r="Q227" s="19">
        <v>0.014390479503666464</v>
      </c>
      <c r="R227" s="19">
        <v>0.013195997360025951</v>
      </c>
      <c r="S227" s="19">
        <v>0.013227093323033552</v>
      </c>
      <c r="T227" s="19">
        <v>0.012952945429414556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0.00030726192760323681</v>
      </c>
      <c r="N228" s="19">
        <v>0.00029683604126579165</v>
      </c>
      <c r="O228" s="19">
        <v>0.00028964414586978493</v>
      </c>
      <c r="P228" s="19">
        <v>0.00028454893594453539</v>
      </c>
      <c r="Q228" s="19">
        <v>0.00027931839237521042</v>
      </c>
      <c r="R228" s="19">
        <v>0.00027883425154191571</v>
      </c>
      <c r="S228" s="19">
        <v>0.00027686426759365273</v>
      </c>
      <c r="T228" s="19">
        <v>0.00027473343613700172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0.00062033311966109173</v>
      </c>
      <c r="N229" s="19">
        <v>0.00059821977645333011</v>
      </c>
      <c r="O229" s="19">
        <v>0.00058486976335695177</v>
      </c>
      <c r="P229" s="19">
        <v>0.00057160983116372568</v>
      </c>
      <c r="Q229" s="19">
        <v>0.00055645827346564663</v>
      </c>
      <c r="R229" s="19">
        <v>0.00055069671472083399</v>
      </c>
      <c r="S229" s="19">
        <v>0.00054758476624827571</v>
      </c>
      <c r="T229" s="19">
        <v>0.00054333503165520964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0.0047256374636219017</v>
      </c>
      <c r="N230" s="19">
        <v>0.004546701081570243</v>
      </c>
      <c r="O230" s="19">
        <v>0.0044293308917600716</v>
      </c>
      <c r="P230" s="19">
        <v>0.0042995048071105216</v>
      </c>
      <c r="Q230" s="19">
        <v>0.0041877291770457186</v>
      </c>
      <c r="R230" s="19">
        <v>0.0041548064060859344</v>
      </c>
      <c r="S230" s="19">
        <v>0.0041606943928027829</v>
      </c>
      <c r="T230" s="19">
        <v>0.0041037869674882318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0.009334400017984296</v>
      </c>
      <c r="N231" s="19">
        <v>0.0089844491271375022</v>
      </c>
      <c r="O231" s="19">
        <v>0.0087255135319365858</v>
      </c>
      <c r="P231" s="19">
        <v>0.0084147426640946328</v>
      </c>
      <c r="Q231" s="19">
        <v>0.0082779430212622015</v>
      </c>
      <c r="R231" s="19">
        <v>0.0083813493174790706</v>
      </c>
      <c r="S231" s="19">
        <v>0.008765380881937573</v>
      </c>
      <c r="T231" s="19">
        <v>0.0088595521936413821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0.00067211420698977549</v>
      </c>
      <c r="N232" s="19">
        <v>0.00063954930910507899</v>
      </c>
      <c r="O232" s="19">
        <v>0.00061975276749751248</v>
      </c>
      <c r="P232" s="19">
        <v>0.00060620970655724307</v>
      </c>
      <c r="Q232" s="19">
        <v>0.0005893811449693662</v>
      </c>
      <c r="R232" s="19">
        <v>0.00058625529763327137</v>
      </c>
      <c r="S232" s="19">
        <v>0.00057990028049989919</v>
      </c>
      <c r="T232" s="19">
        <v>0.00057224811402290866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1.6909771334932734e-05</v>
      </c>
      <c r="N233" s="19">
        <v>1.6198571650670292e-05</v>
      </c>
      <c r="O233" s="19">
        <v>1.582459243360038e-05</v>
      </c>
      <c r="P233" s="19">
        <v>1.5462170201892841e-05</v>
      </c>
      <c r="Q233" s="19">
        <v>1.4950469837649757e-05</v>
      </c>
      <c r="R233" s="19">
        <v>1.4748900391697156e-05</v>
      </c>
      <c r="S233" s="19">
        <v>1.4577791617644887e-05</v>
      </c>
      <c r="T233" s="19">
        <v>1.4407137751622013e-05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0.00040025661837552715</v>
      </c>
      <c r="N234" s="19">
        <v>0.00038256177706374588</v>
      </c>
      <c r="O234" s="19">
        <v>0.00037077004535749817</v>
      </c>
      <c r="P234" s="19">
        <v>0.00036281453526642535</v>
      </c>
      <c r="Q234" s="19">
        <v>0.00035438732136791715</v>
      </c>
      <c r="R234" s="19">
        <v>0.00035314331350837593</v>
      </c>
      <c r="S234" s="19">
        <v>0.00034998515050439571</v>
      </c>
      <c r="T234" s="19">
        <v>0.00034631854659209675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0.0031407146020689149</v>
      </c>
      <c r="N235" s="19">
        <v>0.0029869152044596677</v>
      </c>
      <c r="O235" s="19">
        <v>0.0028858122802249662</v>
      </c>
      <c r="P235" s="19">
        <v>0.0028106434986866994</v>
      </c>
      <c r="Q235" s="19">
        <v>0.0027408804380181224</v>
      </c>
      <c r="R235" s="19">
        <v>0.002742071118883008</v>
      </c>
      <c r="S235" s="19">
        <v>0.0027381526493912901</v>
      </c>
      <c r="T235" s="19">
        <v>0.002705886873038606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0.0030184380814087643</v>
      </c>
      <c r="N236" s="19">
        <v>0.0028840969292074649</v>
      </c>
      <c r="O236" s="19">
        <v>0.0027887190642609805</v>
      </c>
      <c r="P236" s="19">
        <v>0.0027172588654170702</v>
      </c>
      <c r="Q236" s="19">
        <v>0.0026570669760316449</v>
      </c>
      <c r="R236" s="19">
        <v>0.0026569610081832347</v>
      </c>
      <c r="S236" s="19">
        <v>0.002649598136143775</v>
      </c>
      <c r="T236" s="19">
        <v>0.002615939422063045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9.542942217804999e-14</v>
      </c>
      <c r="O237" s="19">
        <v>1.9409351755933028e-13</v>
      </c>
      <c r="P237" s="19">
        <v>2.4968775392565771e-13</v>
      </c>
      <c r="Q237" s="19">
        <v>2.6011778712479876e-13</v>
      </c>
      <c r="R237" s="19">
        <v>2.8327207076481229e-13</v>
      </c>
      <c r="S237" s="19">
        <v>3.2292582786579241e-13</v>
      </c>
      <c r="T237" s="19">
        <v>3.9162587926921759e-13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0.0014010028211769343</v>
      </c>
      <c r="N238" s="19">
        <v>0.0013307839752731987</v>
      </c>
      <c r="O238" s="19">
        <v>0.0012867268575895709</v>
      </c>
      <c r="P238" s="19">
        <v>0.0012554171079540728</v>
      </c>
      <c r="Q238" s="19">
        <v>0.0012196912797098466</v>
      </c>
      <c r="R238" s="19">
        <v>0.0012139326776338364</v>
      </c>
      <c r="S238" s="19">
        <v>0.0012005319713709278</v>
      </c>
      <c r="T238" s="19">
        <v>0.0011825705633575362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0.14141447428738044</v>
      </c>
      <c r="N239" s="19">
        <v>0.11142984796184841</v>
      </c>
      <c r="O239" s="19">
        <v>0.082033413635202224</v>
      </c>
      <c r="P239" s="19">
        <v>0.064741892793007183</v>
      </c>
      <c r="Q239" s="19">
        <v>0.066187559955628111</v>
      </c>
      <c r="R239" s="19">
        <v>0.06959476394072775</v>
      </c>
      <c r="S239" s="19">
        <v>0.082324535175227018</v>
      </c>
      <c r="T239" s="19">
        <v>0.079470912416540057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0.0094903081251150392</v>
      </c>
      <c r="N240" s="19">
        <v>0.0090752526432979885</v>
      </c>
      <c r="O240" s="19">
        <v>0.0087940288890529811</v>
      </c>
      <c r="P240" s="19">
        <v>0.0085572236665982012</v>
      </c>
      <c r="Q240" s="19">
        <v>0.0085316180937309895</v>
      </c>
      <c r="R240" s="19">
        <v>0.0086392149476013612</v>
      </c>
      <c r="S240" s="19">
        <v>0.0092518994370753404</v>
      </c>
      <c r="T240" s="19">
        <v>0.0095197602801998828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0.00079343928923137751</v>
      </c>
      <c r="N241" s="19">
        <v>0.0007622587796682755</v>
      </c>
      <c r="O241" s="19">
        <v>0.00074967905862723149</v>
      </c>
      <c r="P241" s="19">
        <v>0.00074613902678928926</v>
      </c>
      <c r="Q241" s="19">
        <v>0.00073084760667261781</v>
      </c>
      <c r="R241" s="19">
        <v>0.00071536036625077803</v>
      </c>
      <c r="S241" s="19">
        <v>0.00071178404617725074</v>
      </c>
      <c r="T241" s="19">
        <v>0.00070610161560567114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0.00010668225371481507</v>
      </c>
      <c r="N242" s="19">
        <v>0.00010245822327886294</v>
      </c>
      <c r="O242" s="19">
        <v>9.9747524015665446e-05</v>
      </c>
      <c r="P242" s="19">
        <v>9.7941682002452887e-05</v>
      </c>
      <c r="Q242" s="19">
        <v>9.5855199694504703e-05</v>
      </c>
      <c r="R242" s="19">
        <v>9.5247255589525203e-05</v>
      </c>
      <c r="S242" s="19">
        <v>9.4458190459719213e-05</v>
      </c>
      <c r="T242" s="19">
        <v>9.3734644988083932e-05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0.00021526280611294877</v>
      </c>
      <c r="N243" s="19">
        <v>0.00020641226122846231</v>
      </c>
      <c r="O243" s="19">
        <v>0.00020063367211499189</v>
      </c>
      <c r="P243" s="19">
        <v>0.00019671487639326854</v>
      </c>
      <c r="Q243" s="19">
        <v>0.00019242315953212153</v>
      </c>
      <c r="R243" s="19">
        <v>0.00019127115910801796</v>
      </c>
      <c r="S243" s="19">
        <v>0.0001896306500942892</v>
      </c>
      <c r="T243" s="19">
        <v>0.00018803399538751698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1.6682613975336217e-12</v>
      </c>
      <c r="O244" s="19">
        <v>2.9352135653096737e-12</v>
      </c>
      <c r="P244" s="19">
        <v>3.9211708379645754e-12</v>
      </c>
      <c r="Q244" s="19">
        <v>4.2773422424557422e-12</v>
      </c>
      <c r="R244" s="19">
        <v>4.8376352176680969e-12</v>
      </c>
      <c r="S244" s="19">
        <v>5.3668941919811532e-12</v>
      </c>
      <c r="T244" s="19">
        <v>6.3252425335404412e-12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0.00015489312966729307</v>
      </c>
      <c r="N245" s="19">
        <v>0.00014823749181770807</v>
      </c>
      <c r="O245" s="19">
        <v>0.00014614324787793026</v>
      </c>
      <c r="P245" s="19">
        <v>0.000145936351408932</v>
      </c>
      <c r="Q245" s="19">
        <v>0.00014226704485855419</v>
      </c>
      <c r="R245" s="19">
        <v>0.00013879135773975623</v>
      </c>
      <c r="S245" s="19">
        <v>0.00013745424530089273</v>
      </c>
      <c r="T245" s="19">
        <v>0.00013615229276797448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3.9356583564317323e-06</v>
      </c>
      <c r="N246" s="19">
        <v>3.7790755338504448e-06</v>
      </c>
      <c r="O246" s="19">
        <v>3.7257636554183381e-06</v>
      </c>
      <c r="P246" s="19">
        <v>3.7209520603138818e-06</v>
      </c>
      <c r="Q246" s="19">
        <v>3.637950150852088e-06</v>
      </c>
      <c r="R246" s="19">
        <v>3.5522475428757422e-06</v>
      </c>
      <c r="S246" s="19">
        <v>3.5195626705744481e-06</v>
      </c>
      <c r="T246" s="19">
        <v>3.4911892217067311e-06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4.3263912966473446e-05</v>
      </c>
      <c r="N247" s="19">
        <v>4.1777591719913366e-05</v>
      </c>
      <c r="O247" s="19">
        <v>4.1144640982570323e-05</v>
      </c>
      <c r="P247" s="19">
        <v>4.105472331106495e-05</v>
      </c>
      <c r="Q247" s="19">
        <v>4.0363926358648217e-05</v>
      </c>
      <c r="R247" s="19">
        <v>3.9450860432534592e-05</v>
      </c>
      <c r="S247" s="19">
        <v>3.9177799995656208e-05</v>
      </c>
      <c r="T247" s="19">
        <v>3.8972733030027844e-05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1.0888840410788771e-12</v>
      </c>
      <c r="O248" s="19">
        <v>1.905504546959476e-12</v>
      </c>
      <c r="P248" s="19">
        <v>2.5598334576545428e-12</v>
      </c>
      <c r="Q248" s="19">
        <v>2.7762673088076171e-12</v>
      </c>
      <c r="R248" s="19">
        <v>3.1302031322266536e-12</v>
      </c>
      <c r="S248" s="19">
        <v>3.4669045273784479e-12</v>
      </c>
      <c r="T248" s="19">
        <v>4.0835934114016244e-12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1.0016084234925063e-12</v>
      </c>
      <c r="O249" s="19">
        <v>1.7430294279781115e-12</v>
      </c>
      <c r="P249" s="19">
        <v>2.3447203670565603e-12</v>
      </c>
      <c r="Q249" s="19">
        <v>2.5225544603165075e-12</v>
      </c>
      <c r="R249" s="19">
        <v>2.8371770656650812e-12</v>
      </c>
      <c r="S249" s="19">
        <v>3.1362587217940942e-12</v>
      </c>
      <c r="T249" s="19">
        <v>3.6860455372950122e-12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1.8086391078638849e-13</v>
      </c>
      <c r="O250" s="19">
        <v>3.1941932796403358e-13</v>
      </c>
      <c r="P250" s="19">
        <v>4.1974840318563252e-13</v>
      </c>
      <c r="Q250" s="19">
        <v>4.4424898934774748e-13</v>
      </c>
      <c r="R250" s="19">
        <v>4.858566670841768e-13</v>
      </c>
      <c r="S250" s="19">
        <v>5.6828867922844151e-13</v>
      </c>
      <c r="T250" s="19">
        <v>6.8390803006574427e-13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2.4114939842478058e-13</v>
      </c>
      <c r="O251" s="19">
        <v>4.3063301659898773e-13</v>
      </c>
      <c r="P251" s="19">
        <v>5.6139480180414528e-13</v>
      </c>
      <c r="Q251" s="19">
        <v>5.9942536213901498e-13</v>
      </c>
      <c r="R251" s="19">
        <v>6.6267149070236097e-13</v>
      </c>
      <c r="S251" s="19">
        <v>7.5476985537654518e-13</v>
      </c>
      <c r="T251" s="19">
        <v>9.3824204437989563e-13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0.0014305691793373434</v>
      </c>
      <c r="N252" s="19">
        <v>0.0013551352422697775</v>
      </c>
      <c r="O252" s="19">
        <v>0.001298398503561576</v>
      </c>
      <c r="P252" s="19">
        <v>0.0012294228836434598</v>
      </c>
      <c r="Q252" s="19">
        <v>0.001178203424069612</v>
      </c>
      <c r="R252" s="19">
        <v>0.0011696257830738715</v>
      </c>
      <c r="S252" s="19">
        <v>0.0011583176126912103</v>
      </c>
      <c r="T252" s="19">
        <v>0.0011473252728301207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1.0922619391338244e-06</v>
      </c>
      <c r="N253" s="19">
        <v>1.0632265954414813e-06</v>
      </c>
      <c r="O253" s="19">
        <v>1.0469154276442717e-06</v>
      </c>
      <c r="P253" s="19">
        <v>1.0259938832763277e-06</v>
      </c>
      <c r="Q253" s="19">
        <v>9.9738413818202021e-07</v>
      </c>
      <c r="R253" s="19">
        <v>9.8396904462508317e-07</v>
      </c>
      <c r="S253" s="19">
        <v>9.766331554436841e-07</v>
      </c>
      <c r="T253" s="19">
        <v>9.7111959497882051e-07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0.0020802363692949476</v>
      </c>
      <c r="N254" s="19">
        <v>0.0020067698092506941</v>
      </c>
      <c r="O254" s="19">
        <v>0.0019556983977512903</v>
      </c>
      <c r="P254" s="19">
        <v>0.0019155839193652855</v>
      </c>
      <c r="Q254" s="19">
        <v>0.0018710565408279255</v>
      </c>
      <c r="R254" s="19">
        <v>0.0018598302890224384</v>
      </c>
      <c r="S254" s="19">
        <v>0.001835824756966656</v>
      </c>
      <c r="T254" s="19">
        <v>0.001797481260919046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0.0040875651094498212</v>
      </c>
      <c r="N255" s="19">
        <v>0.0039489235352420556</v>
      </c>
      <c r="O255" s="19">
        <v>0.0038387595987157933</v>
      </c>
      <c r="P255" s="19">
        <v>0.0037475600170468965</v>
      </c>
      <c r="Q255" s="19">
        <v>0.0036820377243999649</v>
      </c>
      <c r="R255" s="19">
        <v>0.0036834851241454021</v>
      </c>
      <c r="S255" s="19">
        <v>0.0036606091928321942</v>
      </c>
      <c r="T255" s="19">
        <v>0.0035824733362394851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0.00064537564196403576</v>
      </c>
      <c r="N256" s="19">
        <v>0.00063164408284352815</v>
      </c>
      <c r="O256" s="19">
        <v>0.00062637209944925887</v>
      </c>
      <c r="P256" s="19">
        <v>0.00062106435562947287</v>
      </c>
      <c r="Q256" s="19">
        <v>0.00061190501317647319</v>
      </c>
      <c r="R256" s="19">
        <v>0.00060437983535465323</v>
      </c>
      <c r="S256" s="19">
        <v>0.00060334927766739395</v>
      </c>
      <c r="T256" s="19">
        <v>0.00060006258553864389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0.0023786334727014251</v>
      </c>
      <c r="N257" s="19">
        <v>0.0022862202176997391</v>
      </c>
      <c r="O257" s="19">
        <v>0.0022463300911232816</v>
      </c>
      <c r="P257" s="19">
        <v>0.0022055492640028467</v>
      </c>
      <c r="Q257" s="19">
        <v>0.0021392449576186213</v>
      </c>
      <c r="R257" s="19">
        <v>0.0021043700234749003</v>
      </c>
      <c r="S257" s="19">
        <v>0.0020881782330044859</v>
      </c>
      <c r="T257" s="19">
        <v>0.0020556616283131466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0.00015719608207816657</v>
      </c>
      <c r="N258" s="19">
        <v>0.00015217614449163325</v>
      </c>
      <c r="O258" s="19">
        <v>0.00014824948416096562</v>
      </c>
      <c r="P258" s="19">
        <v>0.00014565414967991072</v>
      </c>
      <c r="Q258" s="19">
        <v>0.00014315901346269907</v>
      </c>
      <c r="R258" s="19">
        <v>0.00014242228467030774</v>
      </c>
      <c r="S258" s="19">
        <v>0.00014115785194107844</v>
      </c>
      <c r="T258" s="19">
        <v>0.00013986061248962798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0.00073973851685005276</v>
      </c>
      <c r="N259" s="19">
        <v>0.00071380629459250587</v>
      </c>
      <c r="O259" s="19">
        <v>0.00069605324999735309</v>
      </c>
      <c r="P259" s="19">
        <v>0.00068308745240545292</v>
      </c>
      <c r="Q259" s="19">
        <v>0.00066834976190592024</v>
      </c>
      <c r="R259" s="19">
        <v>0.00066481427606795811</v>
      </c>
      <c r="S259" s="19">
        <v>0.00065683902900120041</v>
      </c>
      <c r="T259" s="19">
        <v>0.00064719696754143104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8.2350310531317331e-05</v>
      </c>
      <c r="N260" s="19">
        <v>8.2522806974257118e-05</v>
      </c>
      <c r="O260" s="19">
        <v>8.3826971410309634e-05</v>
      </c>
      <c r="P260" s="19">
        <v>8.5311485671148938e-05</v>
      </c>
      <c r="Q260" s="19">
        <v>8.4984996583784299e-05</v>
      </c>
      <c r="R260" s="19">
        <v>8.5312251374817106e-05</v>
      </c>
      <c r="S260" s="19">
        <v>8.4433310390238491e-05</v>
      </c>
      <c r="T260" s="19">
        <v>8.3486069053377443e-05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7.723290894663643e-13</v>
      </c>
      <c r="O261" s="19">
        <v>1.3064555159223195e-12</v>
      </c>
      <c r="P261" s="19">
        <v>1.7468102126180518e-12</v>
      </c>
      <c r="Q261" s="19">
        <v>1.8577664243739584e-12</v>
      </c>
      <c r="R261" s="19">
        <v>2.0728967892011033e-12</v>
      </c>
      <c r="S261" s="19">
        <v>2.279509037063168e-12</v>
      </c>
      <c r="T261" s="19">
        <v>2.6599066866571876e-12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0.010075769600663731</v>
      </c>
      <c r="N262" s="19">
        <v>0.0097187627435014797</v>
      </c>
      <c r="O262" s="19">
        <v>0.0094067796675957101</v>
      </c>
      <c r="P262" s="19">
        <v>0.009110371538249562</v>
      </c>
      <c r="Q262" s="19">
        <v>0.0090386489075707701</v>
      </c>
      <c r="R262" s="19">
        <v>0.0091765700079712905</v>
      </c>
      <c r="S262" s="19">
        <v>0.0094197724715394913</v>
      </c>
      <c r="T262" s="19">
        <v>0.0092849428117329907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0.10606507011971121</v>
      </c>
      <c r="N263" s="19">
        <v>0.10455588636465296</v>
      </c>
      <c r="O263" s="19">
        <v>0.098614022277546454</v>
      </c>
      <c r="P263" s="19">
        <v>0.093246552909836328</v>
      </c>
      <c r="Q263" s="19">
        <v>0.09465311482260659</v>
      </c>
      <c r="R263" s="19">
        <v>0.098034267074005574</v>
      </c>
      <c r="S263" s="19">
        <v>0.096305745631044923</v>
      </c>
      <c r="T263" s="19">
        <v>0.093597214246089633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1.7297235023837475e-12</v>
      </c>
      <c r="O264" s="19">
        <v>3.0385559309363849e-12</v>
      </c>
      <c r="P264" s="19">
        <v>4.0783510830208555e-12</v>
      </c>
      <c r="Q264" s="19">
        <v>4.4938911206465422e-12</v>
      </c>
      <c r="R264" s="19">
        <v>5.0901798093892358e-12</v>
      </c>
      <c r="S264" s="19">
        <v>5.6632933546501413e-12</v>
      </c>
      <c r="T264" s="19">
        <v>6.6977119483347029e-12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1.9291412038295117e-12</v>
      </c>
      <c r="O265" s="19">
        <v>3.3917519154556919e-12</v>
      </c>
      <c r="P265" s="19">
        <v>4.5430136320729445e-12</v>
      </c>
      <c r="Q265" s="19">
        <v>5.0009509912840667e-12</v>
      </c>
      <c r="R265" s="19">
        <v>5.6657624481067529e-12</v>
      </c>
      <c r="S265" s="19">
        <v>6.3034078933684249e-12</v>
      </c>
      <c r="T265" s="19">
        <v>7.4510358168383027e-12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2.037114243238179e-12</v>
      </c>
      <c r="O266" s="19">
        <v>3.5811939181655093e-12</v>
      </c>
      <c r="P266" s="19">
        <v>4.7984529044890156e-12</v>
      </c>
      <c r="Q266" s="19">
        <v>5.3002013964601674e-12</v>
      </c>
      <c r="R266" s="19">
        <v>6.0099701728624055e-12</v>
      </c>
      <c r="S266" s="19">
        <v>6.692926084568444e-12</v>
      </c>
      <c r="T266" s="19">
        <v>7.920806472474719e-12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1.9633695948184677e-12</v>
      </c>
      <c r="O267" s="19">
        <v>3.4526270655281535e-12</v>
      </c>
      <c r="P267" s="19">
        <v>4.6196364309306712e-12</v>
      </c>
      <c r="Q267" s="19">
        <v>5.0968884856366881e-12</v>
      </c>
      <c r="R267" s="19">
        <v>5.7788758139986624e-12</v>
      </c>
      <c r="S267" s="19">
        <v>6.4336594914474339e-12</v>
      </c>
      <c r="T267" s="19">
        <v>7.609242451284234e-12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1.3590465124117035e-12</v>
      </c>
      <c r="O268" s="19">
        <v>2.3811331355592159e-12</v>
      </c>
      <c r="P268" s="19">
        <v>3.2008275150656267e-12</v>
      </c>
      <c r="Q268" s="19">
        <v>3.5119903922723589e-12</v>
      </c>
      <c r="R268" s="19">
        <v>3.9706967469064028e-12</v>
      </c>
      <c r="S268" s="19">
        <v>4.4107199424143309e-12</v>
      </c>
      <c r="T268" s="19">
        <v>5.2104648502144764e-12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5.2863039804694524e-12</v>
      </c>
      <c r="O269" s="19">
        <v>9.3305954635074002e-12</v>
      </c>
      <c r="P269" s="19">
        <v>1.2431003996875198e-11</v>
      </c>
      <c r="Q269" s="19">
        <v>1.3786692093843542e-11</v>
      </c>
      <c r="R269" s="19">
        <v>1.5679765235772386e-11</v>
      </c>
      <c r="S269" s="19">
        <v>1.7456219633465407e-11</v>
      </c>
      <c r="T269" s="19">
        <v>2.0682706629205743e-11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5.1626295019723878e-12</v>
      </c>
      <c r="O270" s="19">
        <v>9.1108670856391327e-12</v>
      </c>
      <c r="P270" s="19">
        <v>1.2137003883623223e-11</v>
      </c>
      <c r="Q270" s="19">
        <v>1.346038891734483e-11</v>
      </c>
      <c r="R270" s="19">
        <v>1.5309402282757557e-11</v>
      </c>
      <c r="S270" s="19">
        <v>1.7036556758498852e-11</v>
      </c>
      <c r="T270" s="19">
        <v>2.0182896056183551e-11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8.8693152800470172e-12</v>
      </c>
      <c r="O271" s="19">
        <v>1.5650090509776954e-11</v>
      </c>
      <c r="P271" s="19">
        <v>2.0860665753160157e-11</v>
      </c>
      <c r="Q271" s="19">
        <v>2.3172028106025665e-11</v>
      </c>
      <c r="R271" s="19">
        <v>2.6377501472742162e-11</v>
      </c>
      <c r="S271" s="19">
        <v>2.9366686205446782e-11</v>
      </c>
      <c r="T271" s="19">
        <v>3.4827034920280512e-11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3.7521990438035702e-12</v>
      </c>
      <c r="O272" s="19">
        <v>6.6128457497417193e-12</v>
      </c>
      <c r="P272" s="19">
        <v>8.8193693152644819e-12</v>
      </c>
      <c r="Q272" s="19">
        <v>9.7656912022012307e-12</v>
      </c>
      <c r="R272" s="19">
        <v>1.1095361786273515e-11</v>
      </c>
      <c r="S272" s="19">
        <v>1.2358818323319098e-11</v>
      </c>
      <c r="T272" s="19">
        <v>1.4633685055416161e-11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1.9870858340581198e-12</v>
      </c>
      <c r="O273" s="19">
        <v>3.4937911387321563e-12</v>
      </c>
      <c r="P273" s="19">
        <v>4.6756129431308428e-12</v>
      </c>
      <c r="Q273" s="19">
        <v>5.1625571482475994e-12</v>
      </c>
      <c r="R273" s="19">
        <v>5.8536462553955829e-12</v>
      </c>
      <c r="S273" s="19">
        <v>6.5174019745800217e-12</v>
      </c>
      <c r="T273" s="19">
        <v>7.7086784824179059e-12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1.0636118094118864e-12</v>
      </c>
      <c r="O274" s="19">
        <v>1.8536974076272089e-12</v>
      </c>
      <c r="P274" s="19">
        <v>2.4936524547444388e-12</v>
      </c>
      <c r="Q274" s="19">
        <v>2.7353264868500863e-12</v>
      </c>
      <c r="R274" s="19">
        <v>3.0905232831763806e-12</v>
      </c>
      <c r="S274" s="19">
        <v>3.4320360253678556e-12</v>
      </c>
      <c r="T274" s="19">
        <v>4.0538492308193833e-12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6.0246564047912509e-12</v>
      </c>
      <c r="O275" s="19">
        <v>1.0637746811278052e-11</v>
      </c>
      <c r="P275" s="19">
        <v>1.4168908438466672e-11</v>
      </c>
      <c r="Q275" s="19">
        <v>1.5717997966090276e-11</v>
      </c>
      <c r="R275" s="19">
        <v>1.7883278685916064e-11</v>
      </c>
      <c r="S275" s="19">
        <v>1.9902855705850061e-11</v>
      </c>
      <c r="T275" s="19">
        <v>2.3587089667709786e-11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0.42913637222073625</v>
      </c>
      <c r="N276" s="19">
        <v>0.28721120753534612</v>
      </c>
      <c r="O276" s="19">
        <v>0.220068280302991</v>
      </c>
      <c r="P276" s="19">
        <v>0.13397396786706789</v>
      </c>
      <c r="Q276" s="19">
        <v>0.091957767913305469</v>
      </c>
      <c r="R276" s="19">
        <v>0.077473567932684173</v>
      </c>
      <c r="S276" s="19">
        <v>0.061551326359911104</v>
      </c>
      <c r="T276" s="19">
        <v>0.054039881682418855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3.9888136339859287e-12</v>
      </c>
      <c r="O277" s="19">
        <v>7.064631143219051e-12</v>
      </c>
      <c r="P277" s="19">
        <v>9.49730959836892e-12</v>
      </c>
      <c r="Q277" s="19">
        <v>1.0429851057449548e-11</v>
      </c>
      <c r="R277" s="19">
        <v>1.1874688444009896e-11</v>
      </c>
      <c r="S277" s="19">
        <v>1.3267562479227962e-11</v>
      </c>
      <c r="T277" s="19">
        <v>1.5749463931605826e-11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0.18074241234136112</v>
      </c>
      <c r="N278" s="19">
        <v>0.16641673159003442</v>
      </c>
      <c r="O278" s="19">
        <v>0.14004508351444017</v>
      </c>
      <c r="P278" s="19">
        <v>0.10667773185225561</v>
      </c>
      <c r="Q278" s="19">
        <v>0.070312874662255054</v>
      </c>
      <c r="R278" s="19">
        <v>0.043015173033351249</v>
      </c>
      <c r="S278" s="19">
        <v>0.019719027738179955</v>
      </c>
      <c r="T278" s="19">
        <v>0.017313618333239276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0.00021519685858154163</v>
      </c>
      <c r="N279" s="19">
        <v>0.00020668222504139583</v>
      </c>
      <c r="O279" s="19">
        <v>0.00020954180237500627</v>
      </c>
      <c r="P279" s="19">
        <v>0.00021206601718999624</v>
      </c>
      <c r="Q279" s="19">
        <v>0.00020174624852045648</v>
      </c>
      <c r="R279" s="19">
        <v>0.00019986161391790898</v>
      </c>
      <c r="S279" s="19">
        <v>0.00019530069072211831</v>
      </c>
      <c r="T279" s="19">
        <v>0.00019039746765009373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0.070522804662566704</v>
      </c>
      <c r="N280" s="19">
        <v>0.067620398940670359</v>
      </c>
      <c r="O280" s="19">
        <v>0.062345721011817609</v>
      </c>
      <c r="P280" s="19">
        <v>0.054457401737359079</v>
      </c>
      <c r="Q280" s="19">
        <v>0.052640831317033239</v>
      </c>
      <c r="R280" s="19">
        <v>0.051476814391051035</v>
      </c>
      <c r="S280" s="19">
        <v>0.041877480306281106</v>
      </c>
      <c r="T280" s="19">
        <v>0.028586655364873998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3.4333198590072651e-12</v>
      </c>
      <c r="O281" s="19">
        <v>6.0322513768384071e-12</v>
      </c>
      <c r="P281" s="19">
        <v>8.0325904408775126e-12</v>
      </c>
      <c r="Q281" s="19">
        <v>8.7920840786464429e-12</v>
      </c>
      <c r="R281" s="19">
        <v>9.9372516868302427e-12</v>
      </c>
      <c r="S281" s="19">
        <v>1.1018230435363665e-11</v>
      </c>
      <c r="T281" s="19">
        <v>1.2978460985966162e-11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0.030372557140557466</v>
      </c>
      <c r="N282" s="19">
        <v>0.028288259920443454</v>
      </c>
      <c r="O282" s="19">
        <v>0.027317988030751045</v>
      </c>
      <c r="P282" s="19">
        <v>0.025805287828201094</v>
      </c>
      <c r="Q282" s="19">
        <v>0.023975099963923267</v>
      </c>
      <c r="R282" s="19">
        <v>0.023002071236758324</v>
      </c>
      <c r="S282" s="19">
        <v>0.01998418067472648</v>
      </c>
      <c r="T282" s="19">
        <v>0.016376012433766775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0.0010296654761012066</v>
      </c>
      <c r="N283" s="19">
        <v>0.00098313118972511251</v>
      </c>
      <c r="O283" s="19">
        <v>0.00095720414216012798</v>
      </c>
      <c r="P283" s="19">
        <v>0.0009307262019360369</v>
      </c>
      <c r="Q283" s="19">
        <v>0.00087518494671810494</v>
      </c>
      <c r="R283" s="19">
        <v>0.00085060021874285268</v>
      </c>
      <c r="S283" s="19">
        <v>0.00081886643354099034</v>
      </c>
      <c r="T283" s="19">
        <v>0.00078510677709320471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0.006386151984453939</v>
      </c>
      <c r="N284" s="19">
        <v>0.0061185226751058414</v>
      </c>
      <c r="O284" s="19">
        <v>0.0059634336274813791</v>
      </c>
      <c r="P284" s="19">
        <v>0.0057851369981909359</v>
      </c>
      <c r="Q284" s="19">
        <v>0.0054941150825925204</v>
      </c>
      <c r="R284" s="19">
        <v>0.0053617071140670729</v>
      </c>
      <c r="S284" s="19">
        <v>0.0050802783376203194</v>
      </c>
      <c r="T284" s="19">
        <v>0.0047338693024450733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0.12157617473758062</v>
      </c>
      <c r="N285" s="19">
        <v>0.11371134414782977</v>
      </c>
      <c r="O285" s="19">
        <v>0.10072393005045234</v>
      </c>
      <c r="P285" s="19">
        <v>0.083154303911127339</v>
      </c>
      <c r="Q285" s="19">
        <v>0.076838475291301098</v>
      </c>
      <c r="R285" s="19">
        <v>0.07105649590944968</v>
      </c>
      <c r="S285" s="19">
        <v>0.050924944965559681</v>
      </c>
      <c r="T285" s="19">
        <v>0.036727126153339062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0.44911436905822549</v>
      </c>
      <c r="N286" s="19">
        <v>0.37102801406876368</v>
      </c>
      <c r="O286" s="19">
        <v>0.26963409677773204</v>
      </c>
      <c r="P286" s="19">
        <v>0.17408292877456547</v>
      </c>
      <c r="Q286" s="19">
        <v>0.14817491463575036</v>
      </c>
      <c r="R286" s="19">
        <v>0.12918312771503654</v>
      </c>
      <c r="S286" s="19">
        <v>0.088442932654576215</v>
      </c>
      <c r="T286" s="19">
        <v>0.075247603696911622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0.035073829096012435</v>
      </c>
      <c r="N287" s="19">
        <v>0.034709727444832195</v>
      </c>
      <c r="O287" s="19">
        <v>0.034419998845583714</v>
      </c>
      <c r="P287" s="19">
        <v>0.034181741544991623</v>
      </c>
      <c r="Q287" s="19">
        <v>0.032750019981777428</v>
      </c>
      <c r="R287" s="19">
        <v>0.032121983539341668</v>
      </c>
      <c r="S287" s="19">
        <v>0.030261527335290399</v>
      </c>
      <c r="T287" s="19">
        <v>0.02640129696942849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0.069298408148384588</v>
      </c>
      <c r="N288" s="19">
        <v>0.06725588187402079</v>
      </c>
      <c r="O288" s="19">
        <v>0.064201869399190967</v>
      </c>
      <c r="P288" s="19">
        <v>0.05847251903048345</v>
      </c>
      <c r="Q288" s="19">
        <v>0.055965502703963978</v>
      </c>
      <c r="R288" s="19">
        <v>0.054737418550423675</v>
      </c>
      <c r="S288" s="19">
        <v>0.047804187686344056</v>
      </c>
      <c r="T288" s="19">
        <v>0.034878803178901505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0.013526417032295564</v>
      </c>
      <c r="N289" s="19">
        <v>0.013090865126727911</v>
      </c>
      <c r="O289" s="19">
        <v>0.012970553326928596</v>
      </c>
      <c r="P289" s="19">
        <v>0.01276533211784677</v>
      </c>
      <c r="Q289" s="19">
        <v>0.012198474315317148</v>
      </c>
      <c r="R289" s="19">
        <v>0.011920586558709048</v>
      </c>
      <c r="S289" s="19">
        <v>0.011380682828361119</v>
      </c>
      <c r="T289" s="19">
        <v>0.010382872803943328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0.0044548724744777691</v>
      </c>
      <c r="N290" s="19">
        <v>0.0041618052842934371</v>
      </c>
      <c r="O290" s="19">
        <v>0.0039634936563351531</v>
      </c>
      <c r="P290" s="19">
        <v>0.0037620423142146219</v>
      </c>
      <c r="Q290" s="19">
        <v>0.0034983511685295608</v>
      </c>
      <c r="R290" s="19">
        <v>0.0033643835186635243</v>
      </c>
      <c r="S290" s="19">
        <v>0.0032295900038085547</v>
      </c>
      <c r="T290" s="19">
        <v>0.0030803116818693128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7.0182424195866441e-13</v>
      </c>
      <c r="O291" s="19">
        <v>1.1435296580004514e-12</v>
      </c>
      <c r="P291" s="19">
        <v>1.4809155709847122e-12</v>
      </c>
      <c r="Q291" s="19">
        <v>1.5277603509169535e-12</v>
      </c>
      <c r="R291" s="19">
        <v>1.6474350260218191e-12</v>
      </c>
      <c r="S291" s="19">
        <v>1.7570434052148849e-12</v>
      </c>
      <c r="T291" s="19">
        <v>1.9863217822467797e-12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0.27500124221526057</v>
      </c>
      <c r="N292" s="19">
        <v>0.22257169967792925</v>
      </c>
      <c r="O292" s="19">
        <v>0.15867064632610739</v>
      </c>
      <c r="P292" s="19">
        <v>0.11343232786044749</v>
      </c>
      <c r="Q292" s="19">
        <v>0.10201650107350237</v>
      </c>
      <c r="R292" s="19">
        <v>0.095870870692351409</v>
      </c>
      <c r="S292" s="19">
        <v>0.082483373721869493</v>
      </c>
      <c r="T292" s="19">
        <v>0.063625077141555159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0.84580625408610699</v>
      </c>
      <c r="N293" s="32">
        <v>0.57754299558324185</v>
      </c>
      <c r="O293" s="32">
        <v>0.31764748035438822</v>
      </c>
      <c r="P293" s="32">
        <v>0.21303555481370048</v>
      </c>
      <c r="Q293" s="32">
        <v>0.19921128348109915</v>
      </c>
      <c r="R293" s="32">
        <v>0.19470023835300593</v>
      </c>
      <c r="S293" s="32">
        <v>0.16964292548861512</v>
      </c>
      <c r="T293" s="32">
        <v>0.13566739100891637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0.18090448409602711</v>
      </c>
      <c r="N294" s="19">
        <v>0.16252241612652737</v>
      </c>
      <c r="O294" s="19">
        <v>0.13582814317378983</v>
      </c>
      <c r="P294" s="19">
        <v>0.10317864569910579</v>
      </c>
      <c r="Q294" s="19">
        <v>0.09900422082690799</v>
      </c>
      <c r="R294" s="19">
        <v>0.10168806326176993</v>
      </c>
      <c r="S294" s="19">
        <v>0.095232780099904671</v>
      </c>
      <c r="T294" s="19">
        <v>0.061562844683244224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0.00062056687364252282</v>
      </c>
      <c r="N295" s="19">
        <v>0.00058741686587562684</v>
      </c>
      <c r="O295" s="19">
        <v>0.00057946417977227955</v>
      </c>
      <c r="P295" s="19">
        <v>0.00057267870423203669</v>
      </c>
      <c r="Q295" s="19">
        <v>0.0005434026911243895</v>
      </c>
      <c r="R295" s="19">
        <v>0.00053489776165168259</v>
      </c>
      <c r="S295" s="19">
        <v>0.00052340427349177631</v>
      </c>
      <c r="T295" s="19">
        <v>0.00051095350239382725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0.032917057078119025</v>
      </c>
      <c r="N296" s="19">
        <v>0.032409013080613572</v>
      </c>
      <c r="O296" s="19">
        <v>0.03134308495626062</v>
      </c>
      <c r="P296" s="19">
        <v>0.029308694424545222</v>
      </c>
      <c r="Q296" s="19">
        <v>0.027797793866293028</v>
      </c>
      <c r="R296" s="19">
        <v>0.025821144251751499</v>
      </c>
      <c r="S296" s="19">
        <v>0.020487076142204824</v>
      </c>
      <c r="T296" s="19">
        <v>0.01604921192093843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0.023664427851443168</v>
      </c>
      <c r="N297" s="19">
        <v>0.02348440162728524</v>
      </c>
      <c r="O297" s="19">
        <v>0.022957590503712499</v>
      </c>
      <c r="P297" s="19">
        <v>0.022004632751482948</v>
      </c>
      <c r="Q297" s="19">
        <v>0.021324958529718496</v>
      </c>
      <c r="R297" s="19">
        <v>0.020481263115222952</v>
      </c>
      <c r="S297" s="19">
        <v>0.018012506537316383</v>
      </c>
      <c r="T297" s="19">
        <v>0.015621676874550704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0.090930545096353524</v>
      </c>
      <c r="N298" s="19">
        <v>0.087116286214537278</v>
      </c>
      <c r="O298" s="19">
        <v>0.079614781019137187</v>
      </c>
      <c r="P298" s="19">
        <v>0.068124492510552984</v>
      </c>
      <c r="Q298" s="19">
        <v>0.063037720799624428</v>
      </c>
      <c r="R298" s="19">
        <v>0.056724169531273391</v>
      </c>
      <c r="S298" s="19">
        <v>0.036966569755181235</v>
      </c>
      <c r="T298" s="19">
        <v>0.026283792459537939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3.3257897669315062e-12</v>
      </c>
      <c r="O299" s="19">
        <v>5.8677241259574417e-12</v>
      </c>
      <c r="P299" s="19">
        <v>7.8380882360080319e-12</v>
      </c>
      <c r="Q299" s="19">
        <v>8.6751588624264562e-12</v>
      </c>
      <c r="R299" s="19">
        <v>9.8604379343589076e-12</v>
      </c>
      <c r="S299" s="19">
        <v>1.0985712255308702e-11</v>
      </c>
      <c r="T299" s="19">
        <v>1.3000745019407314e-11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4.2775000553933904e-12</v>
      </c>
      <c r="O300" s="19">
        <v>7.5565034870271798e-12</v>
      </c>
      <c r="P300" s="19">
        <v>1.0086402782736179e-11</v>
      </c>
      <c r="Q300" s="19">
        <v>1.117462350267866e-11</v>
      </c>
      <c r="R300" s="19">
        <v>1.2712541288380142e-11</v>
      </c>
      <c r="S300" s="19">
        <v>1.4164259144705011e-11</v>
      </c>
      <c r="T300" s="19">
        <v>1.6776843001680371e-11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1.0725168594937921e-07</v>
      </c>
      <c r="N301" s="19">
        <v>1.0688271254925115e-07</v>
      </c>
      <c r="O301" s="19">
        <v>1.0643878864863212e-07</v>
      </c>
      <c r="P301" s="19">
        <v>1.0536025680904404e-07</v>
      </c>
      <c r="Q301" s="19">
        <v>1.0360120071188337e-07</v>
      </c>
      <c r="R301" s="19">
        <v>1.0202842161773882e-07</v>
      </c>
      <c r="S301" s="19">
        <v>1.0139602243738127e-07</v>
      </c>
      <c r="T301" s="19">
        <v>1.0081421684255617e-07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0.0045347843005539359</v>
      </c>
      <c r="N302" s="19">
        <v>0.0044821222580646598</v>
      </c>
      <c r="O302" s="19">
        <v>0.0044241231192095982</v>
      </c>
      <c r="P302" s="19">
        <v>0.0043477286652758721</v>
      </c>
      <c r="Q302" s="19">
        <v>0.0042667066865479646</v>
      </c>
      <c r="R302" s="19">
        <v>0.0041909393363795799</v>
      </c>
      <c r="S302" s="19">
        <v>0.0040390687826803717</v>
      </c>
      <c r="T302" s="19">
        <v>0.003837810352894207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0.00047315826129888373</v>
      </c>
      <c r="N303" s="19">
        <v>0.00046459350863401616</v>
      </c>
      <c r="O303" s="19">
        <v>0.00045758403946749755</v>
      </c>
      <c r="P303" s="19">
        <v>0.00045238836348673666</v>
      </c>
      <c r="Q303" s="19">
        <v>0.00044286485054567063</v>
      </c>
      <c r="R303" s="19">
        <v>0.00043567590803356057</v>
      </c>
      <c r="S303" s="19">
        <v>0.00042893772609977032</v>
      </c>
      <c r="T303" s="19">
        <v>0.00042175412449237094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0.057288080748382729</v>
      </c>
      <c r="N304" s="19">
        <v>0.055585870430474707</v>
      </c>
      <c r="O304" s="19">
        <v>0.052272095938112127</v>
      </c>
      <c r="P304" s="19">
        <v>0.046765013901056564</v>
      </c>
      <c r="Q304" s="19">
        <v>0.041206531618173475</v>
      </c>
      <c r="R304" s="19">
        <v>0.03383924986833052</v>
      </c>
      <c r="S304" s="19">
        <v>0.019520963213767808</v>
      </c>
      <c r="T304" s="19">
        <v>0.014635908198682743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0.0029800279983960656</v>
      </c>
      <c r="N305" s="19">
        <v>0.0029343729040376748</v>
      </c>
      <c r="O305" s="19">
        <v>0.0029012283551672763</v>
      </c>
      <c r="P305" s="19">
        <v>0.0028654175822296567</v>
      </c>
      <c r="Q305" s="19">
        <v>0.0028156216389074585</v>
      </c>
      <c r="R305" s="19">
        <v>0.0027871554767957712</v>
      </c>
      <c r="S305" s="19">
        <v>0.0027162057141651937</v>
      </c>
      <c r="T305" s="19">
        <v>0.002616330957025256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0.0045671066555728699</v>
      </c>
      <c r="N306" s="19">
        <v>0.0043226214715423057</v>
      </c>
      <c r="O306" s="19">
        <v>0.0042816426411786375</v>
      </c>
      <c r="P306" s="19">
        <v>0.0042283719971383665</v>
      </c>
      <c r="Q306" s="19">
        <v>0.0040069293530493998</v>
      </c>
      <c r="R306" s="19">
        <v>0.0039518489739067998</v>
      </c>
      <c r="S306" s="19">
        <v>0.0038403723624703006</v>
      </c>
      <c r="T306" s="19">
        <v>0.0036641459000535228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0.0081401093535946219</v>
      </c>
      <c r="N307" s="19">
        <v>0.0079743791253376814</v>
      </c>
      <c r="O307" s="19">
        <v>0.0077431880949273184</v>
      </c>
      <c r="P307" s="19">
        <v>0.0074645491528408025</v>
      </c>
      <c r="Q307" s="19">
        <v>0.0073126107342675918</v>
      </c>
      <c r="R307" s="19">
        <v>0.0072255727388720993</v>
      </c>
      <c r="S307" s="19">
        <v>0.0070782925269969972</v>
      </c>
      <c r="T307" s="19">
        <v>0.0067476046859550063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0.083033147922256814</v>
      </c>
      <c r="N308" s="19">
        <v>0.079554892231246413</v>
      </c>
      <c r="O308" s="19">
        <v>0.072430180980248463</v>
      </c>
      <c r="P308" s="19">
        <v>0.061807414737642681</v>
      </c>
      <c r="Q308" s="19">
        <v>0.058799722689094114</v>
      </c>
      <c r="R308" s="19">
        <v>0.056506026971999676</v>
      </c>
      <c r="S308" s="19">
        <v>0.045618331974231048</v>
      </c>
      <c r="T308" s="19">
        <v>0.031828001036580358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5.5301598961687333e-13</v>
      </c>
      <c r="O309" s="19">
        <v>9.249466591584152e-13</v>
      </c>
      <c r="P309" s="19">
        <v>1.2387579237240475e-12</v>
      </c>
      <c r="Q309" s="19">
        <v>1.3396776408175785e-12</v>
      </c>
      <c r="R309" s="19">
        <v>1.5007564101745167e-12</v>
      </c>
      <c r="S309" s="19">
        <v>1.6669859277900946e-12</v>
      </c>
      <c r="T309" s="19">
        <v>1.9626812296105716e-12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6.8264220774302139e-13</v>
      </c>
      <c r="O310" s="19">
        <v>1.1526864020062474e-12</v>
      </c>
      <c r="P310" s="19">
        <v>1.5435154919332714e-12</v>
      </c>
      <c r="Q310" s="19">
        <v>1.6721689240526475e-12</v>
      </c>
      <c r="R310" s="19">
        <v>1.8778776846706739e-12</v>
      </c>
      <c r="S310" s="19">
        <v>2.0804152372872759e-12</v>
      </c>
      <c r="T310" s="19">
        <v>2.4454416498075439e-12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6.1301969297233095e-13</v>
      </c>
      <c r="O311" s="19">
        <v>1.0296336888038536e-12</v>
      </c>
      <c r="P311" s="19">
        <v>1.3774521884314021e-12</v>
      </c>
      <c r="Q311" s="19">
        <v>1.4960141093287989e-12</v>
      </c>
      <c r="R311" s="19">
        <v>1.6786516400848397e-12</v>
      </c>
      <c r="S311" s="19">
        <v>1.8598669747821289e-12</v>
      </c>
      <c r="T311" s="19">
        <v>2.1862513383359749e-12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2.8153621157669161e-13</v>
      </c>
      <c r="O312" s="19">
        <v>5.0186885019491423e-13</v>
      </c>
      <c r="P312" s="19">
        <v>6.5400009574940782e-13</v>
      </c>
      <c r="Q312" s="19">
        <v>6.8182442398607099e-13</v>
      </c>
      <c r="R312" s="19">
        <v>7.5034406126057197e-13</v>
      </c>
      <c r="S312" s="19">
        <v>8.466720388027995e-13</v>
      </c>
      <c r="T312" s="19">
        <v>1.0442954401556449e-12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1.1280207143848662e-12</v>
      </c>
      <c r="O313" s="19">
        <v>1.9607099725931965e-12</v>
      </c>
      <c r="P313" s="19">
        <v>2.6319225192757989e-12</v>
      </c>
      <c r="Q313" s="19">
        <v>2.8562742631353587e-12</v>
      </c>
      <c r="R313" s="19">
        <v>3.2118541586849746e-12</v>
      </c>
      <c r="S313" s="19">
        <v>3.5498089716695887e-12</v>
      </c>
      <c r="T313" s="19">
        <v>4.1721221224546172e-12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8.8593135439858523e-13</v>
      </c>
      <c r="O314" s="19">
        <v>1.5215315354622314e-12</v>
      </c>
      <c r="P314" s="19">
        <v>2.0375903156874571e-12</v>
      </c>
      <c r="Q314" s="19">
        <v>2.2263632510122644e-12</v>
      </c>
      <c r="R314" s="19">
        <v>2.5048411684827525e-12</v>
      </c>
      <c r="S314" s="19">
        <v>2.7724111156332521e-12</v>
      </c>
      <c r="T314" s="19">
        <v>3.262440791264997e-12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0.013518506677675637</v>
      </c>
      <c r="N315" s="19">
        <v>0.013465583578914248</v>
      </c>
      <c r="O315" s="19">
        <v>0.013098748382794543</v>
      </c>
      <c r="P315" s="19">
        <v>0.012713051383526805</v>
      </c>
      <c r="Q315" s="19">
        <v>0.012603344020532474</v>
      </c>
      <c r="R315" s="19">
        <v>0.01259535971807641</v>
      </c>
      <c r="S315" s="19">
        <v>0.01170978511134777</v>
      </c>
      <c r="T315" s="19">
        <v>0.010008962164345247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0.0023497919663945585</v>
      </c>
      <c r="N316" s="19">
        <v>0.0022887120774580105</v>
      </c>
      <c r="O316" s="19">
        <v>0.0021632078314016011</v>
      </c>
      <c r="P316" s="19">
        <v>0.0020355343634565646</v>
      </c>
      <c r="Q316" s="19">
        <v>0.0019038605795804666</v>
      </c>
      <c r="R316" s="19">
        <v>0.001804464034702796</v>
      </c>
      <c r="S316" s="19">
        <v>0.0017060470676667104</v>
      </c>
      <c r="T316" s="19">
        <v>0.0016067735710866534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0.046996274339370647</v>
      </c>
      <c r="N317" s="19">
        <v>0.044257734222555793</v>
      </c>
      <c r="O317" s="19">
        <v>0.041612390533400247</v>
      </c>
      <c r="P317" s="19">
        <v>0.03783889164482316</v>
      </c>
      <c r="Q317" s="19">
        <v>0.03579737897650536</v>
      </c>
      <c r="R317" s="19">
        <v>0.034986792740749166</v>
      </c>
      <c r="S317" s="19">
        <v>0.032170580816413843</v>
      </c>
      <c r="T317" s="19">
        <v>0.026716659743454219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0.096698619556472729</v>
      </c>
      <c r="N318" s="19">
        <v>0.09025120029386545</v>
      </c>
      <c r="O318" s="19">
        <v>0.081005464969748697</v>
      </c>
      <c r="P318" s="19">
        <v>0.068451330720237416</v>
      </c>
      <c r="Q318" s="19">
        <v>0.065083515450182955</v>
      </c>
      <c r="R318" s="19">
        <v>0.063891447779064831</v>
      </c>
      <c r="S318" s="19">
        <v>0.055569253735855161</v>
      </c>
      <c r="T318" s="19">
        <v>0.040392026243617901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0.0017019019957099973</v>
      </c>
      <c r="N319" s="19">
        <v>0.0016413234053764994</v>
      </c>
      <c r="O319" s="19">
        <v>0.0016033113497158332</v>
      </c>
      <c r="P319" s="19">
        <v>0.0015619722978050146</v>
      </c>
      <c r="Q319" s="19">
        <v>0.0015036784271988473</v>
      </c>
      <c r="R319" s="19">
        <v>0.0014731849066186137</v>
      </c>
      <c r="S319" s="19">
        <v>0.0014432829621751951</v>
      </c>
      <c r="T319" s="19">
        <v>0.0014067221687401093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0.0085067962916837367</v>
      </c>
      <c r="N320" s="19">
        <v>0.0082215690651763033</v>
      </c>
      <c r="O320" s="19">
        <v>0.0080182666694249803</v>
      </c>
      <c r="P320" s="19">
        <v>0.0078000503723266975</v>
      </c>
      <c r="Q320" s="19">
        <v>0.0075459776663780341</v>
      </c>
      <c r="R320" s="19">
        <v>0.0074380098438552329</v>
      </c>
      <c r="S320" s="19">
        <v>0.0071540300741122411</v>
      </c>
      <c r="T320" s="19">
        <v>0.0066785212605147259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0.0018316586162411192</v>
      </c>
      <c r="N321" s="19">
        <v>0.0017703764812275599</v>
      </c>
      <c r="O321" s="19">
        <v>0.0017325786681036555</v>
      </c>
      <c r="P321" s="19">
        <v>0.001700300555592296</v>
      </c>
      <c r="Q321" s="19">
        <v>0.0016468858970112607</v>
      </c>
      <c r="R321" s="19">
        <v>0.0016254664217383696</v>
      </c>
      <c r="S321" s="19">
        <v>0.0015879740751213183</v>
      </c>
      <c r="T321" s="19">
        <v>0.0015402094256088961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0.0069765561345228226</v>
      </c>
      <c r="N322" s="19">
        <v>0.0067722501073330527</v>
      </c>
      <c r="O322" s="19">
        <v>0.0066333826454714716</v>
      </c>
      <c r="P322" s="19">
        <v>0.0064840189571335523</v>
      </c>
      <c r="Q322" s="19">
        <v>0.0063146908119083795</v>
      </c>
      <c r="R322" s="19">
        <v>0.0062615615462734923</v>
      </c>
      <c r="S322" s="19">
        <v>0.0060985330165901222</v>
      </c>
      <c r="T322" s="19">
        <v>0.0057807717352242769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0.0071643684429061119</v>
      </c>
      <c r="N323" s="19">
        <v>0.0068762318980418033</v>
      </c>
      <c r="O323" s="19">
        <v>0.0066781378876626307</v>
      </c>
      <c r="P323" s="19">
        <v>0.0064998091954212396</v>
      </c>
      <c r="Q323" s="19">
        <v>0.0063215582354275504</v>
      </c>
      <c r="R323" s="19">
        <v>0.0062699207198854178</v>
      </c>
      <c r="S323" s="19">
        <v>0.0061029190867837252</v>
      </c>
      <c r="T323" s="19">
        <v>0.0058067926612209572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0.0087558078959873754</v>
      </c>
      <c r="N324" s="19">
        <v>0.0084207704386317431</v>
      </c>
      <c r="O324" s="19">
        <v>0.0082081005004505225</v>
      </c>
      <c r="P324" s="19">
        <v>0.0079867264632721875</v>
      </c>
      <c r="Q324" s="19">
        <v>0.0077182426613320318</v>
      </c>
      <c r="R324" s="19">
        <v>0.0076323269496564473</v>
      </c>
      <c r="S324" s="19">
        <v>0.007396584193394516</v>
      </c>
      <c r="T324" s="19">
        <v>0.0069606773297107615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0.0020210056033596272</v>
      </c>
      <c r="N325" s="19">
        <v>0.0019464517358163446</v>
      </c>
      <c r="O325" s="19">
        <v>0.0018896065956680095</v>
      </c>
      <c r="P325" s="19">
        <v>0.0018473470501715332</v>
      </c>
      <c r="Q325" s="19">
        <v>0.0017897796135645566</v>
      </c>
      <c r="R325" s="19">
        <v>0.0017699037799962004</v>
      </c>
      <c r="S325" s="19">
        <v>0.0017251816355225921</v>
      </c>
      <c r="T325" s="19">
        <v>0.0016675871771300169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0.02297031800168358</v>
      </c>
      <c r="N326" s="19">
        <v>0.021588125471938724</v>
      </c>
      <c r="O326" s="19">
        <v>0.020431249356841721</v>
      </c>
      <c r="P326" s="19">
        <v>0.019437828533560745</v>
      </c>
      <c r="Q326" s="19">
        <v>0.019259112200941834</v>
      </c>
      <c r="R326" s="19">
        <v>0.019874043953145685</v>
      </c>
      <c r="S326" s="19">
        <v>0.020789251444955897</v>
      </c>
      <c r="T326" s="19">
        <v>0.020604108262062996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0.012598793018422509</v>
      </c>
      <c r="N327" s="19">
        <v>0.011879670170004099</v>
      </c>
      <c r="O327" s="19">
        <v>0.011303392624031515</v>
      </c>
      <c r="P327" s="19">
        <v>0.010839152643466141</v>
      </c>
      <c r="Q327" s="19">
        <v>0.010660507506070374</v>
      </c>
      <c r="R327" s="19">
        <v>0.010824958037137119</v>
      </c>
      <c r="S327" s="19">
        <v>0.010879662445014435</v>
      </c>
      <c r="T327" s="19">
        <v>0.010557828722973136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0.00044699673909273251</v>
      </c>
      <c r="N328" s="19">
        <v>0.0004404977616551261</v>
      </c>
      <c r="O328" s="19">
        <v>0.00043642315605771164</v>
      </c>
      <c r="P328" s="19">
        <v>0.00043161122291377255</v>
      </c>
      <c r="Q328" s="19">
        <v>0.0004192306452731346</v>
      </c>
      <c r="R328" s="19">
        <v>0.00041224471570774571</v>
      </c>
      <c r="S328" s="19">
        <v>0.00040265959457053293</v>
      </c>
      <c r="T328" s="19">
        <v>0.00039248505633830054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0.020479718663455267</v>
      </c>
      <c r="N329" s="19">
        <v>0.020111812258893455</v>
      </c>
      <c r="O329" s="19">
        <v>0.019512800695724194</v>
      </c>
      <c r="P329" s="19">
        <v>0.018560703069690706</v>
      </c>
      <c r="Q329" s="19">
        <v>0.017788587724298286</v>
      </c>
      <c r="R329" s="19">
        <v>0.017181309409766168</v>
      </c>
      <c r="S329" s="19">
        <v>0.015426690435008557</v>
      </c>
      <c r="T329" s="19">
        <v>0.012917458639051334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0.00727851812979284</v>
      </c>
      <c r="N330" s="19">
        <v>0.0069687730802543649</v>
      </c>
      <c r="O330" s="19">
        <v>0.0065806684665423486</v>
      </c>
      <c r="P330" s="19">
        <v>0.0059537163171004895</v>
      </c>
      <c r="Q330" s="19">
        <v>0.0052792390090090511</v>
      </c>
      <c r="R330" s="19">
        <v>0.0048809431484495144</v>
      </c>
      <c r="S330" s="19">
        <v>0.0045463391923604895</v>
      </c>
      <c r="T330" s="19">
        <v>0.004199718931755636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0.10151895096066584</v>
      </c>
      <c r="N331" s="19">
        <v>0.095166794224942092</v>
      </c>
      <c r="O331" s="19">
        <v>0.08044449555401352</v>
      </c>
      <c r="P331" s="19">
        <v>0.06234092860221075</v>
      </c>
      <c r="Q331" s="19">
        <v>0.055981161582571465</v>
      </c>
      <c r="R331" s="19">
        <v>0.051825181301713222</v>
      </c>
      <c r="S331" s="19">
        <v>0.043519645546943882</v>
      </c>
      <c r="T331" s="19">
        <v>0.034824262266184652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0.0097157682357974662</v>
      </c>
      <c r="N332" s="19">
        <v>0.0091951081951775308</v>
      </c>
      <c r="O332" s="19">
        <v>0.008700530692102592</v>
      </c>
      <c r="P332" s="19">
        <v>0.0081279292743629238</v>
      </c>
      <c r="Q332" s="19">
        <v>0.0078133214253148786</v>
      </c>
      <c r="R332" s="19">
        <v>0.007694754291337277</v>
      </c>
      <c r="S332" s="19">
        <v>0.0076202233760910574</v>
      </c>
      <c r="T332" s="19">
        <v>0.0075477038854629202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0.00016991418579261536</v>
      </c>
      <c r="N333" s="19">
        <v>0.00016104722723603217</v>
      </c>
      <c r="O333" s="19">
        <v>0.0001519585959931447</v>
      </c>
      <c r="P333" s="19">
        <v>0.00014143369643148713</v>
      </c>
      <c r="Q333" s="19">
        <v>0.00013516115405982508</v>
      </c>
      <c r="R333" s="19">
        <v>0.00013256776491953884</v>
      </c>
      <c r="S333" s="19">
        <v>0.00013068672852215702</v>
      </c>
      <c r="T333" s="19">
        <v>0.0001288850600504949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0.00060083064424356822</v>
      </c>
      <c r="N334" s="19">
        <v>0.00056324064804554367</v>
      </c>
      <c r="O334" s="19">
        <v>0.00054092484368336332</v>
      </c>
      <c r="P334" s="19">
        <v>0.00050101818192214412</v>
      </c>
      <c r="Q334" s="19">
        <v>0.00044048301831126757</v>
      </c>
      <c r="R334" s="19">
        <v>0.00041050568663015955</v>
      </c>
      <c r="S334" s="19">
        <v>0.00039069791430105838</v>
      </c>
      <c r="T334" s="19">
        <v>0.00037053208245669254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0.0089071653293963399</v>
      </c>
      <c r="N335" s="19">
        <v>0.008188595030953174</v>
      </c>
      <c r="O335" s="19">
        <v>0.0078941426106802614</v>
      </c>
      <c r="P335" s="19">
        <v>0.0072835121012018592</v>
      </c>
      <c r="Q335" s="19">
        <v>0.0063689477367337858</v>
      </c>
      <c r="R335" s="19">
        <v>0.0059478646489949574</v>
      </c>
      <c r="S335" s="19">
        <v>0.0055531643170708064</v>
      </c>
      <c r="T335" s="19">
        <v>0.005141382066961844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3.1974399413213159e-05</v>
      </c>
      <c r="N336" s="19">
        <v>3.0452490235042559e-05</v>
      </c>
      <c r="O336" s="19">
        <v>2.976494178664711e-05</v>
      </c>
      <c r="P336" s="19">
        <v>2.807007125399558e-05</v>
      </c>
      <c r="Q336" s="19">
        <v>2.5485117896261371e-05</v>
      </c>
      <c r="R336" s="19">
        <v>2.4215774380185099e-05</v>
      </c>
      <c r="S336" s="19">
        <v>2.3593116177238422e-05</v>
      </c>
      <c r="T336" s="19">
        <v>2.2947521841788063e-05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0.0032482727438871996</v>
      </c>
      <c r="N337" s="19">
        <v>0.0031711901584512473</v>
      </c>
      <c r="O337" s="19">
        <v>0.0030747658240068403</v>
      </c>
      <c r="P337" s="19">
        <v>0.0028638569123764323</v>
      </c>
      <c r="Q337" s="19">
        <v>0.0026426704778095104</v>
      </c>
      <c r="R337" s="19">
        <v>0.0025048175918197541</v>
      </c>
      <c r="S337" s="19">
        <v>0.0024025514717165601</v>
      </c>
      <c r="T337" s="19">
        <v>0.0022974724738288629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6.628566130659302e-13</v>
      </c>
      <c r="O338" s="19">
        <v>1.1068159522250169e-12</v>
      </c>
      <c r="P338" s="19">
        <v>1.4734066433991379e-12</v>
      </c>
      <c r="Q338" s="19">
        <v>1.570238897059755e-12</v>
      </c>
      <c r="R338" s="19">
        <v>1.7459046898782494e-12</v>
      </c>
      <c r="S338" s="19">
        <v>1.9202031115761794e-12</v>
      </c>
      <c r="T338" s="19">
        <v>2.2384916497100985e-12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5.3319137183891339e-13</v>
      </c>
      <c r="O339" s="19">
        <v>8.8653949711444242e-13</v>
      </c>
      <c r="P339" s="19">
        <v>1.1841012655856554e-12</v>
      </c>
      <c r="Q339" s="19">
        <v>1.2528692693051265e-12</v>
      </c>
      <c r="R339" s="19">
        <v>1.3888587992104314e-12</v>
      </c>
      <c r="S339" s="19">
        <v>1.5338075133938449e-12</v>
      </c>
      <c r="T339" s="19">
        <v>1.7936571708833073e-12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0.0024879511161721626</v>
      </c>
      <c r="N340" s="19">
        <v>0.0024566550150111935</v>
      </c>
      <c r="O340" s="19">
        <v>0.0024555311095047915</v>
      </c>
      <c r="P340" s="19">
        <v>0.0024102442461052835</v>
      </c>
      <c r="Q340" s="19">
        <v>0.0023068020870477329</v>
      </c>
      <c r="R340" s="19">
        <v>0.0022368760085301085</v>
      </c>
      <c r="S340" s="19">
        <v>0.0021829373898794194</v>
      </c>
      <c r="T340" s="19">
        <v>0.0021089443096892159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0.0011143468997331896</v>
      </c>
      <c r="N341" s="19">
        <v>0.0011025313070557726</v>
      </c>
      <c r="O341" s="19">
        <v>0.0011012225224410694</v>
      </c>
      <c r="P341" s="19">
        <v>0.0010817834187612724</v>
      </c>
      <c r="Q341" s="19">
        <v>0.0010381268352344462</v>
      </c>
      <c r="R341" s="19">
        <v>0.0010079236439030151</v>
      </c>
      <c r="S341" s="19">
        <v>0.00098871550682052807</v>
      </c>
      <c r="T341" s="19">
        <v>0.00096444481849026565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6.2279829256490116e-13</v>
      </c>
      <c r="O342" s="19">
        <v>1.0435768470206082e-12</v>
      </c>
      <c r="P342" s="19">
        <v>1.4009347133959873e-12</v>
      </c>
      <c r="Q342" s="19">
        <v>1.4352290084542457e-12</v>
      </c>
      <c r="R342" s="19">
        <v>1.5858743135698594e-12</v>
      </c>
      <c r="S342" s="19">
        <v>1.7346869992794203e-12</v>
      </c>
      <c r="T342" s="19">
        <v>2.010246200462884e-12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2.5239014709174448e-13</v>
      </c>
      <c r="O343" s="19">
        <v>4.4916908594073523e-13</v>
      </c>
      <c r="P343" s="19">
        <v>5.8285967260219053e-13</v>
      </c>
      <c r="Q343" s="19">
        <v>6.2179661837826714e-13</v>
      </c>
      <c r="R343" s="19">
        <v>6.853445020497003e-13</v>
      </c>
      <c r="S343" s="19">
        <v>7.7781756515158361e-13</v>
      </c>
      <c r="T343" s="19">
        <v>9.6433811607703414e-13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4.0929834486347476e-13</v>
      </c>
      <c r="O344" s="19">
        <v>6.8185997763816834e-13</v>
      </c>
      <c r="P344" s="19">
        <v>9.1369010514544042e-13</v>
      </c>
      <c r="Q344" s="19">
        <v>9.796548057519033e-13</v>
      </c>
      <c r="R344" s="19">
        <v>1.0900413190301988e-12</v>
      </c>
      <c r="S344" s="19">
        <v>1.2234232861368786e-12</v>
      </c>
      <c r="T344" s="19">
        <v>1.4613325269501694e-12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0.017211294295280146</v>
      </c>
      <c r="N345" s="19">
        <v>0.016765705753565015</v>
      </c>
      <c r="O345" s="19">
        <v>0.016077202842628494</v>
      </c>
      <c r="P345" s="19">
        <v>0.01526993912170597</v>
      </c>
      <c r="Q345" s="19">
        <v>0.014500577574809121</v>
      </c>
      <c r="R345" s="19">
        <v>0.014047581907678399</v>
      </c>
      <c r="S345" s="19">
        <v>0.012861779924613464</v>
      </c>
      <c r="T345" s="19">
        <v>0.011111770075659855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0.039120883627939688</v>
      </c>
      <c r="N346" s="19">
        <v>0.037786968892578529</v>
      </c>
      <c r="O346" s="19">
        <v>0.035926620471248491</v>
      </c>
      <c r="P346" s="19">
        <v>0.033313566297682624</v>
      </c>
      <c r="Q346" s="19">
        <v>0.031315450545167711</v>
      </c>
      <c r="R346" s="19">
        <v>0.029935455769723274</v>
      </c>
      <c r="S346" s="19">
        <v>0.025392866370988462</v>
      </c>
      <c r="T346" s="19">
        <v>0.019895300475680999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0.016089173614816831</v>
      </c>
      <c r="N347" s="19">
        <v>0.015680286694457871</v>
      </c>
      <c r="O347" s="19">
        <v>0.0149730315483438</v>
      </c>
      <c r="P347" s="19">
        <v>0.01417558150985183</v>
      </c>
      <c r="Q347" s="19">
        <v>0.013387017787452488</v>
      </c>
      <c r="R347" s="19">
        <v>0.012968137138210904</v>
      </c>
      <c r="S347" s="19">
        <v>0.012088371034981886</v>
      </c>
      <c r="T347" s="19">
        <v>0.010663024033905824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0.015101923260837296</v>
      </c>
      <c r="N348" s="19">
        <v>0.014724360460581161</v>
      </c>
      <c r="O348" s="19">
        <v>0.01434783515421262</v>
      </c>
      <c r="P348" s="19">
        <v>0.013865706141663405</v>
      </c>
      <c r="Q348" s="19">
        <v>0.013383330200840537</v>
      </c>
      <c r="R348" s="19">
        <v>0.013058316889886054</v>
      </c>
      <c r="S348" s="19">
        <v>0.011791667926665018</v>
      </c>
      <c r="T348" s="19">
        <v>0.010130697686578675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0.0036339528398534981</v>
      </c>
      <c r="N349" s="19">
        <v>0.0035010608792812817</v>
      </c>
      <c r="O349" s="19">
        <v>0.0034176662333399782</v>
      </c>
      <c r="P349" s="19">
        <v>0.0033401604400193556</v>
      </c>
      <c r="Q349" s="19">
        <v>0.0031683742324421574</v>
      </c>
      <c r="R349" s="19">
        <v>0.0031004640238570104</v>
      </c>
      <c r="S349" s="19">
        <v>0.0029719625526391309</v>
      </c>
      <c r="T349" s="19">
        <v>0.0028094206240850614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4.1570295690769232e-13</v>
      </c>
      <c r="O350" s="19">
        <v>6.9457320749289781e-13</v>
      </c>
      <c r="P350" s="19">
        <v>9.3116523412605674e-13</v>
      </c>
      <c r="Q350" s="19">
        <v>9.7695461189221211e-13</v>
      </c>
      <c r="R350" s="19">
        <v>1.0818050991041872e-12</v>
      </c>
      <c r="S350" s="19">
        <v>1.2108003514150102e-12</v>
      </c>
      <c r="T350" s="19">
        <v>1.436783801527692e-12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0.0018749611199732601</v>
      </c>
      <c r="N351" s="19">
        <v>0.001816600010680439</v>
      </c>
      <c r="O351" s="19">
        <v>0.0017868912243237836</v>
      </c>
      <c r="P351" s="19">
        <v>0.0017540957352972541</v>
      </c>
      <c r="Q351" s="19">
        <v>0.0016750060743612183</v>
      </c>
      <c r="R351" s="19">
        <v>0.0016385127752483629</v>
      </c>
      <c r="S351" s="19">
        <v>0.0015877939969368615</v>
      </c>
      <c r="T351" s="19">
        <v>0.0015254010181571709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4.4541156459874201e-13</v>
      </c>
      <c r="O352" s="19">
        <v>7.3827090636592793e-13</v>
      </c>
      <c r="P352" s="19">
        <v>9.8414022240942341e-13</v>
      </c>
      <c r="Q352" s="19">
        <v>9.7080724658119488e-13</v>
      </c>
      <c r="R352" s="19">
        <v>1.0512344910236641e-12</v>
      </c>
      <c r="S352" s="19">
        <v>1.1536720336955979e-12</v>
      </c>
      <c r="T352" s="19">
        <v>1.3504364566220871e-12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4.6526894557607475e-05</v>
      </c>
      <c r="N353" s="19">
        <v>4.4665253401378643e-05</v>
      </c>
      <c r="O353" s="19">
        <v>4.3864600085462026e-05</v>
      </c>
      <c r="P353" s="19">
        <v>4.3090834587280804e-05</v>
      </c>
      <c r="Q353" s="19">
        <v>4.0875450092562563e-05</v>
      </c>
      <c r="R353" s="19">
        <v>3.993499275221543e-05</v>
      </c>
      <c r="S353" s="19">
        <v>3.8716450899828468e-05</v>
      </c>
      <c r="T353" s="19">
        <v>3.7468927852131805e-05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0.049640395791537881</v>
      </c>
      <c r="N354" s="19">
        <v>0.048066191333920684</v>
      </c>
      <c r="O354" s="19">
        <v>0.044317353054967826</v>
      </c>
      <c r="P354" s="19">
        <v>0.039647101145649469</v>
      </c>
      <c r="Q354" s="19">
        <v>0.036334088737093533</v>
      </c>
      <c r="R354" s="19">
        <v>0.034087798277532624</v>
      </c>
      <c r="S354" s="19">
        <v>0.029525997171329952</v>
      </c>
      <c r="T354" s="19">
        <v>0.023538111657912347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0.012274085074124854</v>
      </c>
      <c r="N355" s="19">
        <v>0.012014869340743218</v>
      </c>
      <c r="O355" s="19">
        <v>0.01124135884553752</v>
      </c>
      <c r="P355" s="19">
        <v>0.01041863268077128</v>
      </c>
      <c r="Q355" s="19">
        <v>0.0095779565423576053</v>
      </c>
      <c r="R355" s="19">
        <v>0.0089925409663985222</v>
      </c>
      <c r="S355" s="19">
        <v>0.0082599106210652241</v>
      </c>
      <c r="T355" s="19">
        <v>0.0073770446731560579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0.019887302374585355</v>
      </c>
      <c r="N356" s="19">
        <v>0.01929977109870171</v>
      </c>
      <c r="O356" s="19">
        <v>0.01847716886218561</v>
      </c>
      <c r="P356" s="19">
        <v>0.01746097820812988</v>
      </c>
      <c r="Q356" s="19">
        <v>0.016316474640076354</v>
      </c>
      <c r="R356" s="19">
        <v>0.015547738564217737</v>
      </c>
      <c r="S356" s="19">
        <v>0.01403512635484762</v>
      </c>
      <c r="T356" s="19">
        <v>0.012103930820651979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0.0036851261151469427</v>
      </c>
      <c r="N357" s="19">
        <v>0.003582344383091852</v>
      </c>
      <c r="O357" s="19">
        <v>0.0034622043726174885</v>
      </c>
      <c r="P357" s="19">
        <v>0.0033345405495150888</v>
      </c>
      <c r="Q357" s="19">
        <v>0.0031242781209413592</v>
      </c>
      <c r="R357" s="19">
        <v>0.0029913136396274732</v>
      </c>
      <c r="S357" s="19">
        <v>0.0028171411793331586</v>
      </c>
      <c r="T357" s="19">
        <v>0.0026237930890022727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0.0061708634546537196</v>
      </c>
      <c r="N358" s="19">
        <v>0.0059888383019206888</v>
      </c>
      <c r="O358" s="19">
        <v>0.0058390891575145079</v>
      </c>
      <c r="P358" s="19">
        <v>0.005666653614048214</v>
      </c>
      <c r="Q358" s="19">
        <v>0.0053648299737119945</v>
      </c>
      <c r="R358" s="19">
        <v>0.0051863025866116857</v>
      </c>
      <c r="S358" s="19">
        <v>0.0048952749509706172</v>
      </c>
      <c r="T358" s="19">
        <v>0.004531055600986841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4.782893084970346e-13</v>
      </c>
      <c r="O359" s="19">
        <v>7.7409616429158305e-13</v>
      </c>
      <c r="P359" s="19">
        <v>1.0086747904645593e-12</v>
      </c>
      <c r="Q359" s="19">
        <v>1.0558358982016103e-12</v>
      </c>
      <c r="R359" s="19">
        <v>1.1463100431863986e-12</v>
      </c>
      <c r="S359" s="19">
        <v>1.2588560902234309e-12</v>
      </c>
      <c r="T359" s="19">
        <v>1.470420863495716e-12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0.041187693769314963</v>
      </c>
      <c r="N360" s="19">
        <v>0.040090442772437743</v>
      </c>
      <c r="O360" s="19">
        <v>0.037396212677041456</v>
      </c>
      <c r="P360" s="19">
        <v>0.03419834286134333</v>
      </c>
      <c r="Q360" s="19">
        <v>0.032054114147103518</v>
      </c>
      <c r="R360" s="19">
        <v>0.030633424547960517</v>
      </c>
      <c r="S360" s="19">
        <v>0.027442431236421896</v>
      </c>
      <c r="T360" s="19">
        <v>0.022655547769508691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0.0062694119409992463</v>
      </c>
      <c r="N361" s="19">
        <v>0.0061438584050569596</v>
      </c>
      <c r="O361" s="19">
        <v>0.0060314423830665816</v>
      </c>
      <c r="P361" s="19">
        <v>0.0059147039947599423</v>
      </c>
      <c r="Q361" s="19">
        <v>0.005811556300438476</v>
      </c>
      <c r="R361" s="19">
        <v>0.0058106800976607921</v>
      </c>
      <c r="S361" s="19">
        <v>0.0057363000844410589</v>
      </c>
      <c r="T361" s="19">
        <v>0.0054725071861526191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0.002557430298174877</v>
      </c>
      <c r="N362" s="19">
        <v>0.002492618942418783</v>
      </c>
      <c r="O362" s="19">
        <v>0.0024678102912834531</v>
      </c>
      <c r="P362" s="19">
        <v>0.0024435839802185041</v>
      </c>
      <c r="Q362" s="19">
        <v>0.0023850647643904291</v>
      </c>
      <c r="R362" s="19">
        <v>0.0023736815954449025</v>
      </c>
      <c r="S362" s="19">
        <v>0.0023300489921073944</v>
      </c>
      <c r="T362" s="19">
        <v>0.0022549123173734604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5.1421136854562277e-05</v>
      </c>
      <c r="N363" s="19">
        <v>4.8821885492198994e-05</v>
      </c>
      <c r="O363" s="19">
        <v>4.7257919989892527e-05</v>
      </c>
      <c r="P363" s="19">
        <v>4.6134196968097502e-05</v>
      </c>
      <c r="Q363" s="19">
        <v>4.4659772106712029e-05</v>
      </c>
      <c r="R363" s="19">
        <v>4.4191980447701241e-05</v>
      </c>
      <c r="S363" s="19">
        <v>4.3360016773143927e-05</v>
      </c>
      <c r="T363" s="19">
        <v>4.2374926533079932e-05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0.042742308469655939</v>
      </c>
      <c r="N364" s="19">
        <v>0.039786379368026661</v>
      </c>
      <c r="O364" s="19">
        <v>0.036651296513586694</v>
      </c>
      <c r="P364" s="19">
        <v>0.033295352851291697</v>
      </c>
      <c r="Q364" s="19">
        <v>0.032965490130763046</v>
      </c>
      <c r="R364" s="19">
        <v>0.034012130314633682</v>
      </c>
      <c r="S364" s="19">
        <v>0.035661192049730887</v>
      </c>
      <c r="T364" s="19">
        <v>0.032977564115092832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0.0016074870217588906</v>
      </c>
      <c r="N365" s="19">
        <v>0.0015948193296336263</v>
      </c>
      <c r="O365" s="19">
        <v>0.0016122468626719867</v>
      </c>
      <c r="P365" s="19">
        <v>0.0016291347733528171</v>
      </c>
      <c r="Q365" s="19">
        <v>0.001616590879663322</v>
      </c>
      <c r="R365" s="19">
        <v>0.0016324373775051528</v>
      </c>
      <c r="S365" s="19">
        <v>0.0016262189321035933</v>
      </c>
      <c r="T365" s="19">
        <v>0.0015967652092579825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0.00039872687877308221</v>
      </c>
      <c r="N366" s="19">
        <v>0.00039267028582373964</v>
      </c>
      <c r="O366" s="19">
        <v>0.00039496562242890551</v>
      </c>
      <c r="P366" s="19">
        <v>0.0003975213305095278</v>
      </c>
      <c r="Q366" s="19">
        <v>0.00038693034415588685</v>
      </c>
      <c r="R366" s="19">
        <v>0.00038462279296710213</v>
      </c>
      <c r="S366" s="19">
        <v>0.00037525357550091258</v>
      </c>
      <c r="T366" s="19">
        <v>0.00036461371236347031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4.5685157757659882e-05</v>
      </c>
      <c r="N367" s="19">
        <v>4.3882520115229427e-05</v>
      </c>
      <c r="O367" s="19">
        <v>4.3766989666255658e-05</v>
      </c>
      <c r="P367" s="19">
        <v>4.3906749681782198e-05</v>
      </c>
      <c r="Q367" s="19">
        <v>4.2746923921652855e-05</v>
      </c>
      <c r="R367" s="19">
        <v>4.2846491610518146e-05</v>
      </c>
      <c r="S367" s="19">
        <v>4.1974396866540799e-05</v>
      </c>
      <c r="T367" s="19">
        <v>4.0841769881368567e-05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4.1269430942393703e-14</v>
      </c>
      <c r="O368" s="19">
        <v>8.4150246797189112e-14</v>
      </c>
      <c r="P368" s="19">
        <v>1.0940588416757307e-13</v>
      </c>
      <c r="Q368" s="19">
        <v>1.1194798246428243e-13</v>
      </c>
      <c r="R368" s="19">
        <v>1.200493825446506e-13</v>
      </c>
      <c r="S368" s="19">
        <v>1.3287499828387632e-13</v>
      </c>
      <c r="T368" s="19">
        <v>1.5938228355450532e-13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0.0022234585418936812</v>
      </c>
      <c r="N369" s="19">
        <v>0.0021680524763759163</v>
      </c>
      <c r="O369" s="19">
        <v>0.0021617002609924966</v>
      </c>
      <c r="P369" s="19">
        <v>0.0021508657401248616</v>
      </c>
      <c r="Q369" s="19">
        <v>0.0020938114095632502</v>
      </c>
      <c r="R369" s="19">
        <v>0.0020740292043545665</v>
      </c>
      <c r="S369" s="19">
        <v>0.0020284291039121853</v>
      </c>
      <c r="T369" s="19">
        <v>0.0019652425166130443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0.00045679352124834423</v>
      </c>
      <c r="N370" s="19">
        <v>0.00044641002915237225</v>
      </c>
      <c r="O370" s="19">
        <v>0.00044516023194028073</v>
      </c>
      <c r="P370" s="19">
        <v>0.00044332930308569398</v>
      </c>
      <c r="Q370" s="19">
        <v>0.00043160515603514487</v>
      </c>
      <c r="R370" s="19">
        <v>0.00042729033153354593</v>
      </c>
      <c r="S370" s="19">
        <v>0.00041994852154557958</v>
      </c>
      <c r="T370" s="19">
        <v>0.00041164880960276626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0.00098583781352931795</v>
      </c>
      <c r="N371" s="19">
        <v>0.00096062176745780492</v>
      </c>
      <c r="O371" s="19">
        <v>0.0009556545471107031</v>
      </c>
      <c r="P371" s="19">
        <v>0.00094974939019348576</v>
      </c>
      <c r="Q371" s="19">
        <v>0.00092346773801266896</v>
      </c>
      <c r="R371" s="19">
        <v>0.00091368980267424399</v>
      </c>
      <c r="S371" s="19">
        <v>0.000895388389315996</v>
      </c>
      <c r="T371" s="19">
        <v>0.0008728900996618831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0.071758771806783653</v>
      </c>
      <c r="N372" s="19">
        <v>0.066866918277296211</v>
      </c>
      <c r="O372" s="19">
        <v>0.061882380673812007</v>
      </c>
      <c r="P372" s="19">
        <v>0.055214601964685014</v>
      </c>
      <c r="Q372" s="19">
        <v>0.050879360369417224</v>
      </c>
      <c r="R372" s="19">
        <v>0.047537499422520176</v>
      </c>
      <c r="S372" s="19">
        <v>0.037681991621249786</v>
      </c>
      <c r="T372" s="19">
        <v>0.02857477343690654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0.44749437372607481</v>
      </c>
      <c r="N373" s="19">
        <v>0.42300406344195313</v>
      </c>
      <c r="O373" s="19">
        <v>0.40723243637018808</v>
      </c>
      <c r="P373" s="19">
        <v>0.39453273007546708</v>
      </c>
      <c r="Q373" s="19">
        <v>0.37985116008664044</v>
      </c>
      <c r="R373" s="19">
        <v>0.37347091570157065</v>
      </c>
      <c r="S373" s="19">
        <v>0.36662161967363149</v>
      </c>
      <c r="T373" s="19">
        <v>0.35905589345406785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0.036379404161265491</v>
      </c>
      <c r="N374" s="19">
        <v>0.034987066807801462</v>
      </c>
      <c r="O374" s="19">
        <v>0.034290910333776001</v>
      </c>
      <c r="P374" s="19">
        <v>0.033698664741652347</v>
      </c>
      <c r="Q374" s="19">
        <v>0.032628871284191431</v>
      </c>
      <c r="R374" s="19">
        <v>0.032087275531709966</v>
      </c>
      <c r="S374" s="19">
        <v>0.031673308183485668</v>
      </c>
      <c r="T374" s="19">
        <v>0.031245334811221794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0.010247248582841827</v>
      </c>
      <c r="N375" s="19">
        <v>0.009825709478760266</v>
      </c>
      <c r="O375" s="19">
        <v>0.0098078420464081575</v>
      </c>
      <c r="P375" s="19">
        <v>0.0097242724264776682</v>
      </c>
      <c r="Q375" s="19">
        <v>0.0092553841620100184</v>
      </c>
      <c r="R375" s="19">
        <v>0.0090338742168672662</v>
      </c>
      <c r="S375" s="19">
        <v>0.0082861146400046784</v>
      </c>
      <c r="T375" s="19">
        <v>0.007300651815528825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0.0052804396169442878</v>
      </c>
      <c r="N376" s="19">
        <v>0.0050918251067561763</v>
      </c>
      <c r="O376" s="19">
        <v>0.0050768568024278033</v>
      </c>
      <c r="P376" s="19">
        <v>0.0050181916512894191</v>
      </c>
      <c r="Q376" s="19">
        <v>0.0047765017368990312</v>
      </c>
      <c r="R376" s="19">
        <v>0.0046796617710805699</v>
      </c>
      <c r="S376" s="19">
        <v>0.004438200986554266</v>
      </c>
      <c r="T376" s="19">
        <v>0.0041456238337150989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0.017394173536778208</v>
      </c>
      <c r="N377" s="19">
        <v>0.016720152658467314</v>
      </c>
      <c r="O377" s="19">
        <v>0.016511818013616921</v>
      </c>
      <c r="P377" s="19">
        <v>0.016029467214291188</v>
      </c>
      <c r="Q377" s="19">
        <v>0.015139091408252571</v>
      </c>
      <c r="R377" s="19">
        <v>0.014732468849195435</v>
      </c>
      <c r="S377" s="19">
        <v>0.013513400789141098</v>
      </c>
      <c r="T377" s="19">
        <v>0.011848697887815295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0.011064127951173326</v>
      </c>
      <c r="N378" s="19">
        <v>0.010028626920761728</v>
      </c>
      <c r="O378" s="19">
        <v>0.009978597451885526</v>
      </c>
      <c r="P378" s="19">
        <v>0.0097918765799805338</v>
      </c>
      <c r="Q378" s="19">
        <v>0.0087056501792030661</v>
      </c>
      <c r="R378" s="19">
        <v>0.0082851676307666711</v>
      </c>
      <c r="S378" s="19">
        <v>0.0074508196746291763</v>
      </c>
      <c r="T378" s="19">
        <v>0.0065925680030108286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0.0086868659746187557</v>
      </c>
      <c r="N379" s="19">
        <v>0.008388304307701629</v>
      </c>
      <c r="O379" s="19">
        <v>0.0082866866364754224</v>
      </c>
      <c r="P379" s="19">
        <v>0.0081071905930443396</v>
      </c>
      <c r="Q379" s="19">
        <v>0.0077508206735588323</v>
      </c>
      <c r="R379" s="19">
        <v>0.0076223790790187285</v>
      </c>
      <c r="S379" s="19">
        <v>0.0072432560163889293</v>
      </c>
      <c r="T379" s="19">
        <v>0.0066791952587913423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0.0036923313291427739</v>
      </c>
      <c r="N380" s="19">
        <v>0.003389472631833593</v>
      </c>
      <c r="O380" s="19">
        <v>0.0033195389463099908</v>
      </c>
      <c r="P380" s="19">
        <v>0.0032663487430933001</v>
      </c>
      <c r="Q380" s="19">
        <v>0.0030128804003596993</v>
      </c>
      <c r="R380" s="19">
        <v>0.0029405788121169038</v>
      </c>
      <c r="S380" s="19">
        <v>0.0028150582545130314</v>
      </c>
      <c r="T380" s="19">
        <v>0.0026640991849766452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0.0040492560657715646</v>
      </c>
      <c r="N381" s="19">
        <v>0.0039273316864498206</v>
      </c>
      <c r="O381" s="19">
        <v>0.0038369849729895942</v>
      </c>
      <c r="P381" s="19">
        <v>0.003763839076630973</v>
      </c>
      <c r="Q381" s="19">
        <v>0.0036602949080373364</v>
      </c>
      <c r="R381" s="19">
        <v>0.0036197769845476278</v>
      </c>
      <c r="S381" s="19">
        <v>0.0035066964976941256</v>
      </c>
      <c r="T381" s="19">
        <v>0.0033448039419695951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0.020435756160811457</v>
      </c>
      <c r="N382" s="19">
        <v>0.019491370075983023</v>
      </c>
      <c r="O382" s="19">
        <v>0.018772405118099685</v>
      </c>
      <c r="P382" s="19">
        <v>0.017928387782260094</v>
      </c>
      <c r="Q382" s="19">
        <v>0.017154072718327799</v>
      </c>
      <c r="R382" s="19">
        <v>0.016815927639252461</v>
      </c>
      <c r="S382" s="19">
        <v>0.015531963975762174</v>
      </c>
      <c r="T382" s="19">
        <v>0.013447656049899278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0.042606616951964049</v>
      </c>
      <c r="N383" s="19">
        <v>0.040098562362831054</v>
      </c>
      <c r="O383" s="19">
        <v>0.03809416307169855</v>
      </c>
      <c r="P383" s="19">
        <v>0.035343459921603121</v>
      </c>
      <c r="Q383" s="19">
        <v>0.033335082594221424</v>
      </c>
      <c r="R383" s="19">
        <v>0.03262432590071427</v>
      </c>
      <c r="S383" s="19">
        <v>0.029434817961057885</v>
      </c>
      <c r="T383" s="19">
        <v>0.02376068265773881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0.069651401400731922</v>
      </c>
      <c r="N384" s="19">
        <v>0.06443367739455684</v>
      </c>
      <c r="O384" s="19">
        <v>0.059782252098189076</v>
      </c>
      <c r="P384" s="19">
        <v>0.053219871528704409</v>
      </c>
      <c r="Q384" s="19">
        <v>0.049093729205302909</v>
      </c>
      <c r="R384" s="19">
        <v>0.046679953780358309</v>
      </c>
      <c r="S384" s="19">
        <v>0.038093254649372285</v>
      </c>
      <c r="T384" s="19">
        <v>0.028670078371579834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0.0083184987390225729</v>
      </c>
      <c r="N385" s="19">
        <v>0.0078560235291498162</v>
      </c>
      <c r="O385" s="19">
        <v>0.0076773850077183599</v>
      </c>
      <c r="P385" s="19">
        <v>0.0075073671244977125</v>
      </c>
      <c r="Q385" s="19">
        <v>0.0071127489749168065</v>
      </c>
      <c r="R385" s="19">
        <v>0.0069829711162181585</v>
      </c>
      <c r="S385" s="19">
        <v>0.0066638357868649759</v>
      </c>
      <c r="T385" s="19">
        <v>0.0061898592984094489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0.0016235780966183601</v>
      </c>
      <c r="N386" s="19">
        <v>0.0015734316936051628</v>
      </c>
      <c r="O386" s="19">
        <v>0.0015523608172735217</v>
      </c>
      <c r="P386" s="19">
        <v>0.0015362872779251368</v>
      </c>
      <c r="Q386" s="19">
        <v>0.0014956955662927256</v>
      </c>
      <c r="R386" s="19">
        <v>0.0014810293826951425</v>
      </c>
      <c r="S386" s="19">
        <v>0.0014505059192903237</v>
      </c>
      <c r="T386" s="19">
        <v>0.0014123019701105344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0.040739778851695392</v>
      </c>
      <c r="N387" s="19">
        <v>0.038335036166852576</v>
      </c>
      <c r="O387" s="19">
        <v>0.037058535541791227</v>
      </c>
      <c r="P387" s="19">
        <v>0.034579628900837267</v>
      </c>
      <c r="Q387" s="19">
        <v>0.031711655311868002</v>
      </c>
      <c r="R387" s="19">
        <v>0.029548552345148558</v>
      </c>
      <c r="S387" s="19">
        <v>0.023588727905567992</v>
      </c>
      <c r="T387" s="19">
        <v>0.018316810371716969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0.016334977454911779</v>
      </c>
      <c r="N388" s="19">
        <v>0.015582259803218357</v>
      </c>
      <c r="O388" s="19">
        <v>0.015243081682377264</v>
      </c>
      <c r="P388" s="19">
        <v>0.014583411947452461</v>
      </c>
      <c r="Q388" s="19">
        <v>0.013588771042882633</v>
      </c>
      <c r="R388" s="19">
        <v>0.013150631825694963</v>
      </c>
      <c r="S388" s="19">
        <v>0.012272543939004068</v>
      </c>
      <c r="T388" s="19">
        <v>0.011351243948943256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0.00118180286347761</v>
      </c>
      <c r="N389" s="19">
        <v>0.0011415010735078552</v>
      </c>
      <c r="O389" s="19">
        <v>0.0011286604785091727</v>
      </c>
      <c r="P389" s="19">
        <v>0.0011188323727680778</v>
      </c>
      <c r="Q389" s="19">
        <v>0.0010863834551930935</v>
      </c>
      <c r="R389" s="19">
        <v>0.0010765579460039628</v>
      </c>
      <c r="S389" s="19">
        <v>0.0010574086871160059</v>
      </c>
      <c r="T389" s="19">
        <v>0.0010342904397880807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0.014119306213934228</v>
      </c>
      <c r="N390" s="19">
        <v>0.013645656691115476</v>
      </c>
      <c r="O390" s="19">
        <v>0.013446414174455272</v>
      </c>
      <c r="P390" s="19">
        <v>0.013172559067693091</v>
      </c>
      <c r="Q390" s="19">
        <v>0.012666172340340681</v>
      </c>
      <c r="R390" s="19">
        <v>0.01235812619721571</v>
      </c>
      <c r="S390" s="19">
        <v>0.011544530916817146</v>
      </c>
      <c r="T390" s="19">
        <v>0.010413082915375255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1.1575730366659683e-12</v>
      </c>
      <c r="O391" s="19">
        <v>2.0259185669744912e-12</v>
      </c>
      <c r="P391" s="19">
        <v>2.7200714434401792e-12</v>
      </c>
      <c r="Q391" s="19">
        <v>2.9611080029951129e-12</v>
      </c>
      <c r="R391" s="19">
        <v>3.3407679679993957e-12</v>
      </c>
      <c r="S391" s="19">
        <v>3.7027875163326238e-12</v>
      </c>
      <c r="T391" s="19">
        <v>4.3649494454596985e-12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0.00016661631843229113</v>
      </c>
      <c r="N392" s="19">
        <v>0.00016711602121152321</v>
      </c>
      <c r="O392" s="19">
        <v>0.00016788911207817834</v>
      </c>
      <c r="P392" s="19">
        <v>0.00016565589048539434</v>
      </c>
      <c r="Q392" s="19">
        <v>0.00015991105927823853</v>
      </c>
      <c r="R392" s="19">
        <v>0.00015525536784407665</v>
      </c>
      <c r="S392" s="19">
        <v>0.00015279460130767101</v>
      </c>
      <c r="T392" s="19">
        <v>0.00015025392037887182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19"/>
      <c r="N393" s="19"/>
      <c r="O393" s="19"/>
      <c r="P393" s="19"/>
      <c r="Q393" s="19"/>
      <c r="R393" s="19"/>
      <c r="S393" s="19"/>
      <c r="T393" s="19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B14" sqref="B14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CarbonFootprint!C3</f>
        <v>1.0625431738019453</v>
      </c>
      <c r="D3" s="19">
        <f>CarbonFootprint!D3</f>
        <v>1.016029963592757</v>
      </c>
      <c r="E3" s="19">
        <f>CarbonFootprint!E3</f>
        <v>1.0061598924260555</v>
      </c>
      <c r="F3" s="19">
        <f>CarbonFootprint!F3</f>
        <v>0.99727046812398856</v>
      </c>
      <c r="G3" s="19">
        <f>CarbonFootprint!G3</f>
        <v>0.93651095021546804</v>
      </c>
      <c r="H3" s="19">
        <f>CarbonFootprint!H3</f>
        <v>0.89637452976576903</v>
      </c>
      <c r="I3" s="19">
        <f>CarbonFootprint!I3</f>
        <v>0.85611761354256344</v>
      </c>
      <c r="J3" s="19">
        <f>CarbonFootprint!J3</f>
        <v>0.81447924086513268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CarbonFootprint!C4</f>
        <v>0.50306863175372407</v>
      </c>
      <c r="D4" s="19">
        <f>CarbonFootprint!D4</f>
        <v>0.3590468068705806</v>
      </c>
      <c r="E4" s="19">
        <f>CarbonFootprint!E4</f>
        <v>0.22144509425643483</v>
      </c>
      <c r="F4" s="19">
        <f>CarbonFootprint!F4</f>
        <v>0.13458401739405412</v>
      </c>
      <c r="G4" s="19">
        <f>CarbonFootprint!G4</f>
        <v>7.6874661790565041E-2</v>
      </c>
      <c r="H4" s="19">
        <f>CarbonFootprint!H4</f>
        <v>4.9648113639997923E-2</v>
      </c>
      <c r="I4" s="19">
        <f>CarbonFootprint!I4</f>
        <v>3.182826864389119E-2</v>
      </c>
      <c r="J4" s="19">
        <f>CarbonFootprint!J4</f>
        <v>1.6229971852458121E-2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CarbonFootprint!C5</f>
        <v>1.9033317546030062E-2</v>
      </c>
      <c r="D5" s="19">
        <f>CarbonFootprint!D5</f>
        <v>1.7602073266642707E-2</v>
      </c>
      <c r="E5" s="19">
        <f>CarbonFootprint!E5</f>
        <v>1.7226993797189366E-2</v>
      </c>
      <c r="F5" s="19">
        <f>CarbonFootprint!F5</f>
        <v>1.6791332464382545E-2</v>
      </c>
      <c r="G5" s="19">
        <f>CarbonFootprint!G5</f>
        <v>1.4852975082162502E-2</v>
      </c>
      <c r="H5" s="19">
        <f>CarbonFootprint!H5</f>
        <v>1.3423773681972045E-2</v>
      </c>
      <c r="I5" s="19">
        <f>CarbonFootprint!I5</f>
        <v>1.2016367519857442E-2</v>
      </c>
      <c r="J5" s="19">
        <f>CarbonFootprint!J5</f>
        <v>1.0332729809682598E-2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CarbonFootprint!C6</f>
        <v>0.67092997581470171</v>
      </c>
      <c r="D6" s="19">
        <f>CarbonFootprint!D6</f>
        <v>0.62034508477154704</v>
      </c>
      <c r="E6" s="19">
        <f>CarbonFootprint!E6</f>
        <v>0.5638636432421712</v>
      </c>
      <c r="F6" s="19">
        <f>CarbonFootprint!F6</f>
        <v>0.4859119163011677</v>
      </c>
      <c r="G6" s="19">
        <f>CarbonFootprint!G6</f>
        <v>0.37638834607169569</v>
      </c>
      <c r="H6" s="19">
        <f>CarbonFootprint!H6</f>
        <v>0.29482927249688701</v>
      </c>
      <c r="I6" s="19">
        <f>CarbonFootprint!I6</f>
        <v>0.22587721081163153</v>
      </c>
      <c r="J6" s="19">
        <f>CarbonFootprint!J6</f>
        <v>0.14964166571063578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CarbonFootprint!C7</f>
        <v>1.3801102331484556</v>
      </c>
      <c r="D7" s="19">
        <f>CarbonFootprint!D7</f>
        <v>1.0276389839826054</v>
      </c>
      <c r="E7" s="19">
        <f>CarbonFootprint!E7</f>
        <v>0.69439092347194309</v>
      </c>
      <c r="F7" s="19">
        <f>CarbonFootprint!F7</f>
        <v>0.42359707776548422</v>
      </c>
      <c r="G7" s="19">
        <f>CarbonFootprint!G7</f>
        <v>0.22173072050984544</v>
      </c>
      <c r="H7" s="19">
        <f>CarbonFootprint!H7</f>
        <v>0.13660233272993752</v>
      </c>
      <c r="I7" s="19">
        <f>CarbonFootprint!I7</f>
        <v>8.4099354551770866E-2</v>
      </c>
      <c r="J7" s="19">
        <f>CarbonFootprint!J7</f>
        <v>4.7382664141620706E-2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CarbonFootprint!C8</f>
        <v>0.10720305083842672</v>
      </c>
      <c r="D8" s="19">
        <f>CarbonFootprint!D8</f>
        <v>9.7310293511627066E-2</v>
      </c>
      <c r="E8" s="19">
        <f>CarbonFootprint!E8</f>
        <v>8.7381108511215097E-2</v>
      </c>
      <c r="F8" s="19">
        <f>CarbonFootprint!F8</f>
        <v>7.1938720709672374E-2</v>
      </c>
      <c r="G8" s="19">
        <f>CarbonFootprint!G8</f>
        <v>5.2371724643065699E-2</v>
      </c>
      <c r="H8" s="19">
        <f>CarbonFootprint!H8</f>
        <v>3.9591392798726463E-2</v>
      </c>
      <c r="I8" s="19">
        <f>CarbonFootprint!I8</f>
        <v>3.0239958230305938E-2</v>
      </c>
      <c r="J8" s="19">
        <f>CarbonFootprint!J8</f>
        <v>2.0618674480367291E-2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CarbonFootprint!C9</f>
        <v>0.16043865035370181</v>
      </c>
      <c r="D9" s="19">
        <f>CarbonFootprint!D9</f>
        <v>0.1506985670039927</v>
      </c>
      <c r="E9" s="19">
        <f>CarbonFootprint!E9</f>
        <v>0.14731374436251121</v>
      </c>
      <c r="F9" s="19">
        <f>CarbonFootprint!F9</f>
        <v>0.14086856902259876</v>
      </c>
      <c r="G9" s="19">
        <f>CarbonFootprint!G9</f>
        <v>0.11993531335079907</v>
      </c>
      <c r="H9" s="19">
        <f>CarbonFootprint!H9</f>
        <v>0.10231408776689187</v>
      </c>
      <c r="I9" s="19">
        <f>CarbonFootprint!I9</f>
        <v>8.4284431371029395E-2</v>
      </c>
      <c r="J9" s="19">
        <f>CarbonFootprint!J9</f>
        <v>6.2180289262105226E-2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CarbonFootprint!C10</f>
        <v>0.25204779589947279</v>
      </c>
      <c r="D10" s="19">
        <f>CarbonFootprint!D10</f>
        <v>0.22942660368204484</v>
      </c>
      <c r="E10" s="19">
        <f>CarbonFootprint!E10</f>
        <v>0.21638995918006282</v>
      </c>
      <c r="F10" s="19">
        <f>CarbonFootprint!F10</f>
        <v>0.19800491584670835</v>
      </c>
      <c r="G10" s="19">
        <f>CarbonFootprint!G10</f>
        <v>0.15599306307413427</v>
      </c>
      <c r="H10" s="19">
        <f>CarbonFootprint!H10</f>
        <v>0.12301161296483897</v>
      </c>
      <c r="I10" s="19">
        <f>CarbonFootprint!I10</f>
        <v>9.2317169804343305E-2</v>
      </c>
      <c r="J10" s="19">
        <f>CarbonFootprint!J10</f>
        <v>5.899139231091656E-2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CarbonFootprint!C11</f>
        <v>1.196556609519287</v>
      </c>
      <c r="D11" s="19">
        <f>CarbonFootprint!D11</f>
        <v>1.0353820146867891</v>
      </c>
      <c r="E11" s="19">
        <f>CarbonFootprint!E11</f>
        <v>0.86900164684558101</v>
      </c>
      <c r="F11" s="19">
        <f>CarbonFootprint!F11</f>
        <v>0.69029736114628337</v>
      </c>
      <c r="G11" s="19">
        <f>CarbonFootprint!G11</f>
        <v>0.50184734058264402</v>
      </c>
      <c r="H11" s="19">
        <f>CarbonFootprint!H11</f>
        <v>0.39018051305279816</v>
      </c>
      <c r="I11" s="19">
        <f>CarbonFootprint!I11</f>
        <v>0.30164395136486405</v>
      </c>
      <c r="J11" s="19">
        <f>CarbonFootprint!J11</f>
        <v>0.20951495073833548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CarbonFootprint!C12</f>
        <v>0.33749238740036341</v>
      </c>
      <c r="D12" s="19">
        <f>CarbonFootprint!D12</f>
        <v>0.3018778971532991</v>
      </c>
      <c r="E12" s="19">
        <f>CarbonFootprint!E12</f>
        <v>0.25665812809336597</v>
      </c>
      <c r="F12" s="19">
        <f>CarbonFootprint!F12</f>
        <v>0.22622133634201741</v>
      </c>
      <c r="G12" s="19">
        <f>CarbonFootprint!G12</f>
        <v>0.19095334324302723</v>
      </c>
      <c r="H12" s="19">
        <f>CarbonFootprint!H12</f>
        <v>0.167561339824158</v>
      </c>
      <c r="I12" s="19">
        <f>CarbonFootprint!I12</f>
        <v>0.14533245965956962</v>
      </c>
      <c r="J12" s="19">
        <f>CarbonFootprint!J12</f>
        <v>0.11844727324581614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J11" sqref="J11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96</v>
      </c>
      <c r="M1" s="7" t="s">
        <v>16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>
        <v>1.0625431738019453</v>
      </c>
      <c r="D3" s="19">
        <v>1.0137954334191495</v>
      </c>
      <c r="E3" s="19">
        <v>1.0035520141132692</v>
      </c>
      <c r="F3" s="19">
        <v>0.99398094952891425</v>
      </c>
      <c r="G3" s="19">
        <v>0.92977942212690423</v>
      </c>
      <c r="H3" s="19">
        <v>0.88840934144934203</v>
      </c>
      <c r="I3" s="19">
        <v>0.84689184044063226</v>
      </c>
      <c r="J3" s="19">
        <v>0.80398705623345035</v>
      </c>
      <c r="K3" s="6">
        <v>1</v>
      </c>
      <c r="L3" s="7" t="s">
        <v>17</v>
      </c>
      <c r="M3" s="19">
        <v>7.6996907456714402e-07</v>
      </c>
      <c r="N3" s="19">
        <v>7.639470811918481e-07</v>
      </c>
      <c r="O3" s="19">
        <v>7.6324284110627863e-07</v>
      </c>
      <c r="P3" s="19">
        <v>7.6312539397407724e-07</v>
      </c>
      <c r="Q3" s="19">
        <v>7.5387339493414916e-07</v>
      </c>
      <c r="R3" s="19">
        <v>7.4878724540966826e-07</v>
      </c>
      <c r="S3" s="19">
        <v>7.4252562542998514e-07</v>
      </c>
      <c r="T3" s="19">
        <v>7.3681410994320509e-07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>
        <v>0.50306863175372407</v>
      </c>
      <c r="D4" s="19">
        <v>0.3275332228108534</v>
      </c>
      <c r="E4" s="19">
        <v>0.17126884975400647</v>
      </c>
      <c r="F4" s="19">
        <v>0.10041462604821379</v>
      </c>
      <c r="G4" s="19">
        <v>0.082998796755865661</v>
      </c>
      <c r="H4" s="19">
        <v>0.072928196174292539</v>
      </c>
      <c r="I4" s="19">
        <v>0.054124402422317863</v>
      </c>
      <c r="J4" s="19">
        <v>0.029673018044672032</v>
      </c>
      <c r="K4" s="6">
        <v>2</v>
      </c>
      <c r="L4" s="7" t="s">
        <v>97</v>
      </c>
      <c r="M4" s="19">
        <v>0</v>
      </c>
      <c r="N4" s="19">
        <v>1.1248632529139543e-12</v>
      </c>
      <c r="O4" s="19">
        <v>1.9541663325458794e-12</v>
      </c>
      <c r="P4" s="19">
        <v>2.6207786664055423e-12</v>
      </c>
      <c r="Q4" s="19">
        <v>2.8256202855292519e-12</v>
      </c>
      <c r="R4" s="19">
        <v>3.1485104632498846e-12</v>
      </c>
      <c r="S4" s="19">
        <v>3.4449357510143448e-12</v>
      </c>
      <c r="T4" s="19">
        <v>3.9961832983267965e-12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>
        <v>0.019033317546030062</v>
      </c>
      <c r="D5" s="19">
        <v>0.01754551095571303</v>
      </c>
      <c r="E5" s="19">
        <v>0.017186483426143737</v>
      </c>
      <c r="F5" s="19">
        <v>0.016762826915869118</v>
      </c>
      <c r="G5" s="19">
        <v>0.014873193822038104</v>
      </c>
      <c r="H5" s="19">
        <v>0.013582170322110577</v>
      </c>
      <c r="I5" s="19">
        <v>0.012131773642828981</v>
      </c>
      <c r="J5" s="19">
        <v>0.010587907449375336</v>
      </c>
      <c r="K5" s="6">
        <v>3</v>
      </c>
      <c r="L5" s="7" t="s">
        <v>98</v>
      </c>
      <c r="M5" s="19">
        <v>0.0035227235468161711</v>
      </c>
      <c r="N5" s="19">
        <v>0.0034806908717374403</v>
      </c>
      <c r="O5" s="19">
        <v>0.003469952869149159</v>
      </c>
      <c r="P5" s="19">
        <v>0.0034695536010729373</v>
      </c>
      <c r="Q5" s="19">
        <v>0.0033903283187744723</v>
      </c>
      <c r="R5" s="19">
        <v>0.0033420415717012276</v>
      </c>
      <c r="S5" s="19">
        <v>0.0032739892495100009</v>
      </c>
      <c r="T5" s="19">
        <v>0.0032073219097967284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>
        <v>1.049268978129243</v>
      </c>
      <c r="D6" s="19">
        <v>0.86957928510886551</v>
      </c>
      <c r="E6" s="19">
        <v>0.6843557773380704</v>
      </c>
      <c r="F6" s="19">
        <v>0.54523511318169893</v>
      </c>
      <c r="G6" s="19">
        <v>0.52780180432232982</v>
      </c>
      <c r="H6" s="19">
        <v>0.52559366961444731</v>
      </c>
      <c r="I6" s="19">
        <v>0.54606573214498444</v>
      </c>
      <c r="J6" s="19">
        <v>0.48153352604765043</v>
      </c>
      <c r="K6" s="6">
        <v>4</v>
      </c>
      <c r="L6" s="7" t="s">
        <v>99</v>
      </c>
      <c r="M6" s="19">
        <v>4.1035574724040381e-05</v>
      </c>
      <c r="N6" s="19">
        <v>4.0557881987121634e-05</v>
      </c>
      <c r="O6" s="19">
        <v>4.0579753344207714e-05</v>
      </c>
      <c r="P6" s="19">
        <v>4.0742805857045012e-05</v>
      </c>
      <c r="Q6" s="19">
        <v>3.9731421629406142e-05</v>
      </c>
      <c r="R6" s="19">
        <v>3.9162553955085804e-05</v>
      </c>
      <c r="S6" s="19">
        <v>3.8291371574072045e-05</v>
      </c>
      <c r="T6" s="19">
        <v>3.7419795047555035e-05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>
        <v>1.8075631560395697</v>
      </c>
      <c r="D7" s="19">
        <v>1.4256345250700018</v>
      </c>
      <c r="E7" s="19">
        <v>1.1209849338410784</v>
      </c>
      <c r="F7" s="19">
        <v>0.75680340352884667</v>
      </c>
      <c r="G7" s="19">
        <v>0.55102743579667868</v>
      </c>
      <c r="H7" s="19">
        <v>0.42548646433680681</v>
      </c>
      <c r="I7" s="19">
        <v>0.31529242658975831</v>
      </c>
      <c r="J7" s="19">
        <v>0.26882950527228894</v>
      </c>
      <c r="K7" s="6">
        <v>5</v>
      </c>
      <c r="L7" s="7" t="s">
        <v>100</v>
      </c>
      <c r="M7" s="19">
        <v>0.052987914740265832</v>
      </c>
      <c r="N7" s="19">
        <v>0.052156588247695389</v>
      </c>
      <c r="O7" s="19">
        <v>0.051988823107874213</v>
      </c>
      <c r="P7" s="19">
        <v>0.052025732111673537</v>
      </c>
      <c r="Q7" s="19">
        <v>0.050852494067590036</v>
      </c>
      <c r="R7" s="19">
        <v>0.050171013203755582</v>
      </c>
      <c r="S7" s="19">
        <v>0.049189074504581029</v>
      </c>
      <c r="T7" s="19">
        <v>0.048176019981485088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>
        <v>0.10720305083842672</v>
      </c>
      <c r="D8" s="19">
        <v>0.096647540047709923</v>
      </c>
      <c r="E8" s="19">
        <v>0.083990086390080945</v>
      </c>
      <c r="F8" s="19">
        <v>0.067545931772681048</v>
      </c>
      <c r="G8" s="19">
        <v>0.056282214002382938</v>
      </c>
      <c r="H8" s="19">
        <v>0.048873322318901985</v>
      </c>
      <c r="I8" s="19">
        <v>0.038743614516334901</v>
      </c>
      <c r="J8" s="19">
        <v>0.028765218765805595</v>
      </c>
      <c r="K8" s="6">
        <v>6</v>
      </c>
      <c r="L8" s="7" t="s">
        <v>101</v>
      </c>
      <c r="M8" s="19">
        <v>0.017619745167096308</v>
      </c>
      <c r="N8" s="19">
        <v>0.017519378963737616</v>
      </c>
      <c r="O8" s="19">
        <v>0.017529585803295042</v>
      </c>
      <c r="P8" s="19">
        <v>0.017636871463656868</v>
      </c>
      <c r="Q8" s="19">
        <v>0.017379884424986187</v>
      </c>
      <c r="R8" s="19">
        <v>0.017269579110346767</v>
      </c>
      <c r="S8" s="19">
        <v>0.01696037495735702</v>
      </c>
      <c r="T8" s="19">
        <v>0.016652098017407968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>
        <v>0.16043865035370181</v>
      </c>
      <c r="D9" s="19">
        <v>0.15026753474013826</v>
      </c>
      <c r="E9" s="19">
        <v>0.1437834965799013</v>
      </c>
      <c r="F9" s="19">
        <v>0.13465695431211919</v>
      </c>
      <c r="G9" s="19">
        <v>0.11851086268141812</v>
      </c>
      <c r="H9" s="19">
        <v>0.10711064100326401</v>
      </c>
      <c r="I9" s="19">
        <v>0.088950429042042839</v>
      </c>
      <c r="J9" s="19">
        <v>0.067665944333435465</v>
      </c>
      <c r="K9" s="6">
        <v>7</v>
      </c>
      <c r="L9" s="7" t="s">
        <v>102</v>
      </c>
      <c r="M9" s="19">
        <v>0</v>
      </c>
      <c r="N9" s="19">
        <v>3.3619396884791451e-12</v>
      </c>
      <c r="O9" s="19">
        <v>5.8431789018887521e-12</v>
      </c>
      <c r="P9" s="19">
        <v>7.8637497693249721e-12</v>
      </c>
      <c r="Q9" s="19">
        <v>8.5678977239791022e-12</v>
      </c>
      <c r="R9" s="19">
        <v>9.6053630929783917e-12</v>
      </c>
      <c r="S9" s="19">
        <v>1.0599465507498437e-11</v>
      </c>
      <c r="T9" s="19">
        <v>1.2392346663756026e-11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>
        <v>0.25204779589947279</v>
      </c>
      <c r="D10" s="19">
        <v>0.22785602045749959</v>
      </c>
      <c r="E10" s="19">
        <v>0.21270883619548989</v>
      </c>
      <c r="F10" s="19">
        <v>0.19120438616033575</v>
      </c>
      <c r="G10" s="19">
        <v>0.16473853342206107</v>
      </c>
      <c r="H10" s="19">
        <v>0.14603037087085044</v>
      </c>
      <c r="I10" s="19">
        <v>0.11133805669694744</v>
      </c>
      <c r="J10" s="19">
        <v>0.076717785250667692</v>
      </c>
      <c r="K10" s="6">
        <v>8</v>
      </c>
      <c r="L10" s="7" t="s">
        <v>103</v>
      </c>
      <c r="M10" s="19">
        <v>0</v>
      </c>
      <c r="N10" s="19">
        <v>1.1080437611768034e-12</v>
      </c>
      <c r="O10" s="19">
        <v>1.9256856025429373e-12</v>
      </c>
      <c r="P10" s="19">
        <v>2.5822947924086701e-12</v>
      </c>
      <c r="Q10" s="19">
        <v>2.7726594446660552e-12</v>
      </c>
      <c r="R10" s="19">
        <v>3.082361708566616e-12</v>
      </c>
      <c r="S10" s="19">
        <v>3.3627082296623063e-12</v>
      </c>
      <c r="T10" s="19">
        <v>3.888934200950223e-12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>
        <v>1.196556609519287</v>
      </c>
      <c r="D11" s="19">
        <v>1.0221360942055915</v>
      </c>
      <c r="E11" s="19">
        <v>0.84126723533436354</v>
      </c>
      <c r="F11" s="19">
        <v>0.65658076520398845</v>
      </c>
      <c r="G11" s="19">
        <v>0.55303109650498938</v>
      </c>
      <c r="H11" s="19">
        <v>0.4791752879228896</v>
      </c>
      <c r="I11" s="19">
        <v>0.35549687232420002</v>
      </c>
      <c r="J11" s="19">
        <v>0.26159691539533819</v>
      </c>
      <c r="K11" s="6">
        <v>9</v>
      </c>
      <c r="L11" s="7" t="s">
        <v>104</v>
      </c>
      <c r="M11" s="19">
        <v>5.4093209505828256e-06</v>
      </c>
      <c r="N11" s="19">
        <v>5.3530634191488491e-06</v>
      </c>
      <c r="O11" s="19">
        <v>5.3384671703268674e-06</v>
      </c>
      <c r="P11" s="19">
        <v>5.3283346612231937e-06</v>
      </c>
      <c r="Q11" s="19">
        <v>5.2392037290652021e-06</v>
      </c>
      <c r="R11" s="19">
        <v>5.1866878540800082e-06</v>
      </c>
      <c r="S11" s="19">
        <v>5.1259532714257511e-06</v>
      </c>
      <c r="T11" s="19">
        <v>5.0676705035524222e-06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>
        <v>0.53656370737555292</v>
      </c>
      <c r="D12" s="27">
        <v>0.46222817347321737</v>
      </c>
      <c r="E12" s="27">
        <v>0.37799930289951245</v>
      </c>
      <c r="F12" s="27">
        <v>0.31438386723797751</v>
      </c>
      <c r="G12" s="27">
        <v>0.27155609552480908</v>
      </c>
      <c r="H12" s="27">
        <v>0.25502022089486986</v>
      </c>
      <c r="I12" s="27">
        <v>0.25596980680186898</v>
      </c>
      <c r="J12" s="27">
        <v>0.24738481072332305</v>
      </c>
      <c r="K12" s="6">
        <v>10</v>
      </c>
      <c r="L12" s="7" t="s">
        <v>105</v>
      </c>
      <c r="M12" s="19">
        <v>0</v>
      </c>
      <c r="N12" s="19">
        <v>3.1347781773000612e-12</v>
      </c>
      <c r="O12" s="19">
        <v>5.4530350950952256e-12</v>
      </c>
      <c r="P12" s="19">
        <v>7.3349181836956572e-12</v>
      </c>
      <c r="Q12" s="19">
        <v>8.0249300469518809e-12</v>
      </c>
      <c r="R12" s="19">
        <v>9.0230634479219956e-12</v>
      </c>
      <c r="S12" s="19">
        <v>9.9783022070973159e-12</v>
      </c>
      <c r="T12" s="19">
        <v>1.1700643021772413e-11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5.6894238260761085</v>
      </c>
      <c r="D13" s="29">
        <f t="shared" ref="D13:J13" si="0">SUM(D3:D12)</f>
        <v>4.8553582885218862</v>
      </c>
      <c r="E13" s="29">
        <f t="shared" si="0"/>
        <v>4.0798311341865308</v>
      </c>
      <c r="F13" s="29">
        <f t="shared" si="0"/>
        <v>3.3854857151163573</v>
      </c>
      <c r="G13" s="29">
        <f t="shared" si="0"/>
        <v>2.6474584385634068</v>
      </c>
      <c r="H13" s="29">
        <f t="shared" si="0"/>
        <v>2.2135369687219768</v>
      </c>
      <c r="I13" s="29">
        <f t="shared" si="0"/>
        <v>1.8637567854998267</v>
      </c>
      <c r="J13" s="29">
        <f t="shared" si="0"/>
        <v>1.5078188524170708</v>
      </c>
      <c r="K13" s="6">
        <v>11</v>
      </c>
      <c r="L13" s="6" t="s">
        <v>107</v>
      </c>
      <c r="M13" s="19">
        <v>4.9538124991872205e-05</v>
      </c>
      <c r="N13" s="19">
        <v>4.7217550242209773e-05</v>
      </c>
      <c r="O13" s="19">
        <v>4.6578527045181329e-05</v>
      </c>
      <c r="P13" s="19">
        <v>4.6134613350500878e-05</v>
      </c>
      <c r="Q13" s="19">
        <v>4.3250668359355796e-05</v>
      </c>
      <c r="R13" s="19">
        <v>4.1393126096574075e-05</v>
      </c>
      <c r="S13" s="19">
        <v>3.9488863242563584e-05</v>
      </c>
      <c r="T13" s="19">
        <v>3.7529026216138878e-05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0.014529526946268793</v>
      </c>
      <c r="N14" s="19">
        <v>0.013974088397633391</v>
      </c>
      <c r="O14" s="19">
        <v>0.013788756208485539</v>
      </c>
      <c r="P14" s="19">
        <v>0.013685793346637739</v>
      </c>
      <c r="Q14" s="19">
        <v>0.013057115622327109</v>
      </c>
      <c r="R14" s="19">
        <v>0.012656296465170129</v>
      </c>
      <c r="S14" s="19">
        <v>0.012228047905560681</v>
      </c>
      <c r="T14" s="19">
        <v>0.011794831750896906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19">
        <v>0</v>
      </c>
      <c r="N15" s="19">
        <v>1.8780385843318793e-13</v>
      </c>
      <c r="O15" s="19">
        <v>3.2656329849609316e-13</v>
      </c>
      <c r="P15" s="19">
        <v>4.3800662893901579e-13</v>
      </c>
      <c r="Q15" s="19">
        <v>4.7573119327817799e-13</v>
      </c>
      <c r="R15" s="19">
        <v>5.3265684290167566e-13</v>
      </c>
      <c r="S15" s="19">
        <v>5.8551390129329227e-13</v>
      </c>
      <c r="T15" s="19">
        <v>6.8282253519055925e-13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0.00017197605103315633</v>
      </c>
      <c r="N16" s="19">
        <v>0.00017046188617849967</v>
      </c>
      <c r="O16" s="19">
        <v>0.00017040483880371657</v>
      </c>
      <c r="P16" s="19">
        <v>0.00016999824866362564</v>
      </c>
      <c r="Q16" s="19">
        <v>0.00016668188380208565</v>
      </c>
      <c r="R16" s="19">
        <v>0.00016414553923017745</v>
      </c>
      <c r="S16" s="19">
        <v>0.00016216674203160954</v>
      </c>
      <c r="T16" s="19">
        <v>0.00016020991719396428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3.9080864780923967e-12</v>
      </c>
      <c r="O17" s="19">
        <v>6.7731554572955282e-12</v>
      </c>
      <c r="P17" s="19">
        <v>9.158370062489188e-12</v>
      </c>
      <c r="Q17" s="19">
        <v>1.0002455828572172e-11</v>
      </c>
      <c r="R17" s="19">
        <v>1.1213499769000652e-11</v>
      </c>
      <c r="S17" s="19">
        <v>1.2442207133331019e-11</v>
      </c>
      <c r="T17" s="19">
        <v>1.4565168321484501e-11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2.0609869177713126e-12</v>
      </c>
      <c r="O18" s="19">
        <v>3.5599169136146738e-12</v>
      </c>
      <c r="P18" s="19">
        <v>4.7927649835917129e-12</v>
      </c>
      <c r="Q18" s="19">
        <v>5.0982418445134089e-12</v>
      </c>
      <c r="R18" s="19">
        <v>5.6180114878983289e-12</v>
      </c>
      <c r="S18" s="19">
        <v>6.116508482186502e-12</v>
      </c>
      <c r="T18" s="19">
        <v>7.0170568650882948e-12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0.0075584448445934222</v>
      </c>
      <c r="N19" s="19">
        <v>0.0073621159785955568</v>
      </c>
      <c r="O19" s="19">
        <v>0.007283613501190161</v>
      </c>
      <c r="P19" s="19">
        <v>0.0072275764788590265</v>
      </c>
      <c r="Q19" s="19">
        <v>0.0069509716160889995</v>
      </c>
      <c r="R19" s="19">
        <v>0.0067677522222910911</v>
      </c>
      <c r="S19" s="19">
        <v>0.006568549747077713</v>
      </c>
      <c r="T19" s="19">
        <v>0.0063647456093281736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1.5079791502653734e-12</v>
      </c>
      <c r="O20" s="19">
        <v>2.6035283254907869e-12</v>
      </c>
      <c r="P20" s="19">
        <v>3.5071449100673361e-12</v>
      </c>
      <c r="Q20" s="19">
        <v>3.707374416235178e-12</v>
      </c>
      <c r="R20" s="19">
        <v>4.0684201199681184e-12</v>
      </c>
      <c r="S20" s="19">
        <v>4.4137328729803477e-12</v>
      </c>
      <c r="T20" s="19">
        <v>5.038357107251896e-12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9.3912133179682534e-06</v>
      </c>
      <c r="N21" s="19">
        <v>9.016299486847744e-06</v>
      </c>
      <c r="O21" s="19">
        <v>8.8917396486408429e-06</v>
      </c>
      <c r="P21" s="19">
        <v>8.7855182851573213e-06</v>
      </c>
      <c r="Q21" s="19">
        <v>8.2653923480085079e-06</v>
      </c>
      <c r="R21" s="19">
        <v>7.9195658998734464e-06</v>
      </c>
      <c r="S21" s="19">
        <v>7.5773619346860533e-06</v>
      </c>
      <c r="T21" s="19">
        <v>7.2313286487797e-06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0.0038252264631915226</v>
      </c>
      <c r="N22" s="19">
        <v>0.0035680639838139645</v>
      </c>
      <c r="O22" s="19">
        <v>0.0034741061294028402</v>
      </c>
      <c r="P22" s="19">
        <v>0.0033848397258604336</v>
      </c>
      <c r="Q22" s="19">
        <v>0.0030553825124503744</v>
      </c>
      <c r="R22" s="19">
        <v>0.0028319142087854521</v>
      </c>
      <c r="S22" s="19">
        <v>0.0025568120503300078</v>
      </c>
      <c r="T22" s="19">
        <v>0.0022510596551538931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1.4787250678689586e-12</v>
      </c>
      <c r="O23" s="19">
        <v>2.5338006904284798e-12</v>
      </c>
      <c r="P23" s="19">
        <v>3.3588393857744385e-12</v>
      </c>
      <c r="Q23" s="19">
        <v>3.3115348901172497e-12</v>
      </c>
      <c r="R23" s="19">
        <v>3.4660783405937698e-12</v>
      </c>
      <c r="S23" s="19">
        <v>3.5321678397975671e-12</v>
      </c>
      <c r="T23" s="19">
        <v>3.7802849595407611e-12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1.5055873883755024e-13</v>
      </c>
      <c r="O24" s="19">
        <v>2.6172490104390645e-13</v>
      </c>
      <c r="P24" s="19">
        <v>3.5090356399139143e-13</v>
      </c>
      <c r="Q24" s="19">
        <v>3.7896592027314497e-13</v>
      </c>
      <c r="R24" s="19">
        <v>4.2272944195985604e-13</v>
      </c>
      <c r="S24" s="19">
        <v>4.6287214747365112e-13</v>
      </c>
      <c r="T24" s="19">
        <v>5.3731301925044375e-13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7.3835052154058677e-13</v>
      </c>
      <c r="O25" s="19">
        <v>1.2297537883335067e-12</v>
      </c>
      <c r="P25" s="19">
        <v>1.6525951795732396e-12</v>
      </c>
      <c r="Q25" s="19">
        <v>1.7991303390599954e-12</v>
      </c>
      <c r="R25" s="19">
        <v>2.0069155841362207e-12</v>
      </c>
      <c r="S25" s="19">
        <v>2.2340259497075105e-12</v>
      </c>
      <c r="T25" s="19">
        <v>2.6342340537838283e-12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0.0046672716271681696</v>
      </c>
      <c r="N26" s="19">
        <v>0.0045687025478804008</v>
      </c>
      <c r="O26" s="19">
        <v>0.0046191535485507933</v>
      </c>
      <c r="P26" s="19">
        <v>0.0046534467172147081</v>
      </c>
      <c r="Q26" s="19">
        <v>0.0044128283975429904</v>
      </c>
      <c r="R26" s="19">
        <v>0.0042730011216607832</v>
      </c>
      <c r="S26" s="19">
        <v>0.0040857778481154074</v>
      </c>
      <c r="T26" s="19">
        <v>0.0038953496716092884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0.0040193697311823682</v>
      </c>
      <c r="N27" s="19">
        <v>0.0040240606967805502</v>
      </c>
      <c r="O27" s="19">
        <v>0.0040329985125200909</v>
      </c>
      <c r="P27" s="19">
        <v>0.0040641990049729649</v>
      </c>
      <c r="Q27" s="19">
        <v>0.0040484511979523097</v>
      </c>
      <c r="R27" s="19">
        <v>0.0040428519504736461</v>
      </c>
      <c r="S27" s="19">
        <v>0.0040028389919817909</v>
      </c>
      <c r="T27" s="19">
        <v>0.0039675455956433101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0.0047706131279815914</v>
      </c>
      <c r="N28" s="19">
        <v>0.0046377282138482133</v>
      </c>
      <c r="O28" s="19">
        <v>0.0046095923088213756</v>
      </c>
      <c r="P28" s="19">
        <v>0.004609618312683428</v>
      </c>
      <c r="Q28" s="19">
        <v>0.0044091145875614045</v>
      </c>
      <c r="R28" s="19">
        <v>0.0042842549437477184</v>
      </c>
      <c r="S28" s="19">
        <v>0.0041192799449341058</v>
      </c>
      <c r="T28" s="19">
        <v>0.0039526344115323256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0.00047326836679058564</v>
      </c>
      <c r="N29" s="19">
        <v>0.00044773100274491404</v>
      </c>
      <c r="O29" s="19">
        <v>0.00044469894164846129</v>
      </c>
      <c r="P29" s="19">
        <v>0.00044375989615689978</v>
      </c>
      <c r="Q29" s="19">
        <v>0.00040659124305383068</v>
      </c>
      <c r="R29" s="19">
        <v>0.0003837733283025927</v>
      </c>
      <c r="S29" s="19">
        <v>0.00035615427915434663</v>
      </c>
      <c r="T29" s="19">
        <v>0.00032797329293914951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3.089839938034092e-05</v>
      </c>
      <c r="N30" s="19">
        <v>3.1593243908782624e-05</v>
      </c>
      <c r="O30" s="19">
        <v>3.2258814880156986e-05</v>
      </c>
      <c r="P30" s="19">
        <v>3.2891395666886232e-05</v>
      </c>
      <c r="Q30" s="19">
        <v>3.3210103409083998e-05</v>
      </c>
      <c r="R30" s="19">
        <v>3.3429749599774784e-05</v>
      </c>
      <c r="S30" s="19">
        <v>3.342957020872838e-05</v>
      </c>
      <c r="T30" s="19">
        <v>3.3429607723664274e-05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6.4001086320654224e-07</v>
      </c>
      <c r="N31" s="19">
        <v>6.2961304989808159e-07</v>
      </c>
      <c r="O31" s="19">
        <v>6.3472053031238922e-07</v>
      </c>
      <c r="P31" s="19">
        <v>6.4496651593643616e-07</v>
      </c>
      <c r="Q31" s="19">
        <v>6.2947717592966172e-07</v>
      </c>
      <c r="R31" s="19">
        <v>6.1620071188602882e-07</v>
      </c>
      <c r="S31" s="19">
        <v>6.0103030796590743e-07</v>
      </c>
      <c r="T31" s="19">
        <v>5.8514625635763562e-07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2.3015665883926704e-12</v>
      </c>
      <c r="O32" s="19">
        <v>4.0162905965268354e-12</v>
      </c>
      <c r="P32" s="19">
        <v>5.365296762387221e-12</v>
      </c>
      <c r="Q32" s="19">
        <v>5.7066342274699955e-12</v>
      </c>
      <c r="R32" s="19">
        <v>6.3018569851657632e-12</v>
      </c>
      <c r="S32" s="19">
        <v>6.8254180541027337e-12</v>
      </c>
      <c r="T32" s="19">
        <v>7.8441336530641295e-12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2.1661574389786622e-13</v>
      </c>
      <c r="O33" s="19">
        <v>4.3953495317788617e-13</v>
      </c>
      <c r="P33" s="19">
        <v>5.6550721091607149e-13</v>
      </c>
      <c r="Q33" s="19">
        <v>5.7992361393826653e-13</v>
      </c>
      <c r="R33" s="19">
        <v>6.2055148456938175e-13</v>
      </c>
      <c r="S33" s="19">
        <v>6.9225700720664358e-13</v>
      </c>
      <c r="T33" s="19">
        <v>8.2289106392414142e-13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0.046650284315543404</v>
      </c>
      <c r="N34" s="19">
        <v>0.045478545901325051</v>
      </c>
      <c r="O34" s="19">
        <v>0.045043574725097818</v>
      </c>
      <c r="P34" s="19">
        <v>0.044734427466127519</v>
      </c>
      <c r="Q34" s="19">
        <v>0.043261170836525878</v>
      </c>
      <c r="R34" s="19">
        <v>0.042269358325113096</v>
      </c>
      <c r="S34" s="19">
        <v>0.041262218740154288</v>
      </c>
      <c r="T34" s="19">
        <v>0.040223536196817539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0.045417637700610865</v>
      </c>
      <c r="N35" s="19">
        <v>0.044361839498883129</v>
      </c>
      <c r="O35" s="19">
        <v>0.04417640334089027</v>
      </c>
      <c r="P35" s="19">
        <v>0.044045516968298282</v>
      </c>
      <c r="Q35" s="19">
        <v>0.042533643234920572</v>
      </c>
      <c r="R35" s="19">
        <v>0.041579829854192549</v>
      </c>
      <c r="S35" s="19">
        <v>0.040501985920346609</v>
      </c>
      <c r="T35" s="19">
        <v>0.039395759197024878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0.021923606885802499</v>
      </c>
      <c r="N36" s="19">
        <v>0.021510950608280132</v>
      </c>
      <c r="O36" s="19">
        <v>0.021834319559261038</v>
      </c>
      <c r="P36" s="19">
        <v>0.022004365924173343</v>
      </c>
      <c r="Q36" s="19">
        <v>0.020707185303614133</v>
      </c>
      <c r="R36" s="19">
        <v>0.019861143983152366</v>
      </c>
      <c r="S36" s="19">
        <v>0.018912123687311905</v>
      </c>
      <c r="T36" s="19">
        <v>0.017937830447883486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0.018332318621917067</v>
      </c>
      <c r="N37" s="19">
        <v>0.018263219186235444</v>
      </c>
      <c r="O37" s="19">
        <v>0.018572248913430262</v>
      </c>
      <c r="P37" s="19">
        <v>0.018776175006062368</v>
      </c>
      <c r="Q37" s="19">
        <v>0.018184353439688314</v>
      </c>
      <c r="R37" s="19">
        <v>0.017853631603623084</v>
      </c>
      <c r="S37" s="19">
        <v>0.017365398997737161</v>
      </c>
      <c r="T37" s="19">
        <v>0.016862265756969221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0.0070607549437241715</v>
      </c>
      <c r="N38" s="19">
        <v>0.0068278221862774812</v>
      </c>
      <c r="O38" s="19">
        <v>0.0068095711364621727</v>
      </c>
      <c r="P38" s="19">
        <v>0.006819939527493532</v>
      </c>
      <c r="Q38" s="19">
        <v>0.0064632806702530788</v>
      </c>
      <c r="R38" s="19">
        <v>0.0062547003461095744</v>
      </c>
      <c r="S38" s="19">
        <v>0.0059713307136909331</v>
      </c>
      <c r="T38" s="19">
        <v>0.0056839842575805198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0.0016834532983902874</v>
      </c>
      <c r="N39" s="19">
        <v>0.0016653277229671951</v>
      </c>
      <c r="O39" s="19">
        <v>0.0016900908589872416</v>
      </c>
      <c r="P39" s="19">
        <v>0.0017056801026444867</v>
      </c>
      <c r="Q39" s="19">
        <v>0.0016340207351271028</v>
      </c>
      <c r="R39" s="19">
        <v>0.0015924061719441213</v>
      </c>
      <c r="S39" s="19">
        <v>0.0015359669457054041</v>
      </c>
      <c r="T39" s="19">
        <v>0.0014781488074472164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0.0050322308511196717</v>
      </c>
      <c r="N40" s="19">
        <v>0.0047824130063613135</v>
      </c>
      <c r="O40" s="19">
        <v>0.004754534532601243</v>
      </c>
      <c r="P40" s="19">
        <v>0.0047478134833119287</v>
      </c>
      <c r="Q40" s="19">
        <v>0.0043802683367630138</v>
      </c>
      <c r="R40" s="19">
        <v>0.0041525204632316352</v>
      </c>
      <c r="S40" s="19">
        <v>0.003879908001219283</v>
      </c>
      <c r="T40" s="19">
        <v>0.0036016293340093092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0.011696508641047518</v>
      </c>
      <c r="N41" s="19">
        <v>0.011306368144792573</v>
      </c>
      <c r="O41" s="19">
        <v>0.011428210575410838</v>
      </c>
      <c r="P41" s="19">
        <v>0.0114791692345166</v>
      </c>
      <c r="Q41" s="19">
        <v>0.010618530185396017</v>
      </c>
      <c r="R41" s="19">
        <v>0.010100474614350815</v>
      </c>
      <c r="S41" s="19">
        <v>0.0094772059025927651</v>
      </c>
      <c r="T41" s="19">
        <v>0.0088357245473967005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0.10800032085304821</v>
      </c>
      <c r="N42" s="19">
        <v>0.10775732611599211</v>
      </c>
      <c r="O42" s="19">
        <v>0.1079386534808246</v>
      </c>
      <c r="P42" s="19">
        <v>0.10842184453053948</v>
      </c>
      <c r="Q42" s="19">
        <v>0.10725230495988597</v>
      </c>
      <c r="R42" s="19">
        <v>0.10674959530210265</v>
      </c>
      <c r="S42" s="19">
        <v>0.10545506655309746</v>
      </c>
      <c r="T42" s="19">
        <v>0.10412676238870829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0.00040057869812360007</v>
      </c>
      <c r="N43" s="19">
        <v>0.00038747901006203447</v>
      </c>
      <c r="O43" s="19">
        <v>0.00038444770904946834</v>
      </c>
      <c r="P43" s="19">
        <v>0.00038158522211959706</v>
      </c>
      <c r="Q43" s="19">
        <v>0.00036357024690073604</v>
      </c>
      <c r="R43" s="19">
        <v>0.00035129879661534861</v>
      </c>
      <c r="S43" s="19">
        <v>0.0003385750573984409</v>
      </c>
      <c r="T43" s="19">
        <v>0.00032623970231099737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0.013370063332064957</v>
      </c>
      <c r="N44" s="19">
        <v>0.012716871987232453</v>
      </c>
      <c r="O44" s="19">
        <v>0.012557489729765097</v>
      </c>
      <c r="P44" s="19">
        <v>0.012427815971432971</v>
      </c>
      <c r="Q44" s="19">
        <v>0.011603777623883526</v>
      </c>
      <c r="R44" s="19">
        <v>0.011062130821706337</v>
      </c>
      <c r="S44" s="19">
        <v>0.01051869580071404</v>
      </c>
      <c r="T44" s="19">
        <v>0.009960170419315852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0.030934534915597778</v>
      </c>
      <c r="N45" s="19">
        <v>0.029396247718057187</v>
      </c>
      <c r="O45" s="19">
        <v>0.029040467333499454</v>
      </c>
      <c r="P45" s="19">
        <v>0.028670358473694327</v>
      </c>
      <c r="Q45" s="19">
        <v>0.026617457946068093</v>
      </c>
      <c r="R45" s="19">
        <v>0.02530657290248518</v>
      </c>
      <c r="S45" s="19">
        <v>0.023991954196088877</v>
      </c>
      <c r="T45" s="19">
        <v>0.022630305847950168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0.053074451957561726</v>
      </c>
      <c r="N46" s="19">
        <v>0.05014423467737044</v>
      </c>
      <c r="O46" s="19">
        <v>0.049448521700015936</v>
      </c>
      <c r="P46" s="19">
        <v>0.048809703865050423</v>
      </c>
      <c r="Q46" s="19">
        <v>0.045098957769515807</v>
      </c>
      <c r="R46" s="19">
        <v>0.042733579405686131</v>
      </c>
      <c r="S46" s="19">
        <v>0.040322760197728784</v>
      </c>
      <c r="T46" s="19">
        <v>0.037824838801588899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0.0092902490839009162</v>
      </c>
      <c r="N47" s="19">
        <v>0.0090072326116795286</v>
      </c>
      <c r="O47" s="19">
        <v>0.0090860761475743471</v>
      </c>
      <c r="P47" s="19">
        <v>0.0091292062340895958</v>
      </c>
      <c r="Q47" s="19">
        <v>0.0085321935626264996</v>
      </c>
      <c r="R47" s="19">
        <v>0.0081777648848912476</v>
      </c>
      <c r="S47" s="19">
        <v>0.0077376452841980059</v>
      </c>
      <c r="T47" s="19">
        <v>0.0072816131203437048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0.00060384647705337641</v>
      </c>
      <c r="N48" s="19">
        <v>0.00059177268936507041</v>
      </c>
      <c r="O48" s="19">
        <v>0.00058840469834510998</v>
      </c>
      <c r="P48" s="19">
        <v>0.00058613002687192008</v>
      </c>
      <c r="Q48" s="19">
        <v>0.00056875332218809952</v>
      </c>
      <c r="R48" s="19">
        <v>0.00055708685555982398</v>
      </c>
      <c r="S48" s="19">
        <v>0.00054328924092247855</v>
      </c>
      <c r="T48" s="19">
        <v>0.00053015615046877811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9.5465982451890222e-05</v>
      </c>
      <c r="N49" s="19">
        <v>9.0506955792339904e-05</v>
      </c>
      <c r="O49" s="19">
        <v>8.9710756824690002e-05</v>
      </c>
      <c r="P49" s="19">
        <v>8.9079562425763221e-05</v>
      </c>
      <c r="Q49" s="19">
        <v>8.2234599796250738e-05</v>
      </c>
      <c r="R49" s="19">
        <v>7.7951973863300345e-05</v>
      </c>
      <c r="S49" s="19">
        <v>7.3261149872007669e-05</v>
      </c>
      <c r="T49" s="19">
        <v>6.8417289227436657e-05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4.8580082330936975e-05</v>
      </c>
      <c r="N50" s="19">
        <v>4.7152262041910189e-05</v>
      </c>
      <c r="O50" s="19">
        <v>4.6943455500272206e-05</v>
      </c>
      <c r="P50" s="19">
        <v>4.6847559125667146e-05</v>
      </c>
      <c r="Q50" s="19">
        <v>4.481062535819669e-05</v>
      </c>
      <c r="R50" s="19">
        <v>4.3536692805604048e-05</v>
      </c>
      <c r="S50" s="19">
        <v>4.2124256498432661e-05</v>
      </c>
      <c r="T50" s="19">
        <v>4.0688112380410398e-05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0.0012918492733681201</v>
      </c>
      <c r="N51" s="19">
        <v>0.0012510064066962375</v>
      </c>
      <c r="O51" s="19">
        <v>0.0012396045553596216</v>
      </c>
      <c r="P51" s="19">
        <v>0.0012342682258187289</v>
      </c>
      <c r="Q51" s="19">
        <v>0.0011814844956517321</v>
      </c>
      <c r="R51" s="19">
        <v>0.001147555377398404</v>
      </c>
      <c r="S51" s="19">
        <v>0.0011086021495041731</v>
      </c>
      <c r="T51" s="19">
        <v>0.0010690223507336194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0.01612086568659319</v>
      </c>
      <c r="N52" s="19">
        <v>0.015254621830083047</v>
      </c>
      <c r="O52" s="19">
        <v>0.015065901918326949</v>
      </c>
      <c r="P52" s="19">
        <v>0.014919670949675943</v>
      </c>
      <c r="Q52" s="19">
        <v>0.013792931542313343</v>
      </c>
      <c r="R52" s="19">
        <v>0.013078603480157058</v>
      </c>
      <c r="S52" s="19">
        <v>0.012304819616505484</v>
      </c>
      <c r="T52" s="19">
        <v>0.011513482275338105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0.0051614490627722616</v>
      </c>
      <c r="N53" s="19">
        <v>0.0049129785643141979</v>
      </c>
      <c r="O53" s="19">
        <v>0.0048721184162105156</v>
      </c>
      <c r="P53" s="19">
        <v>0.0048275278445234779</v>
      </c>
      <c r="Q53" s="19">
        <v>0.0044699083875870595</v>
      </c>
      <c r="R53" s="19">
        <v>0.0042355765989808549</v>
      </c>
      <c r="S53" s="19">
        <v>0.0039981512330373751</v>
      </c>
      <c r="T53" s="19">
        <v>0.0037568287575532079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0.0031513150952592892</v>
      </c>
      <c r="N54" s="19">
        <v>0.0030130482228496185</v>
      </c>
      <c r="O54" s="19">
        <v>0.0029909944581518887</v>
      </c>
      <c r="P54" s="19">
        <v>0.0029657852975227884</v>
      </c>
      <c r="Q54" s="19">
        <v>0.0027641458795977162</v>
      </c>
      <c r="R54" s="19">
        <v>0.0026309907358886692</v>
      </c>
      <c r="S54" s="19">
        <v>0.0024939339235516417</v>
      </c>
      <c r="T54" s="19">
        <v>0.0023565336291847708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0.058202516686250309</v>
      </c>
      <c r="N55" s="19">
        <v>0.055838842815107335</v>
      </c>
      <c r="O55" s="19">
        <v>0.055406237278516859</v>
      </c>
      <c r="P55" s="19">
        <v>0.055003560397892635</v>
      </c>
      <c r="Q55" s="19">
        <v>0.051848396952279954</v>
      </c>
      <c r="R55" s="19">
        <v>0.049757560103133071</v>
      </c>
      <c r="S55" s="19">
        <v>0.04776264640644081</v>
      </c>
      <c r="T55" s="19">
        <v>0.045695508782131029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0.024963044995832358</v>
      </c>
      <c r="N56" s="19">
        <v>0.023640882839749223</v>
      </c>
      <c r="O56" s="19">
        <v>0.023421655621595327</v>
      </c>
      <c r="P56" s="19">
        <v>0.023192271885329435</v>
      </c>
      <c r="Q56" s="19">
        <v>0.021350346328335552</v>
      </c>
      <c r="R56" s="19">
        <v>0.020156995737421631</v>
      </c>
      <c r="S56" s="19">
        <v>0.018958753558920821</v>
      </c>
      <c r="T56" s="19">
        <v>0.017720917820707064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0.0037367271951804604</v>
      </c>
      <c r="N57" s="19">
        <v>0.0035337359885909605</v>
      </c>
      <c r="O57" s="19">
        <v>0.0034879910975207187</v>
      </c>
      <c r="P57" s="19">
        <v>0.0034610753517166659</v>
      </c>
      <c r="Q57" s="19">
        <v>0.0032002049717664797</v>
      </c>
      <c r="R57" s="19">
        <v>0.0030267998918432444</v>
      </c>
      <c r="S57" s="19">
        <v>0.0028404187016091418</v>
      </c>
      <c r="T57" s="19">
        <v>0.0026490129114636616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0.0027427430019804117</v>
      </c>
      <c r="N58" s="19">
        <v>0.0026211915121272787</v>
      </c>
      <c r="O58" s="19">
        <v>0.0025890802832478693</v>
      </c>
      <c r="P58" s="19">
        <v>0.0025720773993450461</v>
      </c>
      <c r="Q58" s="19">
        <v>0.0024150826945113901</v>
      </c>
      <c r="R58" s="19">
        <v>0.0023074741211045039</v>
      </c>
      <c r="S58" s="19">
        <v>0.002193949159289867</v>
      </c>
      <c r="T58" s="19">
        <v>0.0020761872842492185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0.00099935580532778401</v>
      </c>
      <c r="N59" s="19">
        <v>0.00095651209499429376</v>
      </c>
      <c r="O59" s="19">
        <v>0.00094343122977944254</v>
      </c>
      <c r="P59" s="19">
        <v>0.00093549851250814204</v>
      </c>
      <c r="Q59" s="19">
        <v>0.00087688209527908329</v>
      </c>
      <c r="R59" s="19">
        <v>0.00083649827179027667</v>
      </c>
      <c r="S59" s="19">
        <v>0.00079399205357310882</v>
      </c>
      <c r="T59" s="19">
        <v>0.00074937106668958916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0.011860751864868405</v>
      </c>
      <c r="N60" s="19">
        <v>0.011326957786766611</v>
      </c>
      <c r="O60" s="19">
        <v>0.011163249848507513</v>
      </c>
      <c r="P60" s="19">
        <v>0.01106802618983518</v>
      </c>
      <c r="Q60" s="19">
        <v>0.010378562311081595</v>
      </c>
      <c r="R60" s="19">
        <v>0.0099019296258803687</v>
      </c>
      <c r="S60" s="19">
        <v>0.0094017160708358676</v>
      </c>
      <c r="T60" s="19">
        <v>0.0088896975982242794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0.0075165502237331061</v>
      </c>
      <c r="N61" s="19">
        <v>0.0070388756396321389</v>
      </c>
      <c r="O61" s="19">
        <v>0.006943209948737583</v>
      </c>
      <c r="P61" s="19">
        <v>0.0068697226505039857</v>
      </c>
      <c r="Q61" s="19">
        <v>0.006273585594022444</v>
      </c>
      <c r="R61" s="19">
        <v>0.0058833625654213986</v>
      </c>
      <c r="S61" s="19">
        <v>0.0054949521425592448</v>
      </c>
      <c r="T61" s="19">
        <v>0.0050965426063713506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0.047692002655000482</v>
      </c>
      <c r="N62" s="19">
        <v>0.045294590717759098</v>
      </c>
      <c r="O62" s="19">
        <v>0.044859073487042794</v>
      </c>
      <c r="P62" s="19">
        <v>0.044337012344941001</v>
      </c>
      <c r="Q62" s="19">
        <v>0.041081875734573628</v>
      </c>
      <c r="R62" s="19">
        <v>0.038946255404138305</v>
      </c>
      <c r="S62" s="19">
        <v>0.036906052554046893</v>
      </c>
      <c r="T62" s="19">
        <v>0.034800921987493953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0.00023408691163862881</v>
      </c>
      <c r="N63" s="19">
        <v>0.00020948687929717082</v>
      </c>
      <c r="O63" s="19">
        <v>0.00020906080913181115</v>
      </c>
      <c r="P63" s="19">
        <v>0.00020446639213148214</v>
      </c>
      <c r="Q63" s="19">
        <v>0.00016103332907866613</v>
      </c>
      <c r="R63" s="19">
        <v>0.00013290872822127917</v>
      </c>
      <c r="S63" s="19">
        <v>0.00010708013700230677</v>
      </c>
      <c r="T63" s="19">
        <v>8.0247716350615402e-05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0.0023894647127893258</v>
      </c>
      <c r="N64" s="19">
        <v>0.0022656994837350363</v>
      </c>
      <c r="O64" s="19">
        <v>0.0021985759013489477</v>
      </c>
      <c r="P64" s="19">
        <v>0.0021170156950138623</v>
      </c>
      <c r="Q64" s="19">
        <v>0.0019745964838594342</v>
      </c>
      <c r="R64" s="19">
        <v>0.001863571684381283</v>
      </c>
      <c r="S64" s="19">
        <v>0.0016372638347238321</v>
      </c>
      <c r="T64" s="19">
        <v>0.0013603230508257166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0.00047823524528925178</v>
      </c>
      <c r="N65" s="19">
        <v>0.00045776192094614362</v>
      </c>
      <c r="O65" s="19">
        <v>0.00045065371777749588</v>
      </c>
      <c r="P65" s="19">
        <v>0.00044506911868972204</v>
      </c>
      <c r="Q65" s="19">
        <v>0.00042190245702271946</v>
      </c>
      <c r="R65" s="19">
        <v>0.00040662857648393006</v>
      </c>
      <c r="S65" s="19">
        <v>0.00038874509290709084</v>
      </c>
      <c r="T65" s="19">
        <v>0.00036712504402971753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0.0068630091270453705</v>
      </c>
      <c r="N66" s="19">
        <v>0.0064295740202640417</v>
      </c>
      <c r="O66" s="19">
        <v>0.0063076213530136142</v>
      </c>
      <c r="P66" s="19">
        <v>0.0061373855787174129</v>
      </c>
      <c r="Q66" s="19">
        <v>0.0055918066510126149</v>
      </c>
      <c r="R66" s="19">
        <v>0.0051872272530866089</v>
      </c>
      <c r="S66" s="19">
        <v>0.0048109690477822313</v>
      </c>
      <c r="T66" s="19">
        <v>0.0043217238647158462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9.6102983383117581e-05</v>
      </c>
      <c r="N67" s="19">
        <v>9.1043163064527703e-05</v>
      </c>
      <c r="O67" s="19">
        <v>9.0131626214296937e-05</v>
      </c>
      <c r="P67" s="19">
        <v>9.0448932676748034e-05</v>
      </c>
      <c r="Q67" s="19">
        <v>8.5307495854207386e-05</v>
      </c>
      <c r="R67" s="19">
        <v>8.209982424026991e-05</v>
      </c>
      <c r="S67" s="19">
        <v>7.8047852320032145e-05</v>
      </c>
      <c r="T67" s="19">
        <v>7.3827493476026978e-05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5.6883133085030135e-05</v>
      </c>
      <c r="N68" s="19">
        <v>5.2189430783822132e-05</v>
      </c>
      <c r="O68" s="19">
        <v>5.1103128539787072e-05</v>
      </c>
      <c r="P68" s="19">
        <v>5.0698268321946132e-05</v>
      </c>
      <c r="Q68" s="19">
        <v>4.514034900177452e-05</v>
      </c>
      <c r="R68" s="19">
        <v>4.1586930652357009e-05</v>
      </c>
      <c r="S68" s="19">
        <v>3.7561646792273936e-05</v>
      </c>
      <c r="T68" s="19">
        <v>3.3405450487621764e-05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9.9160378541023664e-06</v>
      </c>
      <c r="N69" s="19">
        <v>9.2464199287149013e-06</v>
      </c>
      <c r="O69" s="19">
        <v>9.130216769331513e-06</v>
      </c>
      <c r="P69" s="19">
        <v>9.1376768198297218e-06</v>
      </c>
      <c r="Q69" s="19">
        <v>8.4107515140449072e-06</v>
      </c>
      <c r="R69" s="19">
        <v>7.958691635536304e-06</v>
      </c>
      <c r="S69" s="19">
        <v>7.4215402655398699e-06</v>
      </c>
      <c r="T69" s="19">
        <v>6.8638654964420697e-06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0.00018482810956808033</v>
      </c>
      <c r="N70" s="19">
        <v>0.00017427522828122879</v>
      </c>
      <c r="O70" s="19">
        <v>0.00017220338680838806</v>
      </c>
      <c r="P70" s="19">
        <v>0.00017246324103000168</v>
      </c>
      <c r="Q70" s="19">
        <v>0.00016132399524391387</v>
      </c>
      <c r="R70" s="19">
        <v>0.00015430007943263485</v>
      </c>
      <c r="S70" s="19">
        <v>0.00014562144704666715</v>
      </c>
      <c r="T70" s="19">
        <v>0.00013655831745733058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1.0427993546196211e-05</v>
      </c>
      <c r="N71" s="19">
        <v>9.7713085463039563e-06</v>
      </c>
      <c r="O71" s="19">
        <v>9.6459045795329472e-06</v>
      </c>
      <c r="P71" s="19">
        <v>9.6511412528636771e-06</v>
      </c>
      <c r="Q71" s="19">
        <v>8.941365146309566e-06</v>
      </c>
      <c r="R71" s="19">
        <v>8.4957697136438719e-06</v>
      </c>
      <c r="S71" s="19">
        <v>7.961963290587246e-06</v>
      </c>
      <c r="T71" s="19">
        <v>7.4079049131245632e-06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1.965580444689671e-12</v>
      </c>
      <c r="O72" s="19">
        <v>3.4058555212408285e-12</v>
      </c>
      <c r="P72" s="19">
        <v>4.5367227900943277e-12</v>
      </c>
      <c r="Q72" s="19">
        <v>4.6698919327453209e-12</v>
      </c>
      <c r="R72" s="19">
        <v>5.0431307556270663e-12</v>
      </c>
      <c r="S72" s="19">
        <v>5.3298021884360367e-12</v>
      </c>
      <c r="T72" s="19">
        <v>5.9616307100977903e-12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0.00120687726515287</v>
      </c>
      <c r="N73" s="19">
        <v>0.0011341131535041206</v>
      </c>
      <c r="O73" s="19">
        <v>0.001117157958567034</v>
      </c>
      <c r="P73" s="19">
        <v>0.0011048242456451851</v>
      </c>
      <c r="Q73" s="19">
        <v>0.0010202694921308398</v>
      </c>
      <c r="R73" s="19">
        <v>0.00096361595773044586</v>
      </c>
      <c r="S73" s="19">
        <v>0.00090491118675122884</v>
      </c>
      <c r="T73" s="19">
        <v>0.00084262859344438911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0.0097784078687562209</v>
      </c>
      <c r="N74" s="19">
        <v>0.0089224701756544563</v>
      </c>
      <c r="O74" s="19">
        <v>0.008706422910481541</v>
      </c>
      <c r="P74" s="19">
        <v>0.0084478274159241144</v>
      </c>
      <c r="Q74" s="19">
        <v>0.0073639005748821996</v>
      </c>
      <c r="R74" s="19">
        <v>0.006628117010059169</v>
      </c>
      <c r="S74" s="19">
        <v>0.0057961935346706574</v>
      </c>
      <c r="T74" s="19">
        <v>0.0049067921508912787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0.0063964574773737615</v>
      </c>
      <c r="N75" s="19">
        <v>0.0059921796546882769</v>
      </c>
      <c r="O75" s="19">
        <v>0.00589352124578639</v>
      </c>
      <c r="P75" s="19">
        <v>0.0057746410528747979</v>
      </c>
      <c r="Q75" s="19">
        <v>0.0052564873694243086</v>
      </c>
      <c r="R75" s="19">
        <v>0.0048899274951485407</v>
      </c>
      <c r="S75" s="19">
        <v>0.0044703108263037215</v>
      </c>
      <c r="T75" s="19">
        <v>0.004024915546973558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0.0028584521999000774</v>
      </c>
      <c r="N76" s="19">
        <v>0.0026308611253702979</v>
      </c>
      <c r="O76" s="19">
        <v>0.0025865392698758063</v>
      </c>
      <c r="P76" s="19">
        <v>0.0025403584470702033</v>
      </c>
      <c r="Q76" s="19">
        <v>0.0022528058777315958</v>
      </c>
      <c r="R76" s="19">
        <v>0.0020641258169028674</v>
      </c>
      <c r="S76" s="19">
        <v>0.0018652692818546023</v>
      </c>
      <c r="T76" s="19">
        <v>0.0016561997515105002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0.00079550806263079617</v>
      </c>
      <c r="N77" s="19">
        <v>0.00074913687359156624</v>
      </c>
      <c r="O77" s="19">
        <v>0.00073942637749298853</v>
      </c>
      <c r="P77" s="19">
        <v>0.00073301842002645621</v>
      </c>
      <c r="Q77" s="19">
        <v>0.00067429576751383135</v>
      </c>
      <c r="R77" s="19">
        <v>0.00063348769580216671</v>
      </c>
      <c r="S77" s="19">
        <v>0.00059039032012610595</v>
      </c>
      <c r="T77" s="19">
        <v>0.00054448521362597318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0.00093328632106571923</v>
      </c>
      <c r="N78" s="19">
        <v>0.00088510880862791605</v>
      </c>
      <c r="O78" s="19">
        <v>0.00087717965209179838</v>
      </c>
      <c r="P78" s="19">
        <v>0.00087402036481351586</v>
      </c>
      <c r="Q78" s="19">
        <v>0.00082335168643515356</v>
      </c>
      <c r="R78" s="19">
        <v>0.00078466657499438571</v>
      </c>
      <c r="S78" s="19">
        <v>0.00074954958201264757</v>
      </c>
      <c r="T78" s="19">
        <v>0.00071201151020474675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0.0040085699413938154</v>
      </c>
      <c r="N79" s="19">
        <v>0.0037861821770292731</v>
      </c>
      <c r="O79" s="19">
        <v>0.0037654846405976547</v>
      </c>
      <c r="P79" s="19">
        <v>0.0037448918566380289</v>
      </c>
      <c r="Q79" s="19">
        <v>0.0034204560634749255</v>
      </c>
      <c r="R79" s="19">
        <v>0.0032014132687345665</v>
      </c>
      <c r="S79" s="19">
        <v>0.0029272923782852106</v>
      </c>
      <c r="T79" s="19">
        <v>0.0026164359589887247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3.5425358075625685e-07</v>
      </c>
      <c r="N80" s="19">
        <v>3.4524406164174287e-07</v>
      </c>
      <c r="O80" s="19">
        <v>3.4687455182379764e-07</v>
      </c>
      <c r="P80" s="19">
        <v>3.5142271619180522e-07</v>
      </c>
      <c r="Q80" s="19">
        <v>3.3812692048012254e-07</v>
      </c>
      <c r="R80" s="19">
        <v>3.2765201965311944e-07</v>
      </c>
      <c r="S80" s="19">
        <v>3.1614239473674849e-07</v>
      </c>
      <c r="T80" s="19">
        <v>3.0412213312600876e-07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4.3444935720567847e-07</v>
      </c>
      <c r="N81" s="19">
        <v>4.0957753785992538e-07</v>
      </c>
      <c r="O81" s="19">
        <v>4.0916028589971328e-07</v>
      </c>
      <c r="P81" s="19">
        <v>4.1200765847053016e-07</v>
      </c>
      <c r="Q81" s="19">
        <v>3.7679694263707096e-07</v>
      </c>
      <c r="R81" s="19">
        <v>3.5243272173702942e-07</v>
      </c>
      <c r="S81" s="19">
        <v>3.264822806005731e-07</v>
      </c>
      <c r="T81" s="19">
        <v>2.9947320671860883e-07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2.569921485764282e-13</v>
      </c>
      <c r="O82" s="19">
        <v>4.4598051611366404e-13</v>
      </c>
      <c r="P82" s="19">
        <v>5.9391277340794402e-13</v>
      </c>
      <c r="Q82" s="19">
        <v>6.0982846685769062e-13</v>
      </c>
      <c r="R82" s="19">
        <v>6.5721255901944416e-13</v>
      </c>
      <c r="S82" s="19">
        <v>6.9306627029336692e-13</v>
      </c>
      <c r="T82" s="19">
        <v>7.7282975363401931e-13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0.00063084331618495741</v>
      </c>
      <c r="N83" s="19">
        <v>0.0005874462539258744</v>
      </c>
      <c r="O83" s="19">
        <v>0.00058394212094818501</v>
      </c>
      <c r="P83" s="19">
        <v>0.00058359174644059776</v>
      </c>
      <c r="Q83" s="19">
        <v>0.00052516543161245917</v>
      </c>
      <c r="R83" s="19">
        <v>0.00048780822352238572</v>
      </c>
      <c r="S83" s="19">
        <v>0.00044915059836568637</v>
      </c>
      <c r="T83" s="19">
        <v>0.00040034369638065431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0.00085698667970980679</v>
      </c>
      <c r="N84" s="19">
        <v>0.00078729616603401276</v>
      </c>
      <c r="O84" s="19">
        <v>0.00077504264846074851</v>
      </c>
      <c r="P84" s="19">
        <v>0.00076604232275822041</v>
      </c>
      <c r="Q84" s="19">
        <v>0.00068706653497109299</v>
      </c>
      <c r="R84" s="19">
        <v>0.00063287768313532663</v>
      </c>
      <c r="S84" s="19">
        <v>0.00058014040356562041</v>
      </c>
      <c r="T84" s="19">
        <v>0.00052245050129681682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0.00018457221453758543</v>
      </c>
      <c r="N85" s="19">
        <v>0.00017411211037221286</v>
      </c>
      <c r="O85" s="19">
        <v>0.00017261746115739644</v>
      </c>
      <c r="P85" s="19">
        <v>0.00017212041409199219</v>
      </c>
      <c r="Q85" s="19">
        <v>0.00016109242292740614</v>
      </c>
      <c r="R85" s="19">
        <v>0.00015313212776677307</v>
      </c>
      <c r="S85" s="19">
        <v>0.00014647272794540773</v>
      </c>
      <c r="T85" s="19">
        <v>0.00013935709708613029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5.6021874107877389e-13</v>
      </c>
      <c r="O86" s="19">
        <v>9.5597108195040229e-13</v>
      </c>
      <c r="P86" s="19">
        <v>1.2685446626220413e-12</v>
      </c>
      <c r="Q86" s="19">
        <v>1.2723671093250818e-12</v>
      </c>
      <c r="R86" s="19">
        <v>1.3485782930023195e-12</v>
      </c>
      <c r="S86" s="19">
        <v>1.3959175273335845e-12</v>
      </c>
      <c r="T86" s="19">
        <v>1.5223765273583778e-12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0.00045953298483550857</v>
      </c>
      <c r="N87" s="19">
        <v>0.00043907038035570592</v>
      </c>
      <c r="O87" s="19">
        <v>0.00043892118680389309</v>
      </c>
      <c r="P87" s="19">
        <v>0.00043998164569708265</v>
      </c>
      <c r="Q87" s="19">
        <v>0.00041093443719223614</v>
      </c>
      <c r="R87" s="19">
        <v>0.00039245644849592937</v>
      </c>
      <c r="S87" s="19">
        <v>0.00037317981683313169</v>
      </c>
      <c r="T87" s="19">
        <v>0.00035148509933852294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2.4101617437417172e-12</v>
      </c>
      <c r="O88" s="19">
        <v>4.1851049261505489e-12</v>
      </c>
      <c r="P88" s="19">
        <v>5.6659195891395902e-12</v>
      </c>
      <c r="Q88" s="19">
        <v>6.1564938390073423e-12</v>
      </c>
      <c r="R88" s="19">
        <v>6.8837240060630893e-12</v>
      </c>
      <c r="S88" s="19">
        <v>7.5787273404611422e-12</v>
      </c>
      <c r="T88" s="19">
        <v>8.8674278220623972e-12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0.0025641392850930503</v>
      </c>
      <c r="N89" s="19">
        <v>0.0024900933953913972</v>
      </c>
      <c r="O89" s="19">
        <v>0.0024582633125375627</v>
      </c>
      <c r="P89" s="19">
        <v>0.0024307744195982365</v>
      </c>
      <c r="Q89" s="19">
        <v>0.0023973716059421629</v>
      </c>
      <c r="R89" s="19">
        <v>0.0024312760858354317</v>
      </c>
      <c r="S89" s="19">
        <v>0.0025801755664644228</v>
      </c>
      <c r="T89" s="19">
        <v>0.0026712134439231556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8.8313847317086325e-07</v>
      </c>
      <c r="N90" s="19">
        <v>8.5507063734037307e-07</v>
      </c>
      <c r="O90" s="19">
        <v>8.4695421825724258e-07</v>
      </c>
      <c r="P90" s="19">
        <v>8.431538645675816e-07</v>
      </c>
      <c r="Q90" s="19">
        <v>8.1463346728178855e-07</v>
      </c>
      <c r="R90" s="19">
        <v>7.9632629231518846e-07</v>
      </c>
      <c r="S90" s="19">
        <v>7.784879092394521e-07</v>
      </c>
      <c r="T90" s="19">
        <v>7.5996049643600913e-07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2.1281193187377799e-12</v>
      </c>
      <c r="O91" s="19">
        <v>3.7346472731885065e-12</v>
      </c>
      <c r="P91" s="19">
        <v>4.9532974965809516e-12</v>
      </c>
      <c r="Q91" s="19">
        <v>5.2945163925405013e-12</v>
      </c>
      <c r="R91" s="19">
        <v>5.879164440676062e-12</v>
      </c>
      <c r="S91" s="19">
        <v>6.3848098090413038e-12</v>
      </c>
      <c r="T91" s="19">
        <v>7.3623108628933131e-12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1.9955778850000045e-05</v>
      </c>
      <c r="N92" s="19">
        <v>1.9356909603845132e-05</v>
      </c>
      <c r="O92" s="19">
        <v>1.945634831428036e-05</v>
      </c>
      <c r="P92" s="19">
        <v>1.9723627471409044e-05</v>
      </c>
      <c r="Q92" s="19">
        <v>1.8878456682360871e-05</v>
      </c>
      <c r="R92" s="19">
        <v>1.8251241860604242e-05</v>
      </c>
      <c r="S92" s="19">
        <v>1.7566762112011656e-05</v>
      </c>
      <c r="T92" s="19">
        <v>1.6852482869293247e-05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6.5596582638274207e-06</v>
      </c>
      <c r="N93" s="19">
        <v>6.2502000833209309e-06</v>
      </c>
      <c r="O93" s="19">
        <v>6.1619537662942413e-06</v>
      </c>
      <c r="P93" s="19">
        <v>6.0610067186853031e-06</v>
      </c>
      <c r="Q93" s="19">
        <v>5.6571504765496974e-06</v>
      </c>
      <c r="R93" s="19">
        <v>5.3780317610321867e-06</v>
      </c>
      <c r="S93" s="19">
        <v>5.1473804689087536e-06</v>
      </c>
      <c r="T93" s="19">
        <v>4.9089746085860292e-06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0.00036122339152737983</v>
      </c>
      <c r="N94" s="19">
        <v>0.0003446933401601015</v>
      </c>
      <c r="O94" s="19">
        <v>0.00034045679275996991</v>
      </c>
      <c r="P94" s="19">
        <v>0.0003373998795070277</v>
      </c>
      <c r="Q94" s="19">
        <v>0.00031825793538386201</v>
      </c>
      <c r="R94" s="19">
        <v>0.00030612815793341859</v>
      </c>
      <c r="S94" s="19">
        <v>0.00029455352740987578</v>
      </c>
      <c r="T94" s="19">
        <v>0.0002817491543747874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0.0057469225775467845</v>
      </c>
      <c r="N95" s="19">
        <v>0.0054372156945419001</v>
      </c>
      <c r="O95" s="19">
        <v>0.0053697035947681063</v>
      </c>
      <c r="P95" s="19">
        <v>0.0052413725768137671</v>
      </c>
      <c r="Q95" s="19">
        <v>0.004868307137499135</v>
      </c>
      <c r="R95" s="19">
        <v>0.0046990658949578002</v>
      </c>
      <c r="S95" s="19">
        <v>0.0046039923717561939</v>
      </c>
      <c r="T95" s="19">
        <v>0.0043603381042561281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0.0010811579526868293</v>
      </c>
      <c r="N96" s="19">
        <v>0.0010258319613626445</v>
      </c>
      <c r="O96" s="19">
        <v>0.001012635070474508</v>
      </c>
      <c r="P96" s="19">
        <v>0.0010020097728768082</v>
      </c>
      <c r="Q96" s="19">
        <v>0.00094169561713198884</v>
      </c>
      <c r="R96" s="19">
        <v>0.0009082068082691486</v>
      </c>
      <c r="S96" s="19">
        <v>0.00088320337214113794</v>
      </c>
      <c r="T96" s="19">
        <v>0.00084774781153996981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0.00095349669093264494</v>
      </c>
      <c r="N97" s="19">
        <v>0.00089833886331347414</v>
      </c>
      <c r="O97" s="19">
        <v>0.00088971805952345817</v>
      </c>
      <c r="P97" s="19">
        <v>0.00088201477779831878</v>
      </c>
      <c r="Q97" s="19">
        <v>0.00080899329509830466</v>
      </c>
      <c r="R97" s="19">
        <v>0.0007670368668507815</v>
      </c>
      <c r="S97" s="19">
        <v>0.00072372854239719116</v>
      </c>
      <c r="T97" s="19">
        <v>0.00067331267439598211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0.00068809121596895902</v>
      </c>
      <c r="N98" s="19">
        <v>0.0006744234540463597</v>
      </c>
      <c r="O98" s="19">
        <v>0.00066843326298410288</v>
      </c>
      <c r="P98" s="19">
        <v>0.0006666382800690155</v>
      </c>
      <c r="Q98" s="19">
        <v>0.00065445253215761336</v>
      </c>
      <c r="R98" s="19">
        <v>0.00064579221706061347</v>
      </c>
      <c r="S98" s="19">
        <v>0.0006347648456719241</v>
      </c>
      <c r="T98" s="19">
        <v>0.0006228206801444933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6.7116848531971285e-07</v>
      </c>
      <c r="N99" s="19">
        <v>6.3533415460045138e-07</v>
      </c>
      <c r="O99" s="19">
        <v>6.2615776047861641e-07</v>
      </c>
      <c r="P99" s="19">
        <v>6.1972851849734321e-07</v>
      </c>
      <c r="Q99" s="19">
        <v>5.770473295081159e-07</v>
      </c>
      <c r="R99" s="19">
        <v>5.4939128429123939e-07</v>
      </c>
      <c r="S99" s="19">
        <v>5.2141934077358593e-07</v>
      </c>
      <c r="T99" s="19">
        <v>4.9234619879633475e-07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2.4813494544332476e-12</v>
      </c>
      <c r="O100" s="19">
        <v>4.3641124913054932e-12</v>
      </c>
      <c r="P100" s="19">
        <v>5.7910105006469864e-12</v>
      </c>
      <c r="Q100" s="19">
        <v>6.2447561542259243e-12</v>
      </c>
      <c r="R100" s="19">
        <v>6.9746247826671746e-12</v>
      </c>
      <c r="S100" s="19">
        <v>7.614672439711278e-12</v>
      </c>
      <c r="T100" s="19">
        <v>8.8380046704670337e-12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3.6623253870069288e-07</v>
      </c>
      <c r="N101" s="19">
        <v>3.1345659550965966e-07</v>
      </c>
      <c r="O101" s="19">
        <v>3.0853945036028737e-07</v>
      </c>
      <c r="P101" s="19">
        <v>3.0561585560179553e-07</v>
      </c>
      <c r="Q101" s="19">
        <v>2.3291638770696511e-07</v>
      </c>
      <c r="R101" s="19">
        <v>1.8653747051292452e-07</v>
      </c>
      <c r="S101" s="19">
        <v>1.379602058871465e-07</v>
      </c>
      <c r="T101" s="19">
        <v>8.7522815553670709e-08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0.00028417772364107966</v>
      </c>
      <c r="N102" s="19">
        <v>0.0002807576292798347</v>
      </c>
      <c r="O102" s="19">
        <v>0.00028000182314608433</v>
      </c>
      <c r="P102" s="19">
        <v>0.00028002053842052769</v>
      </c>
      <c r="Q102" s="19">
        <v>0.00027600994161181518</v>
      </c>
      <c r="R102" s="19">
        <v>0.00027368437376898652</v>
      </c>
      <c r="S102" s="19">
        <v>0.00027120977207871711</v>
      </c>
      <c r="T102" s="19">
        <v>0.00026789923668380606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1.1681057652524263e-12</v>
      </c>
      <c r="O103" s="19">
        <v>2.0468010525108691e-12</v>
      </c>
      <c r="P103" s="19">
        <v>2.7171671068195768e-12</v>
      </c>
      <c r="Q103" s="19">
        <v>2.8913481350814684e-12</v>
      </c>
      <c r="R103" s="19">
        <v>3.1992707926180972e-12</v>
      </c>
      <c r="S103" s="19">
        <v>3.4656277936047395e-12</v>
      </c>
      <c r="T103" s="19">
        <v>3.9813657916009854e-12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3.4590311897660778e-12</v>
      </c>
      <c r="O104" s="19">
        <v>6.0797749114458783e-12</v>
      </c>
      <c r="P104" s="19">
        <v>8.1267494299030908e-12</v>
      </c>
      <c r="Q104" s="19">
        <v>8.9419730716727172e-12</v>
      </c>
      <c r="R104" s="19">
        <v>1.0102268292016017e-11</v>
      </c>
      <c r="S104" s="19">
        <v>1.120215374233669e-11</v>
      </c>
      <c r="T104" s="19">
        <v>1.3194311891641695e-11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2.4327230285496528e-12</v>
      </c>
      <c r="O105" s="19">
        <v>4.2709242049160884e-12</v>
      </c>
      <c r="P105" s="19">
        <v>5.7109746663678131e-12</v>
      </c>
      <c r="Q105" s="19">
        <v>6.2568159311518634e-12</v>
      </c>
      <c r="R105" s="19">
        <v>7.0481553156902436e-12</v>
      </c>
      <c r="S105" s="19">
        <v>7.7941361685511064e-12</v>
      </c>
      <c r="T105" s="19">
        <v>9.1531655461506041e-12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2.7149754615924476e-12</v>
      </c>
      <c r="O106" s="19">
        <v>4.7473620139200559e-12</v>
      </c>
      <c r="P106" s="19">
        <v>6.3663133063327034e-12</v>
      </c>
      <c r="Q106" s="19">
        <v>6.887676864185354e-12</v>
      </c>
      <c r="R106" s="19">
        <v>7.6955430203959271e-12</v>
      </c>
      <c r="S106" s="19">
        <v>8.4409155701687674e-12</v>
      </c>
      <c r="T106" s="19">
        <v>9.8333145073189235e-12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4.2757336039363081e-06</v>
      </c>
      <c r="N107" s="19">
        <v>4.1876114120787095e-06</v>
      </c>
      <c r="O107" s="19">
        <v>4.1657556808594294e-06</v>
      </c>
      <c r="P107" s="19">
        <v>4.1567629200059156e-06</v>
      </c>
      <c r="Q107" s="19">
        <v>4.0478507593598344e-06</v>
      </c>
      <c r="R107" s="19">
        <v>3.9759537154873485e-06</v>
      </c>
      <c r="S107" s="19">
        <v>3.902911276672214e-06</v>
      </c>
      <c r="T107" s="19">
        <v>3.8270444963709949e-06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3.9107599724804686e-12</v>
      </c>
      <c r="O108" s="19">
        <v>6.823702534236211e-12</v>
      </c>
      <c r="P108" s="19">
        <v>9.1612044079980444e-12</v>
      </c>
      <c r="Q108" s="19">
        <v>9.9257865157978547e-12</v>
      </c>
      <c r="R108" s="19">
        <v>1.1099142507918388e-11</v>
      </c>
      <c r="S108" s="19">
        <v>1.2188400341253443e-11</v>
      </c>
      <c r="T108" s="19">
        <v>1.4224555635652767e-11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1.1503348243518995e-12</v>
      </c>
      <c r="O109" s="19">
        <v>1.9869204342072044e-12</v>
      </c>
      <c r="P109" s="19">
        <v>2.6484875916825188e-12</v>
      </c>
      <c r="Q109" s="19">
        <v>2.7162482690120441e-12</v>
      </c>
      <c r="R109" s="19">
        <v>2.9262228885988053e-12</v>
      </c>
      <c r="S109" s="19">
        <v>3.0851172763005062e-12</v>
      </c>
      <c r="T109" s="19">
        <v>3.4402342460591853e-12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1.6784668476424916e-12</v>
      </c>
      <c r="O110" s="19">
        <v>2.9013405989665996e-12</v>
      </c>
      <c r="P110" s="19">
        <v>3.8857706130946644e-12</v>
      </c>
      <c r="Q110" s="19">
        <v>4.1340826118657233e-12</v>
      </c>
      <c r="R110" s="19">
        <v>4.5666098626524993e-12</v>
      </c>
      <c r="S110" s="19">
        <v>4.9522509405903239e-12</v>
      </c>
      <c r="T110" s="19">
        <v>5.7019260124739424e-12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2.118466524842044e-12</v>
      </c>
      <c r="O111" s="19">
        <v>3.67074799252436e-12</v>
      </c>
      <c r="P111" s="19">
        <v>4.9230896173022911e-12</v>
      </c>
      <c r="Q111" s="19">
        <v>5.2990223819155271e-12</v>
      </c>
      <c r="R111" s="19">
        <v>5.8979637432645972e-12</v>
      </c>
      <c r="S111" s="19">
        <v>6.4480493820765142e-12</v>
      </c>
      <c r="T111" s="19">
        <v>7.490234205181688e-12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1.0206356499652735e-12</v>
      </c>
      <c r="O112" s="19">
        <v>1.7307295431407043e-12</v>
      </c>
      <c r="P112" s="19">
        <v>2.3126291406315268e-12</v>
      </c>
      <c r="Q112" s="19">
        <v>2.4468145219753918e-12</v>
      </c>
      <c r="R112" s="19">
        <v>2.6906873443444282e-12</v>
      </c>
      <c r="S112" s="19">
        <v>2.9079266976046144e-12</v>
      </c>
      <c r="T112" s="19">
        <v>3.3340519447191564e-12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1.9958215066502324e-12</v>
      </c>
      <c r="O113" s="19">
        <v>3.4818889122723206e-12</v>
      </c>
      <c r="P113" s="19">
        <v>4.6602042753850678e-12</v>
      </c>
      <c r="Q113" s="19">
        <v>4.9722010447799192e-12</v>
      </c>
      <c r="R113" s="19">
        <v>5.504666407751042e-12</v>
      </c>
      <c r="S113" s="19">
        <v>5.9786717485707408e-12</v>
      </c>
      <c r="T113" s="19">
        <v>6.8912132298084299e-12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5.3242904810938414e-13</v>
      </c>
      <c r="O114" s="19">
        <v>8.8517312383585773e-13</v>
      </c>
      <c r="P114" s="19">
        <v>1.1858581317959027e-12</v>
      </c>
      <c r="Q114" s="19">
        <v>1.2465254078308747e-12</v>
      </c>
      <c r="R114" s="19">
        <v>1.3597359067495582e-12</v>
      </c>
      <c r="S114" s="19">
        <v>1.4731999283486678e-12</v>
      </c>
      <c r="T114" s="19">
        <v>1.6875254049165834e-12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4.9765222188644231e-15</v>
      </c>
      <c r="O115" s="19">
        <v>1.031428002641398e-14</v>
      </c>
      <c r="P115" s="19">
        <v>1.3643308928362066e-14</v>
      </c>
      <c r="Q115" s="19">
        <v>1.4018976301038497e-14</v>
      </c>
      <c r="R115" s="19">
        <v>1.4966125900748732e-14</v>
      </c>
      <c r="S115" s="19">
        <v>1.6402013751466941e-14</v>
      </c>
      <c r="T115" s="19">
        <v>1.9477048976593926e-14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3.0418486600171528e-12</v>
      </c>
      <c r="O116" s="19">
        <v>5.2152941447466471e-12</v>
      </c>
      <c r="P116" s="19">
        <v>6.9839960955816223e-12</v>
      </c>
      <c r="Q116" s="19">
        <v>7.5014221411380233e-12</v>
      </c>
      <c r="R116" s="19">
        <v>8.3366163631968415e-12</v>
      </c>
      <c r="S116" s="19">
        <v>9.1066790187123655e-12</v>
      </c>
      <c r="T116" s="19">
        <v>1.0565897410537781e-11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0.0064321941052192817</v>
      </c>
      <c r="N117" s="19">
        <v>0.0061644902507242598</v>
      </c>
      <c r="O117" s="19">
        <v>0.0061044745574150988</v>
      </c>
      <c r="P117" s="19">
        <v>0.0060235207492858617</v>
      </c>
      <c r="Q117" s="19">
        <v>0.0056152933284576052</v>
      </c>
      <c r="R117" s="19">
        <v>0.0053498905258664098</v>
      </c>
      <c r="S117" s="19">
        <v>0.0048621422220605738</v>
      </c>
      <c r="T117" s="19">
        <v>0.0042144248277326503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0.0062643992194062956</v>
      </c>
      <c r="N118" s="19">
        <v>0.0060034459497746379</v>
      </c>
      <c r="O118" s="19">
        <v>0.0059183468078773888</v>
      </c>
      <c r="P118" s="19">
        <v>0.0058050037143638454</v>
      </c>
      <c r="Q118" s="19">
        <v>0.005445905004430031</v>
      </c>
      <c r="R118" s="19">
        <v>0.0051636020563856988</v>
      </c>
      <c r="S118" s="19">
        <v>0.0046929727277300491</v>
      </c>
      <c r="T118" s="19">
        <v>0.0041598422509670496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0.037349311113073366</v>
      </c>
      <c r="N119" s="19">
        <v>0.034954076409637727</v>
      </c>
      <c r="O119" s="19">
        <v>0.033110653845899611</v>
      </c>
      <c r="P119" s="19">
        <v>0.030343033704363535</v>
      </c>
      <c r="Q119" s="19">
        <v>0.027851986059020832</v>
      </c>
      <c r="R119" s="19">
        <v>0.026290795286113167</v>
      </c>
      <c r="S119" s="19">
        <v>0.02255547282203782</v>
      </c>
      <c r="T119" s="19">
        <v>0.01665817355307243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0.00016925139797671117</v>
      </c>
      <c r="N120" s="19">
        <v>0.00016727536952014101</v>
      </c>
      <c r="O120" s="19">
        <v>0.00016869190603878155</v>
      </c>
      <c r="P120" s="19">
        <v>0.00017159034677385285</v>
      </c>
      <c r="Q120" s="19">
        <v>0.00016862584684880646</v>
      </c>
      <c r="R120" s="19">
        <v>0.00016576954992208019</v>
      </c>
      <c r="S120" s="19">
        <v>0.00016221303163801008</v>
      </c>
      <c r="T120" s="19">
        <v>0.00015837941061744252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1.0984762676511913e-05</v>
      </c>
      <c r="N121" s="19">
        <v>1.0596969810905217e-05</v>
      </c>
      <c r="O121" s="19">
        <v>1.0478542638733842e-05</v>
      </c>
      <c r="P121" s="19">
        <v>1.0412552272796452e-05</v>
      </c>
      <c r="Q121" s="19">
        <v>9.9904614489398104e-06</v>
      </c>
      <c r="R121" s="19">
        <v>9.7120824551355805e-06</v>
      </c>
      <c r="S121" s="19">
        <v>9.4369358113157059e-06</v>
      </c>
      <c r="T121" s="19">
        <v>9.1507232779169072e-06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0.00068001872849571471</v>
      </c>
      <c r="N122" s="19">
        <v>0.00063540963796340365</v>
      </c>
      <c r="O122" s="19">
        <v>0.00062455892024457671</v>
      </c>
      <c r="P122" s="19">
        <v>0.00061630023435156492</v>
      </c>
      <c r="Q122" s="19">
        <v>0.00056395182310452858</v>
      </c>
      <c r="R122" s="19">
        <v>0.00053077412273466534</v>
      </c>
      <c r="S122" s="19">
        <v>0.00049605833080893858</v>
      </c>
      <c r="T122" s="19">
        <v>0.00045888014555086135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0.00013142842591142682</v>
      </c>
      <c r="N123" s="19">
        <v>0.000125712136766905</v>
      </c>
      <c r="O123" s="19">
        <v>0.00012433139201191678</v>
      </c>
      <c r="P123" s="19">
        <v>0.00012340858956759346</v>
      </c>
      <c r="Q123" s="19">
        <v>0.00011672678824466094</v>
      </c>
      <c r="R123" s="19">
        <v>0.00011231184894976479</v>
      </c>
      <c r="S123" s="19">
        <v>0.00010781674603325352</v>
      </c>
      <c r="T123" s="19">
        <v>0.00010310906933467424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2.2129937734923974e-05</v>
      </c>
      <c r="N124" s="19">
        <v>2.1797878278310913e-05</v>
      </c>
      <c r="O124" s="19">
        <v>2.2093590345345687e-05</v>
      </c>
      <c r="P124" s="19">
        <v>2.1995213847630683e-05</v>
      </c>
      <c r="Q124" s="19">
        <v>2.0583785896961084e-05</v>
      </c>
      <c r="R124" s="19">
        <v>1.9452091930892684e-05</v>
      </c>
      <c r="S124" s="19">
        <v>1.8718604056859426e-05</v>
      </c>
      <c r="T124" s="19">
        <v>1.7952734908377531e-05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0.0040636365534655614</v>
      </c>
      <c r="N125" s="19">
        <v>0.0039248110474701106</v>
      </c>
      <c r="O125" s="19">
        <v>0.0038786845582876985</v>
      </c>
      <c r="P125" s="19">
        <v>0.0038378523100940664</v>
      </c>
      <c r="Q125" s="19">
        <v>0.003673897622671739</v>
      </c>
      <c r="R125" s="19">
        <v>0.0035434601850503076</v>
      </c>
      <c r="S125" s="19">
        <v>0.0033368522267749516</v>
      </c>
      <c r="T125" s="19">
        <v>0.0031030758322771247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0.26681953731870622</v>
      </c>
      <c r="N126" s="19">
        <v>0.20372435508625833</v>
      </c>
      <c r="O126" s="19">
        <v>0.12473817628455884</v>
      </c>
      <c r="P126" s="19">
        <v>0.070618951892509815</v>
      </c>
      <c r="Q126" s="19">
        <v>0.037571635380249047</v>
      </c>
      <c r="R126" s="19">
        <v>0.020180906644100591</v>
      </c>
      <c r="S126" s="19">
        <v>0.0061653089475651153</v>
      </c>
      <c r="T126" s="19">
        <v>0.0047777159682869481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0.002697334738418853</v>
      </c>
      <c r="N127" s="19">
        <v>0.0027507825977871438</v>
      </c>
      <c r="O127" s="19">
        <v>0.0028022536164708568</v>
      </c>
      <c r="P127" s="19">
        <v>0.0028404996901054132</v>
      </c>
      <c r="Q127" s="19">
        <v>0.0028217654781771311</v>
      </c>
      <c r="R127" s="19">
        <v>0.0027631886231707574</v>
      </c>
      <c r="S127" s="19">
        <v>0.0025554352882703486</v>
      </c>
      <c r="T127" s="19">
        <v>0.0023456573049119313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2.4151545015863352e-07</v>
      </c>
      <c r="N128" s="19">
        <v>2.3606300332940852e-07</v>
      </c>
      <c r="O128" s="19">
        <v>2.3713738139678681e-07</v>
      </c>
      <c r="P128" s="19">
        <v>2.4026580374841342e-07</v>
      </c>
      <c r="Q128" s="19">
        <v>2.3193156606240968e-07</v>
      </c>
      <c r="R128" s="19">
        <v>2.2526280686292724e-07</v>
      </c>
      <c r="S128" s="19">
        <v>2.1791204262266164e-07</v>
      </c>
      <c r="T128" s="19">
        <v>2.1031879793384882e-07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0.0082357968358714069</v>
      </c>
      <c r="N129" s="19">
        <v>0.0075809205829621184</v>
      </c>
      <c r="O129" s="19">
        <v>0.0074278053671751167</v>
      </c>
      <c r="P129" s="19">
        <v>0.0072742205914806653</v>
      </c>
      <c r="Q129" s="19">
        <v>0.0064399670094544767</v>
      </c>
      <c r="R129" s="19">
        <v>0.005808340160121564</v>
      </c>
      <c r="S129" s="19">
        <v>0.00491616543522066</v>
      </c>
      <c r="T129" s="19">
        <v>0.0040813109135365783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0.0001236788928347898</v>
      </c>
      <c r="N130" s="19">
        <v>0.00011720214473258018</v>
      </c>
      <c r="O130" s="19">
        <v>0.00011550485764792381</v>
      </c>
      <c r="P130" s="19">
        <v>0.00011447169904515638</v>
      </c>
      <c r="Q130" s="19">
        <v>0.00010722373243857862</v>
      </c>
      <c r="R130" s="19">
        <v>0.00010224322163344115</v>
      </c>
      <c r="S130" s="19">
        <v>9.7660802920305001e-05</v>
      </c>
      <c r="T130" s="19">
        <v>9.2876135362723278e-05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0.010472979244937945</v>
      </c>
      <c r="N131" s="19">
        <v>0.0097550454388192591</v>
      </c>
      <c r="O131" s="19">
        <v>0.0095054794630865212</v>
      </c>
      <c r="P131" s="19">
        <v>0.0092301367482397513</v>
      </c>
      <c r="Q131" s="19">
        <v>0.0084433170014375798</v>
      </c>
      <c r="R131" s="19">
        <v>0.0079548837478040854</v>
      </c>
      <c r="S131" s="19">
        <v>0.0074118925733039666</v>
      </c>
      <c r="T131" s="19">
        <v>0.0065994280150954284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0.0023401933270800037</v>
      </c>
      <c r="N132" s="19">
        <v>0.0021892420574898337</v>
      </c>
      <c r="O132" s="19">
        <v>0.0021384267436555834</v>
      </c>
      <c r="P132" s="19">
        <v>0.002093565433352154</v>
      </c>
      <c r="Q132" s="19">
        <v>0.0019099774609186773</v>
      </c>
      <c r="R132" s="19">
        <v>0.0017860639130557548</v>
      </c>
      <c r="S132" s="19">
        <v>0.0016648997155829022</v>
      </c>
      <c r="T132" s="19">
        <v>0.0015233736578216235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0.0042781072498677989</v>
      </c>
      <c r="N133" s="19">
        <v>0.0040238839789958477</v>
      </c>
      <c r="O133" s="19">
        <v>0.0039580534482534062</v>
      </c>
      <c r="P133" s="19">
        <v>0.0038658125996697849</v>
      </c>
      <c r="Q133" s="19">
        <v>0.0035349783937918288</v>
      </c>
      <c r="R133" s="19">
        <v>0.0032927136045184202</v>
      </c>
      <c r="S133" s="19">
        <v>0.0030696360157944466</v>
      </c>
      <c r="T133" s="19">
        <v>0.0027863206707182935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5.2901704103454374e-05</v>
      </c>
      <c r="N134" s="19">
        <v>5.1497333257351136e-05</v>
      </c>
      <c r="O134" s="19">
        <v>5.180832606384927e-05</v>
      </c>
      <c r="P134" s="19">
        <v>5.2560298735196368e-05</v>
      </c>
      <c r="Q134" s="19">
        <v>5.0586673022462962e-05</v>
      </c>
      <c r="R134" s="19">
        <v>4.9111701311956138e-05</v>
      </c>
      <c r="S134" s="19">
        <v>4.7532967583302643e-05</v>
      </c>
      <c r="T134" s="19">
        <v>4.5819456695050832e-05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1.6602746466501681e-12</v>
      </c>
      <c r="O135" s="19">
        <v>2.8866198173711583e-12</v>
      </c>
      <c r="P135" s="19">
        <v>3.7905961135141253e-12</v>
      </c>
      <c r="Q135" s="19">
        <v>3.7056798042633776e-12</v>
      </c>
      <c r="R135" s="19">
        <v>3.8633525430379818e-12</v>
      </c>
      <c r="S135" s="19">
        <v>3.8981549386024604e-12</v>
      </c>
      <c r="T135" s="19">
        <v>4.1178847029277837e-12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0.00040727191884322482</v>
      </c>
      <c r="N136" s="19">
        <v>0.00039457670576489731</v>
      </c>
      <c r="O136" s="19">
        <v>0.00039798732765418496</v>
      </c>
      <c r="P136" s="19">
        <v>0.00039374780127196957</v>
      </c>
      <c r="Q136" s="19">
        <v>0.0003605860506460101</v>
      </c>
      <c r="R136" s="19">
        <v>0.00033730094542050898</v>
      </c>
      <c r="S136" s="19">
        <v>0.0003234803028917571</v>
      </c>
      <c r="T136" s="19">
        <v>0.00030593456600732185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0.00026949930093507892</v>
      </c>
      <c r="N137" s="19">
        <v>0.00027117560186455366</v>
      </c>
      <c r="O137" s="19">
        <v>0.0002744057493801297</v>
      </c>
      <c r="P137" s="19">
        <v>0.00028015487386889886</v>
      </c>
      <c r="Q137" s="19">
        <v>0.00028217197347347469</v>
      </c>
      <c r="R137" s="19">
        <v>0.00028194705869424603</v>
      </c>
      <c r="S137" s="19">
        <v>0.00028114990324460039</v>
      </c>
      <c r="T137" s="19">
        <v>0.00028012364714531711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8.4554616059844172e-12</v>
      </c>
      <c r="O138" s="19">
        <v>1.4770947124329106e-11</v>
      </c>
      <c r="P138" s="19">
        <v>1.9725283582693876e-11</v>
      </c>
      <c r="Q138" s="19">
        <v>2.1617190825610206e-11</v>
      </c>
      <c r="R138" s="19">
        <v>2.4405834440995587e-11</v>
      </c>
      <c r="S138" s="19">
        <v>2.6890525642605553e-11</v>
      </c>
      <c r="T138" s="19">
        <v>3.1567326867735657e-11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8.0358426214941398e-05</v>
      </c>
      <c r="N139" s="19">
        <v>7.9002274517823932e-05</v>
      </c>
      <c r="O139" s="19">
        <v>7.9574384025187431e-05</v>
      </c>
      <c r="P139" s="19">
        <v>8.0778863431767292e-05</v>
      </c>
      <c r="Q139" s="19">
        <v>7.8812649386446137e-05</v>
      </c>
      <c r="R139" s="19">
        <v>7.7104698563325985e-05</v>
      </c>
      <c r="S139" s="19">
        <v>7.4829126711212145e-05</v>
      </c>
      <c r="T139" s="19">
        <v>7.2103325534490434e-05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0.00091136972185100614</v>
      </c>
      <c r="N140" s="19">
        <v>0.00087604475493711378</v>
      </c>
      <c r="O140" s="19">
        <v>0.00086640242221031928</v>
      </c>
      <c r="P140" s="19">
        <v>0.00086022586649036497</v>
      </c>
      <c r="Q140" s="19">
        <v>0.00082654103010306769</v>
      </c>
      <c r="R140" s="19">
        <v>0.00080672964237717463</v>
      </c>
      <c r="S140" s="19">
        <v>0.00079497014082467504</v>
      </c>
      <c r="T140" s="19">
        <v>0.0007753744405932959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1.1667956865474218e-07</v>
      </c>
      <c r="N141" s="19">
        <v>1.1451185899493447e-07</v>
      </c>
      <c r="O141" s="19">
        <v>1.1542630477757759e-07</v>
      </c>
      <c r="P141" s="19">
        <v>1.1736694189952725e-07</v>
      </c>
      <c r="Q141" s="19">
        <v>1.1433125263416688e-07</v>
      </c>
      <c r="R141" s="19">
        <v>1.1183503977088739e-07</v>
      </c>
      <c r="S141" s="19">
        <v>1.0901200039226898e-07</v>
      </c>
      <c r="T141" s="19">
        <v>1.0607144687555061e-07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8.2214705407516463e-06</v>
      </c>
      <c r="N142" s="19">
        <v>7.9357486472877321e-06</v>
      </c>
      <c r="O142" s="19">
        <v>7.9653561153197678e-06</v>
      </c>
      <c r="P142" s="19">
        <v>8.0627896866799101e-06</v>
      </c>
      <c r="Q142" s="19">
        <v>7.6550282149084662e-06</v>
      </c>
      <c r="R142" s="19">
        <v>7.354783278459224e-06</v>
      </c>
      <c r="S142" s="19">
        <v>7.029225744309996e-06</v>
      </c>
      <c r="T142" s="19">
        <v>6.6896181657612802e-06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1.6028684081251905e-12</v>
      </c>
      <c r="O143" s="19">
        <v>2.7237645881657612e-12</v>
      </c>
      <c r="P143" s="19">
        <v>3.6183390415918839e-12</v>
      </c>
      <c r="Q143" s="19">
        <v>3.6265632370331451e-12</v>
      </c>
      <c r="R143" s="19">
        <v>3.8439051145667018e-12</v>
      </c>
      <c r="S143" s="19">
        <v>3.9800354397096121e-12</v>
      </c>
      <c r="T143" s="19">
        <v>4.3428727339960734e-12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1.6661643395307143e-05</v>
      </c>
      <c r="N144" s="19">
        <v>1.5715489877522869e-05</v>
      </c>
      <c r="O144" s="19">
        <v>1.573365762746918e-05</v>
      </c>
      <c r="P144" s="19">
        <v>1.5880111581439008e-05</v>
      </c>
      <c r="Q144" s="19">
        <v>1.4566564244163739e-05</v>
      </c>
      <c r="R144" s="19">
        <v>1.367113111350342e-05</v>
      </c>
      <c r="S144" s="19">
        <v>1.2714476516619534e-05</v>
      </c>
      <c r="T144" s="19">
        <v>1.1716111982160396e-05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0.0061204476145769867</v>
      </c>
      <c r="N145" s="19">
        <v>0.0059929733124906735</v>
      </c>
      <c r="O145" s="19">
        <v>0.0058827578092049216</v>
      </c>
      <c r="P145" s="19">
        <v>0.0056866491507090713</v>
      </c>
      <c r="Q145" s="19">
        <v>0.0058016913608337998</v>
      </c>
      <c r="R145" s="19">
        <v>0.0062319960689870063</v>
      </c>
      <c r="S145" s="19">
        <v>0.0072060244826721341</v>
      </c>
      <c r="T145" s="19">
        <v>0.0068354255417355713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1.4939419458857325e-11</v>
      </c>
      <c r="O146" s="19">
        <v>2.6223420827431731e-11</v>
      </c>
      <c r="P146" s="19">
        <v>3.4930091843452215e-11</v>
      </c>
      <c r="Q146" s="19">
        <v>3.8770243281761075e-11</v>
      </c>
      <c r="R146" s="19">
        <v>4.41091697014513e-11</v>
      </c>
      <c r="S146" s="19">
        <v>4.8982810819221269e-11</v>
      </c>
      <c r="T146" s="19">
        <v>5.79988953469218e-11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3.1164767479276898e-12</v>
      </c>
      <c r="O147" s="19">
        <v>5.4594126768409833e-12</v>
      </c>
      <c r="P147" s="19">
        <v>7.2596165470146237e-12</v>
      </c>
      <c r="Q147" s="19">
        <v>7.7115674302354694e-12</v>
      </c>
      <c r="R147" s="19">
        <v>8.5223750500625114e-12</v>
      </c>
      <c r="S147" s="19">
        <v>9.2240904847900848e-12</v>
      </c>
      <c r="T147" s="19">
        <v>1.0584642035756695e-11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1.0100502198568966e-11</v>
      </c>
      <c r="O148" s="19">
        <v>1.7750962120567539e-11</v>
      </c>
      <c r="P148" s="19">
        <v>2.3620621956667722e-11</v>
      </c>
      <c r="Q148" s="19">
        <v>2.6153627105828772e-11</v>
      </c>
      <c r="R148" s="19">
        <v>2.9708730120966056e-11</v>
      </c>
      <c r="S148" s="19">
        <v>3.2942744027795639e-11</v>
      </c>
      <c r="T148" s="19">
        <v>3.894191242682017e-11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3.522182772080621e-12</v>
      </c>
      <c r="O149" s="19">
        <v>6.1263870942511489e-12</v>
      </c>
      <c r="P149" s="19">
        <v>8.0481262479651807e-12</v>
      </c>
      <c r="Q149" s="19">
        <v>7.8937673075861863e-12</v>
      </c>
      <c r="R149" s="19">
        <v>8.2497618708070389e-12</v>
      </c>
      <c r="S149" s="19">
        <v>8.3453708596488362e-12</v>
      </c>
      <c r="T149" s="19">
        <v>8.8491003845441252e-12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6.7857590410046994e-12</v>
      </c>
      <c r="O151" s="19">
        <v>1.191598441406733e-11</v>
      </c>
      <c r="P151" s="19">
        <v>1.5835477342134794e-11</v>
      </c>
      <c r="Q151" s="19">
        <v>1.725674615274868e-11</v>
      </c>
      <c r="R151" s="19">
        <v>1.9409691508531981e-11</v>
      </c>
      <c r="S151" s="19">
        <v>2.1301939757116264e-11</v>
      </c>
      <c r="T151" s="19">
        <v>2.4906143105153876e-11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4.0284284354679015e-12</v>
      </c>
      <c r="O152" s="19">
        <v>7.0799004465551454e-12</v>
      </c>
      <c r="P152" s="19">
        <v>9.3998256932364776e-12</v>
      </c>
      <c r="Q152" s="19">
        <v>1.0180666297892569e-11</v>
      </c>
      <c r="R152" s="19">
        <v>1.1404307133061891e-11</v>
      </c>
      <c r="S152" s="19">
        <v>1.2472718476870884e-11</v>
      </c>
      <c r="T152" s="19">
        <v>1.452002662838576e-11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4.3022261915699105e-12</v>
      </c>
      <c r="O153" s="19">
        <v>7.5553513476480146e-12</v>
      </c>
      <c r="P153" s="19">
        <v>1.0025042705178011e-11</v>
      </c>
      <c r="Q153" s="19">
        <v>1.079851172115648e-11</v>
      </c>
      <c r="R153" s="19">
        <v>1.2055412401833164e-11</v>
      </c>
      <c r="S153" s="19">
        <v>1.3134444579807294e-11</v>
      </c>
      <c r="T153" s="19">
        <v>1.522900147377212e-11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3.1014199055412828e-12</v>
      </c>
      <c r="O154" s="19">
        <v>5.4432882720451139e-12</v>
      </c>
      <c r="P154" s="19">
        <v>7.2093897980347628e-12</v>
      </c>
      <c r="Q154" s="19">
        <v>7.6486451886262252e-12</v>
      </c>
      <c r="R154" s="19">
        <v>8.4518188906597387e-12</v>
      </c>
      <c r="S154" s="19">
        <v>9.1189972075115781e-12</v>
      </c>
      <c r="T154" s="19">
        <v>1.0448817345756333e-11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4.1257825484203521e-12</v>
      </c>
      <c r="O155" s="19">
        <v>7.2332499768092468e-12</v>
      </c>
      <c r="P155" s="19">
        <v>9.5642671424726515e-12</v>
      </c>
      <c r="Q155" s="19">
        <v>1.0009997541730068e-11</v>
      </c>
      <c r="R155" s="19">
        <v>1.0962428867684215e-11</v>
      </c>
      <c r="S155" s="19">
        <v>1.1707155646025205e-11</v>
      </c>
      <c r="T155" s="19">
        <v>1.3264045015967255e-11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2.7880961996291497e-12</v>
      </c>
      <c r="O156" s="19">
        <v>4.8673184284016508e-12</v>
      </c>
      <c r="P156" s="19">
        <v>6.4543644457136819e-12</v>
      </c>
      <c r="Q156" s="19">
        <v>6.6648285516363611e-12</v>
      </c>
      <c r="R156" s="19">
        <v>7.2247811420118781e-12</v>
      </c>
      <c r="S156" s="19">
        <v>7.6561342672493125e-12</v>
      </c>
      <c r="T156" s="19">
        <v>8.5756936932899092e-12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3.710419475546045e-06</v>
      </c>
      <c r="N157" s="19">
        <v>3.6008215522152689e-06</v>
      </c>
      <c r="O157" s="19">
        <v>3.6234603899660596e-06</v>
      </c>
      <c r="P157" s="19">
        <v>3.6776849200967759e-06</v>
      </c>
      <c r="Q157" s="19">
        <v>3.524575752189199e-06</v>
      </c>
      <c r="R157" s="19">
        <v>3.4107518665099161e-06</v>
      </c>
      <c r="S157" s="19">
        <v>3.285442153192976e-06</v>
      </c>
      <c r="T157" s="19">
        <v>3.1551617732260744e-06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3.5215701323638845e-12</v>
      </c>
      <c r="O158" s="19">
        <v>6.1912300189810947e-12</v>
      </c>
      <c r="P158" s="19">
        <v>8.215599743547579e-12</v>
      </c>
      <c r="Q158" s="19">
        <v>8.8610931246886997e-12</v>
      </c>
      <c r="R158" s="19">
        <v>9.8985029519126819e-12</v>
      </c>
      <c r="S158" s="19">
        <v>1.080088332043378e-11</v>
      </c>
      <c r="T158" s="19">
        <v>1.2535263312271175e-11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3.0774957669490779e-12</v>
      </c>
      <c r="O159" s="19">
        <v>5.4025995429644672e-12</v>
      </c>
      <c r="P159" s="19">
        <v>7.1984288993270735e-12</v>
      </c>
      <c r="Q159" s="19">
        <v>7.8073251866129208e-12</v>
      </c>
      <c r="R159" s="19">
        <v>8.743668049474656e-12</v>
      </c>
      <c r="S159" s="19">
        <v>9.597687536955734e-12</v>
      </c>
      <c r="T159" s="19">
        <v>1.1185842432044582e-11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6.5264076193744869e-13</v>
      </c>
      <c r="O160" s="19">
        <v>1.1227736862019852e-12</v>
      </c>
      <c r="P160" s="19">
        <v>1.4678676894082804e-12</v>
      </c>
      <c r="Q160" s="19">
        <v>1.4284440387312133e-12</v>
      </c>
      <c r="R160" s="19">
        <v>1.4845810978675503e-12</v>
      </c>
      <c r="S160" s="19">
        <v>1.4870108765639603e-12</v>
      </c>
      <c r="T160" s="19">
        <v>1.560992200124105e-12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2.6924387526274244e-12</v>
      </c>
      <c r="O161" s="19">
        <v>4.6637339507313466e-12</v>
      </c>
      <c r="P161" s="19">
        <v>6.0942903874480416e-12</v>
      </c>
      <c r="Q161" s="19">
        <v>5.8277590872627551e-12</v>
      </c>
      <c r="R161" s="19">
        <v>5.9754430691678423e-12</v>
      </c>
      <c r="S161" s="19">
        <v>5.8814254338158176e-12</v>
      </c>
      <c r="T161" s="19">
        <v>6.0326135634908817e-12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5.0842868537022049e-13</v>
      </c>
      <c r="O162" s="19">
        <v>8.7532895216856198e-13</v>
      </c>
      <c r="P162" s="19">
        <v>1.162252876444709e-12</v>
      </c>
      <c r="Q162" s="19">
        <v>1.1608388705996945e-12</v>
      </c>
      <c r="R162" s="19">
        <v>1.2275225138339734e-12</v>
      </c>
      <c r="S162" s="19">
        <v>1.2656688380876532e-12</v>
      </c>
      <c r="T162" s="19">
        <v>1.3743667916059467e-12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0.00095669141427088427</v>
      </c>
      <c r="N163" s="19">
        <v>0.00087887739066150187</v>
      </c>
      <c r="O163" s="19">
        <v>0.00084026562346856918</v>
      </c>
      <c r="P163" s="19">
        <v>0.00077837007249955585</v>
      </c>
      <c r="Q163" s="19">
        <v>0.00078908216829177286</v>
      </c>
      <c r="R163" s="19">
        <v>0.001007188839696435</v>
      </c>
      <c r="S163" s="19">
        <v>0.0020511259457124511</v>
      </c>
      <c r="T163" s="19">
        <v>0.0047236582765035279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4.4296233434651972e-13</v>
      </c>
      <c r="O165" s="19">
        <v>7.6855882802965768e-13</v>
      </c>
      <c r="P165" s="19">
        <v>1.0060695101697188e-12</v>
      </c>
      <c r="Q165" s="19">
        <v>9.8044998597217976e-13</v>
      </c>
      <c r="R165" s="19">
        <v>1.0197768745961662e-12</v>
      </c>
      <c r="S165" s="19">
        <v>1.0227244131367009e-12</v>
      </c>
      <c r="T165" s="19">
        <v>1.0751166851320215e-12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1.1474290108121306e-12</v>
      </c>
      <c r="O166" s="19">
        <v>1.9815036495081192e-12</v>
      </c>
      <c r="P166" s="19">
        <v>2.6153811516552146e-12</v>
      </c>
      <c r="Q166" s="19">
        <v>2.4982878047834726e-12</v>
      </c>
      <c r="R166" s="19">
        <v>2.5547859195905558e-12</v>
      </c>
      <c r="S166" s="19">
        <v>2.523947488693005e-12</v>
      </c>
      <c r="T166" s="19">
        <v>2.5921822402330157e-12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8.6034320580121694e-13</v>
      </c>
      <c r="O167" s="19">
        <v>1.4931234878022107e-12</v>
      </c>
      <c r="P167" s="19">
        <v>1.953509112976797e-12</v>
      </c>
      <c r="Q167" s="19">
        <v>1.9026737285458637e-12</v>
      </c>
      <c r="R167" s="19">
        <v>1.9788624551920517e-12</v>
      </c>
      <c r="S167" s="19">
        <v>1.9838366159540423e-12</v>
      </c>
      <c r="T167" s="19">
        <v>2.0849647413984856e-12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0.00011260464275969941</v>
      </c>
      <c r="N168" s="19">
        <v>0.00010464108063277382</v>
      </c>
      <c r="O168" s="19">
        <v>0.00010437476905022806</v>
      </c>
      <c r="P168" s="19">
        <v>0.0001048964156612513</v>
      </c>
      <c r="Q168" s="19">
        <v>9.3980970407155502e-05</v>
      </c>
      <c r="R168" s="19">
        <v>8.6636999188150854e-05</v>
      </c>
      <c r="S168" s="19">
        <v>7.9070409531042636e-05</v>
      </c>
      <c r="T168" s="19">
        <v>7.0973869681763887e-05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1.7679301542540436e-06</v>
      </c>
      <c r="N169" s="19">
        <v>1.6631784730083072e-06</v>
      </c>
      <c r="O169" s="19">
        <v>1.6639178384789925e-06</v>
      </c>
      <c r="P169" s="19">
        <v>1.6780470776212314e-06</v>
      </c>
      <c r="Q169" s="19">
        <v>1.5316534485561656e-06</v>
      </c>
      <c r="R169" s="19">
        <v>1.4320686457479334e-06</v>
      </c>
      <c r="S169" s="19">
        <v>1.3256624581532302e-06</v>
      </c>
      <c r="T169" s="19">
        <v>1.215042508797889e-06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8.1672143370545899e-13</v>
      </c>
      <c r="O170" s="19">
        <v>1.3989020386225639e-12</v>
      </c>
      <c r="P170" s="19">
        <v>1.83413044808509e-12</v>
      </c>
      <c r="Q170" s="19">
        <v>1.7780043628192552e-12</v>
      </c>
      <c r="R170" s="19">
        <v>1.8313203736212431e-12</v>
      </c>
      <c r="S170" s="19">
        <v>1.8291611352403935e-12</v>
      </c>
      <c r="T170" s="19">
        <v>1.9099031843455665e-12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4.9736436329761366e-13</v>
      </c>
      <c r="O171" s="19">
        <v>8.6075486364474832e-13</v>
      </c>
      <c r="P171" s="19">
        <v>1.1233838377232471e-12</v>
      </c>
      <c r="Q171" s="19">
        <v>1.0504211164728854e-12</v>
      </c>
      <c r="R171" s="19">
        <v>1.0571557155875165e-12</v>
      </c>
      <c r="S171" s="19">
        <v>1.0168643630553662e-12</v>
      </c>
      <c r="T171" s="19">
        <v>1.0082287409064743e-12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2.07185496422373e-12</v>
      </c>
      <c r="O172" s="19">
        <v>3.629977764852064e-12</v>
      </c>
      <c r="P172" s="19">
        <v>4.8188381283962774e-12</v>
      </c>
      <c r="Q172" s="19">
        <v>5.1348096225230894e-12</v>
      </c>
      <c r="R172" s="19">
        <v>5.6852700496769812e-12</v>
      </c>
      <c r="S172" s="19">
        <v>6.1614263387248374e-12</v>
      </c>
      <c r="T172" s="19">
        <v>7.0829454222052463e-12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0.0008593299278751807</v>
      </c>
      <c r="N173" s="19">
        <v>0.00082766686374252175</v>
      </c>
      <c r="O173" s="19">
        <v>0.00082984271298878315</v>
      </c>
      <c r="P173" s="19">
        <v>0.00083800373187712979</v>
      </c>
      <c r="Q173" s="19">
        <v>0.00079646389341143399</v>
      </c>
      <c r="R173" s="19">
        <v>0.00076955904939261582</v>
      </c>
      <c r="S173" s="19">
        <v>0.00074625587162951924</v>
      </c>
      <c r="T173" s="19">
        <v>0.00071382289659482564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0.0017608677339437473</v>
      </c>
      <c r="N174" s="19">
        <v>0.0017016630349772498</v>
      </c>
      <c r="O174" s="19">
        <v>0.0017032398358132592</v>
      </c>
      <c r="P174" s="19">
        <v>0.0017137684920655969</v>
      </c>
      <c r="Q174" s="19">
        <v>0.0016468597918019728</v>
      </c>
      <c r="R174" s="19">
        <v>0.0016186320220127576</v>
      </c>
      <c r="S174" s="19">
        <v>0.0016210534422918196</v>
      </c>
      <c r="T174" s="19">
        <v>0.0015802717852385294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2.2868591535754541e-05</v>
      </c>
      <c r="N175" s="19">
        <v>2.2173228449751621e-05</v>
      </c>
      <c r="O175" s="19">
        <v>2.227867094246334e-05</v>
      </c>
      <c r="P175" s="19">
        <v>2.2575285582190854e-05</v>
      </c>
      <c r="Q175" s="19">
        <v>2.1576803685921722e-05</v>
      </c>
      <c r="R175" s="19">
        <v>2.0833470500245286e-05</v>
      </c>
      <c r="S175" s="19">
        <v>2.0024989215558208e-05</v>
      </c>
      <c r="T175" s="19">
        <v>1.9179382483914224e-05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0.00018163842975333673</v>
      </c>
      <c r="N176" s="19">
        <v>0.00017584878539060074</v>
      </c>
      <c r="O176" s="19">
        <v>0.00017659157621674419</v>
      </c>
      <c r="P176" s="19">
        <v>0.00017881197126796972</v>
      </c>
      <c r="Q176" s="19">
        <v>0.00017064282699462503</v>
      </c>
      <c r="R176" s="19">
        <v>0.00016473171245367713</v>
      </c>
      <c r="S176" s="19">
        <v>0.00015852907538288239</v>
      </c>
      <c r="T176" s="19">
        <v>0.00015173850613139523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0.0012788977392574861</v>
      </c>
      <c r="N177" s="19">
        <v>0.0011931317973170347</v>
      </c>
      <c r="O177" s="19">
        <v>0.0011708240478457903</v>
      </c>
      <c r="P177" s="19">
        <v>0.001152251303328228</v>
      </c>
      <c r="Q177" s="19">
        <v>0.0010589091575677152</v>
      </c>
      <c r="R177" s="19">
        <v>0.0010049949837621179</v>
      </c>
      <c r="S177" s="19">
        <v>0.00096540871736393492</v>
      </c>
      <c r="T177" s="19">
        <v>0.00090964371856473052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0.0038040592840012538</v>
      </c>
      <c r="N178" s="19">
        <v>0.0035489129449205186</v>
      </c>
      <c r="O178" s="19">
        <v>0.003479691469538004</v>
      </c>
      <c r="P178" s="19">
        <v>0.0034154953220244984</v>
      </c>
      <c r="Q178" s="19">
        <v>0.0031541207183497927</v>
      </c>
      <c r="R178" s="19">
        <v>0.0030217920215474653</v>
      </c>
      <c r="S178" s="19">
        <v>0.0029585764389674523</v>
      </c>
      <c r="T178" s="19">
        <v>0.0028147233546889413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7.1442153159328558e-13</v>
      </c>
      <c r="O179" s="19">
        <v>1.2180407466843002e-12</v>
      </c>
      <c r="P179" s="19">
        <v>1.6203271317204687e-12</v>
      </c>
      <c r="Q179" s="19">
        <v>1.6729496258913647e-12</v>
      </c>
      <c r="R179" s="19">
        <v>1.8102513937377319e-12</v>
      </c>
      <c r="S179" s="19">
        <v>1.9199548355975279e-12</v>
      </c>
      <c r="T179" s="19">
        <v>2.1552451117524886e-12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1.0058100446255551e-12</v>
      </c>
      <c r="O180" s="19">
        <v>1.7487640755229127e-12</v>
      </c>
      <c r="P180" s="19">
        <v>2.3316375135233364e-12</v>
      </c>
      <c r="Q180" s="19">
        <v>2.4285587680149993e-12</v>
      </c>
      <c r="R180" s="19">
        <v>2.6458523098165395e-12</v>
      </c>
      <c r="S180" s="19">
        <v>2.8227839396660105e-12</v>
      </c>
      <c r="T180" s="19">
        <v>3.190677597408329e-12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9.3591351816411965e-13</v>
      </c>
      <c r="O181" s="19">
        <v>1.6135589352277579e-12</v>
      </c>
      <c r="P181" s="19">
        <v>2.1509988467672535e-12</v>
      </c>
      <c r="Q181" s="19">
        <v>2.2308236932735184e-12</v>
      </c>
      <c r="R181" s="19">
        <v>2.4222118919820736e-12</v>
      </c>
      <c r="S181" s="19">
        <v>2.5767178767099624e-12</v>
      </c>
      <c r="T181" s="19">
        <v>2.9031695969102532e-12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0.00025367038973048579</v>
      </c>
      <c r="N182" s="19">
        <v>0.00024386401064737951</v>
      </c>
      <c r="O182" s="19">
        <v>0.00024265980230326681</v>
      </c>
      <c r="P182" s="19">
        <v>0.00024219673811755923</v>
      </c>
      <c r="Q182" s="19">
        <v>0.00022856642765579232</v>
      </c>
      <c r="R182" s="19">
        <v>0.00022098466558531676</v>
      </c>
      <c r="S182" s="19">
        <v>0.0002116016116400467</v>
      </c>
      <c r="T182" s="19">
        <v>0.00020123397601259043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9.4943319334736858e-13</v>
      </c>
      <c r="O183" s="19">
        <v>1.64362263864781e-12</v>
      </c>
      <c r="P183" s="19">
        <v>2.1913591663130437e-12</v>
      </c>
      <c r="Q183" s="19">
        <v>2.2754805693908481e-12</v>
      </c>
      <c r="R183" s="19">
        <v>2.473060178959147e-12</v>
      </c>
      <c r="S183" s="19">
        <v>2.6325724689072321e-12</v>
      </c>
      <c r="T183" s="19">
        <v>2.9685856454129805e-12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7.2171149064715563e-12</v>
      </c>
      <c r="O184" s="19">
        <v>1.2561875909948191e-11</v>
      </c>
      <c r="P184" s="19">
        <v>1.6878898463976661e-11</v>
      </c>
      <c r="Q184" s="19">
        <v>1.8541197495263901e-11</v>
      </c>
      <c r="R184" s="19">
        <v>2.0907426712431723e-11</v>
      </c>
      <c r="S184" s="19">
        <v>2.3170901038337391e-11</v>
      </c>
      <c r="T184" s="19">
        <v>2.7310687667539423e-11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1.5626513594648572e-12</v>
      </c>
      <c r="O185" s="19">
        <v>2.7271528083825495e-12</v>
      </c>
      <c r="P185" s="19">
        <v>3.620810673097345e-12</v>
      </c>
      <c r="Q185" s="19">
        <v>3.7695007663702885e-12</v>
      </c>
      <c r="R185" s="19">
        <v>4.1077113280348017e-12</v>
      </c>
      <c r="S185" s="19">
        <v>4.379034257576267e-12</v>
      </c>
      <c r="T185" s="19">
        <v>4.9407725522581421e-12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1.361748639516183e-05</v>
      </c>
      <c r="N186" s="19">
        <v>1.3094151649318559e-05</v>
      </c>
      <c r="O186" s="19">
        <v>1.3036174342246794e-05</v>
      </c>
      <c r="P186" s="19">
        <v>1.3021755999258388e-05</v>
      </c>
      <c r="Q186" s="19">
        <v>1.2284444681650744e-05</v>
      </c>
      <c r="R186" s="19">
        <v>1.1860897181793488e-05</v>
      </c>
      <c r="S186" s="19">
        <v>1.1321135403153422e-05</v>
      </c>
      <c r="T186" s="19">
        <v>1.0757692968532243e-05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9.8661917042158098e-13</v>
      </c>
      <c r="O187" s="19">
        <v>1.7038479133973929e-12</v>
      </c>
      <c r="P187" s="19">
        <v>2.2746643659001348e-12</v>
      </c>
      <c r="Q187" s="19">
        <v>2.382992128981176e-12</v>
      </c>
      <c r="R187" s="19">
        <v>2.6052861762765831e-12</v>
      </c>
      <c r="S187" s="19">
        <v>2.7927210676912596e-12</v>
      </c>
      <c r="T187" s="19">
        <v>3.1739510359851064e-12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8.9363726034600154e-13</v>
      </c>
      <c r="O188" s="19">
        <v>1.531525257928084e-12</v>
      </c>
      <c r="P188" s="19">
        <v>2.0405366779243902e-12</v>
      </c>
      <c r="Q188" s="19">
        <v>2.1183326901643232e-12</v>
      </c>
      <c r="R188" s="19">
        <v>2.3009952992413919e-12</v>
      </c>
      <c r="S188" s="19">
        <v>2.4503258186966355e-12</v>
      </c>
      <c r="T188" s="19">
        <v>2.7631991653491046e-12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0.00010708519336199236</v>
      </c>
      <c r="N189" s="19">
        <v>9.9923852133444982e-05</v>
      </c>
      <c r="O189" s="19">
        <v>9.7670009706328303e-05</v>
      </c>
      <c r="P189" s="19">
        <v>9.6143386049982134e-05</v>
      </c>
      <c r="Q189" s="19">
        <v>8.8565681489576119e-05</v>
      </c>
      <c r="R189" s="19">
        <v>8.3845195762445392e-05</v>
      </c>
      <c r="S189" s="19">
        <v>7.9143429879945698e-05</v>
      </c>
      <c r="T189" s="19">
        <v>7.4190879696744072e-05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8.187838107946719e-13</v>
      </c>
      <c r="O190" s="19">
        <v>1.4061307845641452e-12</v>
      </c>
      <c r="P190" s="19">
        <v>1.8742863851200233e-12</v>
      </c>
      <c r="Q190" s="19">
        <v>1.9493813784490821e-12</v>
      </c>
      <c r="R190" s="19">
        <v>2.120462980735427e-12</v>
      </c>
      <c r="S190" s="19">
        <v>2.2610875743687059e-12</v>
      </c>
      <c r="T190" s="19">
        <v>2.5540850978746112e-12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6.5825403831583198e-13</v>
      </c>
      <c r="O191" s="19">
        <v>1.1104994716729484e-12</v>
      </c>
      <c r="P191" s="19">
        <v>1.4737113740441558e-12</v>
      </c>
      <c r="Q191" s="19">
        <v>1.5125683123427342e-12</v>
      </c>
      <c r="R191" s="19">
        <v>1.6291970354771868e-12</v>
      </c>
      <c r="S191" s="19">
        <v>1.7213540874021436e-12</v>
      </c>
      <c r="T191" s="19">
        <v>1.9220528664681343e-12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7.9185482834108777e-13</v>
      </c>
      <c r="O192" s="19">
        <v>1.3592214835568542e-12</v>
      </c>
      <c r="P192" s="19">
        <v>1.8104361186351777e-12</v>
      </c>
      <c r="Q192" s="19">
        <v>1.871537875266693e-12</v>
      </c>
      <c r="R192" s="19">
        <v>2.0272035782469567e-12</v>
      </c>
      <c r="S192" s="19">
        <v>2.1513201320676442e-12</v>
      </c>
      <c r="T192" s="19">
        <v>2.4166500397391802e-12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8.8303323503933869e-13</v>
      </c>
      <c r="O193" s="19">
        <v>1.5123940712189808e-12</v>
      </c>
      <c r="P193" s="19">
        <v>2.012970410329106e-12</v>
      </c>
      <c r="Q193" s="19">
        <v>2.069131709023031e-12</v>
      </c>
      <c r="R193" s="19">
        <v>2.2325514018100919e-12</v>
      </c>
      <c r="S193" s="19">
        <v>2.3591275705742776e-12</v>
      </c>
      <c r="T193" s="19">
        <v>2.6370291327173156e-12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9.7214495388892257e-13</v>
      </c>
      <c r="O194" s="19">
        <v>1.6768074733985153e-12</v>
      </c>
      <c r="P194" s="19">
        <v>2.2355122371511133e-12</v>
      </c>
      <c r="Q194" s="19">
        <v>2.3135035244680528e-12</v>
      </c>
      <c r="R194" s="19">
        <v>2.5086421593330907e-12</v>
      </c>
      <c r="S194" s="19">
        <v>2.6643116863717476e-12</v>
      </c>
      <c r="T194" s="19">
        <v>2.9962105685693922e-12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1.4630792210564156e-05</v>
      </c>
      <c r="N195" s="19">
        <v>1.3768496198141936e-05</v>
      </c>
      <c r="O195" s="19">
        <v>1.3584564259038286e-05</v>
      </c>
      <c r="P195" s="19">
        <v>1.3463835224050613e-05</v>
      </c>
      <c r="Q195" s="19">
        <v>1.2489651281912947e-05</v>
      </c>
      <c r="R195" s="19">
        <v>1.184942072871257e-05</v>
      </c>
      <c r="S195" s="19">
        <v>1.1227989094311803e-05</v>
      </c>
      <c r="T195" s="19">
        <v>1.0580223475682116e-05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5.5466116405302044e-13</v>
      </c>
      <c r="O196" s="19">
        <v>9.2235460030203364e-13</v>
      </c>
      <c r="P196" s="19">
        <v>1.2226084241875375e-12</v>
      </c>
      <c r="Q196" s="19">
        <v>1.24271358557363e-12</v>
      </c>
      <c r="R196" s="19">
        <v>1.3277084934450116e-12</v>
      </c>
      <c r="S196" s="19">
        <v>1.395502612046193e-12</v>
      </c>
      <c r="T196" s="19">
        <v>1.5468435856412508e-12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1.0309796856838437e-12</v>
      </c>
      <c r="O197" s="19">
        <v>1.7844280050211886e-12</v>
      </c>
      <c r="P197" s="19">
        <v>2.3800269171825371e-12</v>
      </c>
      <c r="Q197" s="19">
        <v>2.4704470497890376e-12</v>
      </c>
      <c r="R197" s="19">
        <v>2.6846559113974232e-12</v>
      </c>
      <c r="S197" s="19">
        <v>2.8573475191024316e-12</v>
      </c>
      <c r="T197" s="19">
        <v>3.2214955084737054e-12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1.3983419528706463e-12</v>
      </c>
      <c r="O198" s="19">
        <v>2.4422423833367952e-12</v>
      </c>
      <c r="P198" s="19">
        <v>3.2490259900413756e-12</v>
      </c>
      <c r="Q198" s="19">
        <v>3.417194958539645e-12</v>
      </c>
      <c r="R198" s="19">
        <v>3.7491905894111564e-12</v>
      </c>
      <c r="S198" s="19">
        <v>4.0284123509024168e-12</v>
      </c>
      <c r="T198" s="19">
        <v>4.58602482464952e-12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8.8502891630561475e-13</v>
      </c>
      <c r="O199" s="19">
        <v>1.5254926140122823e-12</v>
      </c>
      <c r="P199" s="19">
        <v>2.0286306080690935e-12</v>
      </c>
      <c r="Q199" s="19">
        <v>2.0606948076351139e-12</v>
      </c>
      <c r="R199" s="19">
        <v>2.2051442447348852e-12</v>
      </c>
      <c r="S199" s="19">
        <v>2.3063549834195885e-12</v>
      </c>
      <c r="T199" s="19">
        <v>2.5473759365192607e-12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8.0090774686441152e-13</v>
      </c>
      <c r="O200" s="19">
        <v>1.3711965744582529e-12</v>
      </c>
      <c r="P200" s="19">
        <v>1.8252744558460381e-12</v>
      </c>
      <c r="Q200" s="19">
        <v>1.8815642846988493e-12</v>
      </c>
      <c r="R200" s="19">
        <v>2.0341181945319448e-12</v>
      </c>
      <c r="S200" s="19">
        <v>2.1541860685231765e-12</v>
      </c>
      <c r="T200" s="19">
        <v>2.4142928912292984e-12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7.748418084695828e-07</v>
      </c>
      <c r="N201" s="19">
        <v>7.0674424867530564e-07</v>
      </c>
      <c r="O201" s="19">
        <v>6.8761854034953006e-07</v>
      </c>
      <c r="P201" s="19">
        <v>6.7354800643421319e-07</v>
      </c>
      <c r="Q201" s="19">
        <v>5.9739263186450813e-07</v>
      </c>
      <c r="R201" s="19">
        <v>5.4986334311892483e-07</v>
      </c>
      <c r="S201" s="19">
        <v>5.0169162178243768e-07</v>
      </c>
      <c r="T201" s="19">
        <v>4.5163177725597247e-07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0.0002261594180649509</v>
      </c>
      <c r="N202" s="19">
        <v>0.00020549973624294437</v>
      </c>
      <c r="O202" s="19">
        <v>0.00019974950228618914</v>
      </c>
      <c r="P202" s="19">
        <v>0.00019541246519668505</v>
      </c>
      <c r="Q202" s="19">
        <v>0.00017221741072594117</v>
      </c>
      <c r="R202" s="19">
        <v>0.00015778005629632505</v>
      </c>
      <c r="S202" s="19">
        <v>0.00014312338302133716</v>
      </c>
      <c r="T202" s="19">
        <v>0.00012776772739520894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1.0260961339022545e-07</v>
      </c>
      <c r="N203" s="19">
        <v>9.6884751694795829e-08</v>
      </c>
      <c r="O203" s="19">
        <v>9.4819184131777974e-08</v>
      </c>
      <c r="P203" s="19">
        <v>9.3477784004727167e-08</v>
      </c>
      <c r="Q203" s="19">
        <v>8.7566740336432582e-08</v>
      </c>
      <c r="R203" s="19">
        <v>8.3812529056338884e-08</v>
      </c>
      <c r="S203" s="19">
        <v>8.0080529454607797e-08</v>
      </c>
      <c r="T203" s="19">
        <v>7.6200979313607515e-08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0.00052580398321355293</v>
      </c>
      <c r="N204" s="19">
        <v>0.00049121482343988075</v>
      </c>
      <c r="O204" s="19">
        <v>0.00048217195415588558</v>
      </c>
      <c r="P204" s="19">
        <v>0.00047505502675502549</v>
      </c>
      <c r="Q204" s="19">
        <v>0.0004343627066018463</v>
      </c>
      <c r="R204" s="19">
        <v>0.00040897096864503466</v>
      </c>
      <c r="S204" s="19">
        <v>0.00038388392410766708</v>
      </c>
      <c r="T204" s="19">
        <v>0.0003562432859317517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1.4888199678984913e-07</v>
      </c>
      <c r="N205" s="19">
        <v>1.3927321831848354e-07</v>
      </c>
      <c r="O205" s="19">
        <v>1.378399135742098e-07</v>
      </c>
      <c r="P205" s="19">
        <v>1.3544262725908827e-07</v>
      </c>
      <c r="Q205" s="19">
        <v>1.2213689609957454e-07</v>
      </c>
      <c r="R205" s="19">
        <v>1.139549080160071e-07</v>
      </c>
      <c r="S205" s="19">
        <v>1.0596336893983616e-07</v>
      </c>
      <c r="T205" s="19">
        <v>9.7655929593733454e-08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0.00019796575441576031</v>
      </c>
      <c r="N206" s="19">
        <v>0.00017909970183843955</v>
      </c>
      <c r="O206" s="19">
        <v>0.00017398849395564069</v>
      </c>
      <c r="P206" s="19">
        <v>0.00017010151913864196</v>
      </c>
      <c r="Q206" s="19">
        <v>0.00014888692118323021</v>
      </c>
      <c r="R206" s="19">
        <v>0.00013576196185384638</v>
      </c>
      <c r="S206" s="19">
        <v>0.00012249771772653362</v>
      </c>
      <c r="T206" s="19">
        <v>0.00010852871989810523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7.9215773975530071e-13</v>
      </c>
      <c r="O207" s="19">
        <v>1.3753330865522365e-12</v>
      </c>
      <c r="P207" s="19">
        <v>1.8299804576322676e-12</v>
      </c>
      <c r="Q207" s="19">
        <v>1.886990380317342e-12</v>
      </c>
      <c r="R207" s="19">
        <v>2.0406880718340409e-12</v>
      </c>
      <c r="S207" s="19">
        <v>2.1591824629983827e-12</v>
      </c>
      <c r="T207" s="19">
        <v>2.4174915971461842e-12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1.5006161106142665e-06</v>
      </c>
      <c r="N208" s="19">
        <v>1.43023685100967e-06</v>
      </c>
      <c r="O208" s="19">
        <v>1.4034825902392124e-06</v>
      </c>
      <c r="P208" s="19">
        <v>1.3875936017895639e-06</v>
      </c>
      <c r="Q208" s="19">
        <v>1.3191512859429963e-06</v>
      </c>
      <c r="R208" s="19">
        <v>1.2758162933302773e-06</v>
      </c>
      <c r="S208" s="19">
        <v>1.2331365984249345e-06</v>
      </c>
      <c r="T208" s="19">
        <v>1.1887653932270778e-06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8.7895476425259034e-06</v>
      </c>
      <c r="N209" s="19">
        <v>7.8808841251429861e-06</v>
      </c>
      <c r="O209" s="19">
        <v>7.651035502332753e-06</v>
      </c>
      <c r="P209" s="19">
        <v>7.4762312120477157e-06</v>
      </c>
      <c r="Q209" s="19">
        <v>6.4443179374808238e-06</v>
      </c>
      <c r="R209" s="19">
        <v>5.8053217842264445e-06</v>
      </c>
      <c r="S209" s="19">
        <v>5.1542406262741375e-06</v>
      </c>
      <c r="T209" s="19">
        <v>4.4772531277941665e-06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5.1570062802030955e-06</v>
      </c>
      <c r="N210" s="19">
        <v>4.7233091463977159e-06</v>
      </c>
      <c r="O210" s="19">
        <v>4.6028305919072315e-06</v>
      </c>
      <c r="P210" s="19">
        <v>4.5164204410797283e-06</v>
      </c>
      <c r="Q210" s="19">
        <v>4.0373014214373623e-06</v>
      </c>
      <c r="R210" s="19">
        <v>3.7394367308498258e-06</v>
      </c>
      <c r="S210" s="19">
        <v>3.4376737321050132e-06</v>
      </c>
      <c r="T210" s="19">
        <v>3.1239928837215151e-06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5.1780139868303575e-13</v>
      </c>
      <c r="O211" s="19">
        <v>8.6844340428104986e-13</v>
      </c>
      <c r="P211" s="19">
        <v>1.1492539171649121e-12</v>
      </c>
      <c r="Q211" s="19">
        <v>1.1395426581208347e-12</v>
      </c>
      <c r="R211" s="19">
        <v>1.1976063108500553e-12</v>
      </c>
      <c r="S211" s="19">
        <v>1.2296209308140297e-12</v>
      </c>
      <c r="T211" s="19">
        <v>1.3268248364072685e-12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0.00027360204997829392</v>
      </c>
      <c r="N212" s="19">
        <v>0.00025366571656345146</v>
      </c>
      <c r="O212" s="19">
        <v>0.00024763694549842762</v>
      </c>
      <c r="P212" s="19">
        <v>0.00024340184235079217</v>
      </c>
      <c r="Q212" s="19">
        <v>0.00022193101193124546</v>
      </c>
      <c r="R212" s="19">
        <v>0.00020853308681820915</v>
      </c>
      <c r="S212" s="19">
        <v>0.00019489972706828438</v>
      </c>
      <c r="T212" s="19">
        <v>0.0001805486622146037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0.00058689839348608961</v>
      </c>
      <c r="N213" s="19">
        <v>0.00052348765542568876</v>
      </c>
      <c r="O213" s="19">
        <v>0.00050769688712952031</v>
      </c>
      <c r="P213" s="19">
        <v>0.00049524875509015067</v>
      </c>
      <c r="Q213" s="19">
        <v>0.00042390589496511214</v>
      </c>
      <c r="R213" s="19">
        <v>0.00038048340082265754</v>
      </c>
      <c r="S213" s="19">
        <v>0.00033682797389280515</v>
      </c>
      <c r="T213" s="19">
        <v>0.00028992531732018566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0.0012252991266608274</v>
      </c>
      <c r="N214" s="19">
        <v>0.001108189933787591</v>
      </c>
      <c r="O214" s="19">
        <v>0.0010761436722049168</v>
      </c>
      <c r="P214" s="19">
        <v>0.0010503186123806863</v>
      </c>
      <c r="Q214" s="19">
        <v>0.00092374651764042567</v>
      </c>
      <c r="R214" s="19">
        <v>0.00084941955885980372</v>
      </c>
      <c r="S214" s="19">
        <v>0.00077905098288782006</v>
      </c>
      <c r="T214" s="19">
        <v>0.00069654119979644551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1.9331068729514087e-06</v>
      </c>
      <c r="N215" s="19">
        <v>1.8270916835163189e-06</v>
      </c>
      <c r="O215" s="19">
        <v>1.8130836827991505e-06</v>
      </c>
      <c r="P215" s="19">
        <v>1.8047873181888034e-06</v>
      </c>
      <c r="Q215" s="19">
        <v>1.6572342378698232e-06</v>
      </c>
      <c r="R215" s="19">
        <v>1.5698673644294347e-06</v>
      </c>
      <c r="S215" s="19">
        <v>1.4656191215207978e-06</v>
      </c>
      <c r="T215" s="19">
        <v>1.3573305113774689e-06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7.567438071308652e-13</v>
      </c>
      <c r="O216" s="19">
        <v>1.3173366475959056e-12</v>
      </c>
      <c r="P216" s="19">
        <v>1.749881506521926e-12</v>
      </c>
      <c r="Q216" s="19">
        <v>1.8100261226996132e-12</v>
      </c>
      <c r="R216" s="19">
        <v>1.9627137880854989e-12</v>
      </c>
      <c r="S216" s="19">
        <v>2.0818917327338365e-12</v>
      </c>
      <c r="T216" s="19">
        <v>2.3365746479731331e-12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6.7735545873407907e-13</v>
      </c>
      <c r="O217" s="19">
        <v>1.1579718516513096e-12</v>
      </c>
      <c r="P217" s="19">
        <v>1.5383219180480352e-12</v>
      </c>
      <c r="Q217" s="19">
        <v>1.5726979719250894e-12</v>
      </c>
      <c r="R217" s="19">
        <v>1.6896615012689372e-12</v>
      </c>
      <c r="S217" s="19">
        <v>1.7769989857202622e-12</v>
      </c>
      <c r="T217" s="19">
        <v>1.9756461482747486e-12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9.1548757690218779e-06</v>
      </c>
      <c r="N218" s="19">
        <v>8.7136338693176567e-06</v>
      </c>
      <c r="O218" s="19">
        <v>8.7118799764507602e-06</v>
      </c>
      <c r="P218" s="19">
        <v>8.7813495219916948e-06</v>
      </c>
      <c r="Q218" s="19">
        <v>8.1452565406071211e-06</v>
      </c>
      <c r="R218" s="19">
        <v>7.6971497333794202e-06</v>
      </c>
      <c r="S218" s="19">
        <v>7.2192449193673712e-06</v>
      </c>
      <c r="T218" s="19">
        <v>6.7218262035880145e-06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2.9117610036398511e-05</v>
      </c>
      <c r="N219" s="19">
        <v>2.7488471104472102e-05</v>
      </c>
      <c r="O219" s="19">
        <v>2.699576506713958e-05</v>
      </c>
      <c r="P219" s="19">
        <v>2.6659523590575441e-05</v>
      </c>
      <c r="Q219" s="19">
        <v>2.4797558036006496e-05</v>
      </c>
      <c r="R219" s="19">
        <v>2.3514321277991097e-05</v>
      </c>
      <c r="S219" s="19">
        <v>2.2335076761287961e-05</v>
      </c>
      <c r="T219" s="19">
        <v>2.1105520481731274e-05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2.8542298366783708e-07</v>
      </c>
      <c r="N220" s="19">
        <v>2.7060291163723281e-07</v>
      </c>
      <c r="O220" s="19">
        <v>2.6834762106262871e-07</v>
      </c>
      <c r="P220" s="19">
        <v>2.6693887777598344e-07</v>
      </c>
      <c r="Q220" s="19">
        <v>2.4601061224407473e-07</v>
      </c>
      <c r="R220" s="19">
        <v>2.3352974535931109e-07</v>
      </c>
      <c r="S220" s="19">
        <v>2.1859114648784214e-07</v>
      </c>
      <c r="T220" s="19">
        <v>2.0308973488504645e-07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0.071928593930798063</v>
      </c>
      <c r="N221" s="19">
        <v>0.072055660800979388</v>
      </c>
      <c r="O221" s="19">
        <v>0.071555784861086061</v>
      </c>
      <c r="P221" s="19">
        <v>0.068922399606101803</v>
      </c>
      <c r="Q221" s="19">
        <v>0.071065860347845289</v>
      </c>
      <c r="R221" s="19">
        <v>0.078039918788916765</v>
      </c>
      <c r="S221" s="19">
        <v>0.097186203305447277</v>
      </c>
      <c r="T221" s="19">
        <v>0.10375954367361122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0.023987746739674069</v>
      </c>
      <c r="N222" s="19">
        <v>0.022930033758513421</v>
      </c>
      <c r="O222" s="19">
        <v>0.022332410667271645</v>
      </c>
      <c r="P222" s="19">
        <v>0.020880326622621632</v>
      </c>
      <c r="Q222" s="19">
        <v>0.020201679797849287</v>
      </c>
      <c r="R222" s="19">
        <v>0.021283030303490689</v>
      </c>
      <c r="S222" s="19">
        <v>0.024943281151920939</v>
      </c>
      <c r="T222" s="19">
        <v>0.022885128824956996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2.8047440747169546e-13</v>
      </c>
      <c r="O223" s="19">
        <v>4.6688319871039287e-13</v>
      </c>
      <c r="P223" s="19">
        <v>6.1422045626699087e-13</v>
      </c>
      <c r="Q223" s="19">
        <v>6.051143127013381e-13</v>
      </c>
      <c r="R223" s="19">
        <v>6.2936630241983778e-13</v>
      </c>
      <c r="S223" s="19">
        <v>6.587799926128441e-13</v>
      </c>
      <c r="T223" s="19">
        <v>7.2960349245989969e-13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6.4020494870001032e-08</v>
      </c>
      <c r="N224" s="19">
        <v>5.9929794208497943e-08</v>
      </c>
      <c r="O224" s="19">
        <v>5.9205410905191875e-08</v>
      </c>
      <c r="P224" s="19">
        <v>5.8658140089733367e-08</v>
      </c>
      <c r="Q224" s="19">
        <v>5.2866050106474954e-08</v>
      </c>
      <c r="R224" s="19">
        <v>4.9341992166931735e-08</v>
      </c>
      <c r="S224" s="19">
        <v>4.5269282704200624e-08</v>
      </c>
      <c r="T224" s="19">
        <v>4.1048332281568394e-08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0.0011294079069054316</v>
      </c>
      <c r="N225" s="19">
        <v>0.0010253736030079036</v>
      </c>
      <c r="O225" s="19">
        <v>0.0010012020942159767</v>
      </c>
      <c r="P225" s="19">
        <v>0.00098022814602354035</v>
      </c>
      <c r="Q225" s="19">
        <v>0.0008562757901937315</v>
      </c>
      <c r="R225" s="19">
        <v>0.00077817736949322813</v>
      </c>
      <c r="S225" s="19">
        <v>0.00070119822470848163</v>
      </c>
      <c r="T225" s="19">
        <v>0.00061668622223380099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0.0021834682242033426</v>
      </c>
      <c r="N226" s="19">
        <v>0.0020118505568357632</v>
      </c>
      <c r="O226" s="19">
        <v>0.0019693326330178242</v>
      </c>
      <c r="P226" s="19">
        <v>0.0019313467826852706</v>
      </c>
      <c r="Q226" s="19">
        <v>0.0017358307402909159</v>
      </c>
      <c r="R226" s="19">
        <v>0.0016158352112605387</v>
      </c>
      <c r="S226" s="19">
        <v>0.0015033253409466568</v>
      </c>
      <c r="T226" s="19">
        <v>0.0013659892435218196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0.0068012601399869629</v>
      </c>
      <c r="N227" s="19">
        <v>0.006241835326848539</v>
      </c>
      <c r="O227" s="19">
        <v>0.0060176220114806838</v>
      </c>
      <c r="P227" s="19">
        <v>0.0057433290224287847</v>
      </c>
      <c r="Q227" s="19">
        <v>0.0053559424266803098</v>
      </c>
      <c r="R227" s="19">
        <v>0.0044808775432618221</v>
      </c>
      <c r="S227" s="19">
        <v>0.0041887593742620929</v>
      </c>
      <c r="T227" s="19">
        <v>0.0037703107716805652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0.00018036441996101868</v>
      </c>
      <c r="N228" s="19">
        <v>0.00016747466372672311</v>
      </c>
      <c r="O228" s="19">
        <v>0.00016431720139259258</v>
      </c>
      <c r="P228" s="19">
        <v>0.00016186555048944049</v>
      </c>
      <c r="Q228" s="19">
        <v>0.00014649954136274919</v>
      </c>
      <c r="R228" s="19">
        <v>0.00013688732334327433</v>
      </c>
      <c r="S228" s="19">
        <v>0.00012730380039711783</v>
      </c>
      <c r="T228" s="19">
        <v>0.00011709148850940674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0.00037109081811029644</v>
      </c>
      <c r="N229" s="19">
        <v>0.00034405526883314559</v>
      </c>
      <c r="O229" s="19">
        <v>0.00033790041349813479</v>
      </c>
      <c r="P229" s="19">
        <v>0.0003306948120856776</v>
      </c>
      <c r="Q229" s="19">
        <v>0.0002964889808935145</v>
      </c>
      <c r="R229" s="19">
        <v>0.00027445600706887301</v>
      </c>
      <c r="S229" s="19">
        <v>0.00025512733512253791</v>
      </c>
      <c r="T229" s="19">
        <v>0.00023412809851656481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0.0032555793553617177</v>
      </c>
      <c r="N230" s="19">
        <v>0.0030287614564125558</v>
      </c>
      <c r="O230" s="19">
        <v>0.0029629813070204689</v>
      </c>
      <c r="P230" s="19">
        <v>0.0028790300084125327</v>
      </c>
      <c r="Q230" s="19">
        <v>0.0026107613914494537</v>
      </c>
      <c r="R230" s="19">
        <v>0.0024416908394446252</v>
      </c>
      <c r="S230" s="19">
        <v>0.0023097220960487143</v>
      </c>
      <c r="T230" s="19">
        <v>0.0021279912671577361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0.0056643079391577944</v>
      </c>
      <c r="N231" s="19">
        <v>0.0052491483648800432</v>
      </c>
      <c r="O231" s="19">
        <v>0.0051108056839484989</v>
      </c>
      <c r="P231" s="19">
        <v>0.004922249505444171</v>
      </c>
      <c r="Q231" s="19">
        <v>0.0044903844674341028</v>
      </c>
      <c r="R231" s="19">
        <v>0.0042894005639910696</v>
      </c>
      <c r="S231" s="19">
        <v>0.0042515537048934335</v>
      </c>
      <c r="T231" s="19">
        <v>0.0040110760924862727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0.00053866738442235901</v>
      </c>
      <c r="N232" s="19">
        <v>0.00049663729509763846</v>
      </c>
      <c r="O232" s="19">
        <v>0.00048378435070605834</v>
      </c>
      <c r="P232" s="19">
        <v>0.00047428746830045781</v>
      </c>
      <c r="Q232" s="19">
        <v>0.00042847545430612385</v>
      </c>
      <c r="R232" s="19">
        <v>0.00040007811587915295</v>
      </c>
      <c r="S232" s="19">
        <v>0.00037157618023830928</v>
      </c>
      <c r="T232" s="19">
        <v>0.00034093535797964051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1.2524424443876963e-05</v>
      </c>
      <c r="N233" s="19">
        <v>1.1578770366168794e-05</v>
      </c>
      <c r="O233" s="19">
        <v>1.1374640781612577e-05</v>
      </c>
      <c r="P233" s="19">
        <v>1.1140153396989708e-05</v>
      </c>
      <c r="Q233" s="19">
        <v>9.9294915258052573e-06</v>
      </c>
      <c r="R233" s="19">
        <v>9.1391993505692181e-06</v>
      </c>
      <c r="S233" s="19">
        <v>8.4210278004531164e-06</v>
      </c>
      <c r="T233" s="19">
        <v>7.6740517577491906e-06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0.00027665373686322546</v>
      </c>
      <c r="N234" s="19">
        <v>0.00025555156309236155</v>
      </c>
      <c r="O234" s="19">
        <v>0.00024908095848334602</v>
      </c>
      <c r="P234" s="19">
        <v>0.00024439261643007063</v>
      </c>
      <c r="Q234" s="19">
        <v>0.00022144126198032427</v>
      </c>
      <c r="R234" s="19">
        <v>0.0002072135420999097</v>
      </c>
      <c r="S234" s="19">
        <v>0.00019302222091106044</v>
      </c>
      <c r="T234" s="19">
        <v>0.00017789076894197774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0.0023174966169314829</v>
      </c>
      <c r="N235" s="19">
        <v>0.0021294988850755498</v>
      </c>
      <c r="O235" s="19">
        <v>0.0020694217245926126</v>
      </c>
      <c r="P235" s="19">
        <v>0.0020198197450386484</v>
      </c>
      <c r="Q235" s="19">
        <v>0.001820848005463881</v>
      </c>
      <c r="R235" s="19">
        <v>0.0017052102528204759</v>
      </c>
      <c r="S235" s="19">
        <v>0.0015951041150622639</v>
      </c>
      <c r="T235" s="19">
        <v>0.001457673411401676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0.0020584420854010046</v>
      </c>
      <c r="N236" s="19">
        <v>0.0019007759367657702</v>
      </c>
      <c r="O236" s="19">
        <v>0.0018477645396622411</v>
      </c>
      <c r="P236" s="19">
        <v>0.0018042621268831696</v>
      </c>
      <c r="Q236" s="19">
        <v>0.0016386106333956259</v>
      </c>
      <c r="R236" s="19">
        <v>0.0015414349538494681</v>
      </c>
      <c r="S236" s="19">
        <v>0.0014476031469140543</v>
      </c>
      <c r="T236" s="19">
        <v>0.0013305978192846275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8.2111166390859053e-14</v>
      </c>
      <c r="O237" s="19">
        <v>1.6541554163152514e-13</v>
      </c>
      <c r="P237" s="19">
        <v>2.1058557834994576e-13</v>
      </c>
      <c r="Q237" s="19">
        <v>2.052071056900514e-13</v>
      </c>
      <c r="R237" s="19">
        <v>2.1176930300303218e-13</v>
      </c>
      <c r="S237" s="19">
        <v>2.2733425610199706e-13</v>
      </c>
      <c r="T237" s="19">
        <v>2.5758278686424283e-13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0.0010937278235082161</v>
      </c>
      <c r="N238" s="19">
        <v>0.0010048141477164759</v>
      </c>
      <c r="O238" s="19">
        <v>0.00097764222979633314</v>
      </c>
      <c r="P238" s="19">
        <v>0.00095669225468295635</v>
      </c>
      <c r="Q238" s="19">
        <v>0.00085963780876873331</v>
      </c>
      <c r="R238" s="19">
        <v>0.00079996167730169451</v>
      </c>
      <c r="S238" s="19">
        <v>0.00073951251335507124</v>
      </c>
      <c r="T238" s="19">
        <v>0.00067290814540203671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0.5895278938758024</v>
      </c>
      <c r="N239" s="19">
        <v>0.44804721212723725</v>
      </c>
      <c r="O239" s="19">
        <v>0.30390859254409031</v>
      </c>
      <c r="P239" s="19">
        <v>0.22024053657795345</v>
      </c>
      <c r="Q239" s="19">
        <v>0.2339299640406507</v>
      </c>
      <c r="R239" s="19">
        <v>0.25758954129452444</v>
      </c>
      <c r="S239" s="19">
        <v>0.3393054353083636</v>
      </c>
      <c r="T239" s="19">
        <v>0.33346594013727254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0.0073489806380148976</v>
      </c>
      <c r="N240" s="19">
        <v>0.0068896500656363416</v>
      </c>
      <c r="O240" s="19">
        <v>0.0067297662986592951</v>
      </c>
      <c r="P240" s="19">
        <v>0.0065681511182347843</v>
      </c>
      <c r="Q240" s="19">
        <v>0.0062470745130271069</v>
      </c>
      <c r="R240" s="19">
        <v>0.0061009867729240348</v>
      </c>
      <c r="S240" s="19">
        <v>0.0063815889487184446</v>
      </c>
      <c r="T240" s="19">
        <v>0.0063094017696300048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0.00058598864227604069</v>
      </c>
      <c r="N241" s="19">
        <v>0.00054660790807905266</v>
      </c>
      <c r="O241" s="19">
        <v>0.0005415112817220997</v>
      </c>
      <c r="P241" s="19">
        <v>0.0005411827744722696</v>
      </c>
      <c r="Q241" s="19">
        <v>0.0004952852020072249</v>
      </c>
      <c r="R241" s="19">
        <v>0.00045767078096102998</v>
      </c>
      <c r="S241" s="19">
        <v>0.00043073731364032128</v>
      </c>
      <c r="T241" s="19">
        <v>0.00040040936643691782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7.2171784594032753e-05</v>
      </c>
      <c r="N242" s="19">
        <v>6.7054725231905859e-05</v>
      </c>
      <c r="O242" s="19">
        <v>6.5797411674790401e-05</v>
      </c>
      <c r="P242" s="19">
        <v>6.4904220353783235e-05</v>
      </c>
      <c r="Q242" s="19">
        <v>5.8934738143073718e-05</v>
      </c>
      <c r="R242" s="19">
        <v>5.4978514509456857e-05</v>
      </c>
      <c r="S242" s="19">
        <v>5.1240579234898141e-05</v>
      </c>
      <c r="T242" s="19">
        <v>4.7322134795767083e-05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0.00016499276057442005</v>
      </c>
      <c r="N243" s="19">
        <v>0.00015437435729947086</v>
      </c>
      <c r="O243" s="19">
        <v>0.00015167845241303841</v>
      </c>
      <c r="P243" s="19">
        <v>0.00014981951140582281</v>
      </c>
      <c r="Q243" s="19">
        <v>0.00013760308689809533</v>
      </c>
      <c r="R243" s="19">
        <v>0.00012945122549902946</v>
      </c>
      <c r="S243" s="19">
        <v>0.0001218654323521882</v>
      </c>
      <c r="T243" s="19">
        <v>0.00011383911499596049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1.8291479478909113e-12</v>
      </c>
      <c r="O244" s="19">
        <v>3.1994319672577455e-12</v>
      </c>
      <c r="P244" s="19">
        <v>4.2472803667517995e-12</v>
      </c>
      <c r="Q244" s="19">
        <v>4.4799307872084822e-12</v>
      </c>
      <c r="R244" s="19">
        <v>4.9260872379647928e-12</v>
      </c>
      <c r="S244" s="19">
        <v>5.3015467909312715e-12</v>
      </c>
      <c r="T244" s="19">
        <v>6.0458075835600272e-12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0.00013246783951126944</v>
      </c>
      <c r="N245" s="19">
        <v>0.00012346553233259021</v>
      </c>
      <c r="O245" s="19">
        <v>0.00012258789438366791</v>
      </c>
      <c r="P245" s="19">
        <v>0.00012288778053451375</v>
      </c>
      <c r="Q245" s="19">
        <v>0.00011204780341069075</v>
      </c>
      <c r="R245" s="19">
        <v>0.00010306900976942644</v>
      </c>
      <c r="S245" s="19">
        <v>9.6291366755383147e-05</v>
      </c>
      <c r="T245" s="19">
        <v>8.9156412551882614e-05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4.2456352748509728e-06</v>
      </c>
      <c r="N246" s="19">
        <v>4.0353041560253351e-06</v>
      </c>
      <c r="O246" s="19">
        <v>4.0212361935002247e-06</v>
      </c>
      <c r="P246" s="19">
        <v>4.0477223251503803e-06</v>
      </c>
      <c r="Q246" s="19">
        <v>3.8031858812357091e-06</v>
      </c>
      <c r="R246" s="19">
        <v>3.571771233452014e-06</v>
      </c>
      <c r="S246" s="19">
        <v>3.4167930250880038e-06</v>
      </c>
      <c r="T246" s="19">
        <v>3.2556191192994132e-06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3.7504674896356674e-05</v>
      </c>
      <c r="N247" s="19">
        <v>3.5829782788856005e-05</v>
      </c>
      <c r="O247" s="19">
        <v>3.5716664799541678e-05</v>
      </c>
      <c r="P247" s="19">
        <v>3.5964103297165529e-05</v>
      </c>
      <c r="Q247" s="19">
        <v>3.4036406255181186e-05</v>
      </c>
      <c r="R247" s="19">
        <v>3.2119228330397472e-05</v>
      </c>
      <c r="S247" s="19">
        <v>3.0900512802592333e-05</v>
      </c>
      <c r="T247" s="19">
        <v>2.9623022292780775e-05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1.1675290569990684e-12</v>
      </c>
      <c r="O248" s="19">
        <v>2.028358595845231e-12</v>
      </c>
      <c r="P248" s="19">
        <v>2.7036819578096379e-12</v>
      </c>
      <c r="Q248" s="19">
        <v>2.8091822870829617e-12</v>
      </c>
      <c r="R248" s="19">
        <v>3.0554237582534394e-12</v>
      </c>
      <c r="S248" s="19">
        <v>3.2539186144114936e-12</v>
      </c>
      <c r="T248" s="19">
        <v>3.6712415839156916e-12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1.3028181080996429e-12</v>
      </c>
      <c r="O249" s="19">
        <v>2.2483195798852746e-12</v>
      </c>
      <c r="P249" s="19">
        <v>2.99743302740247e-12</v>
      </c>
      <c r="Q249" s="19">
        <v>3.0886583958892332e-12</v>
      </c>
      <c r="R249" s="19">
        <v>3.3396860500039368e-12</v>
      </c>
      <c r="S249" s="19">
        <v>3.5354058399343503e-12</v>
      </c>
      <c r="T249" s="19">
        <v>3.9610449049973841e-12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2.311103829954783e-13</v>
      </c>
      <c r="O250" s="19">
        <v>4.0367693369931542e-13</v>
      </c>
      <c r="P250" s="19">
        <v>5.2419830577280247e-13</v>
      </c>
      <c r="Q250" s="19">
        <v>5.2256737476009093e-13</v>
      </c>
      <c r="R250" s="19">
        <v>5.4067040681817119e-13</v>
      </c>
      <c r="S250" s="19">
        <v>5.9413001859542135e-13</v>
      </c>
      <c r="T250" s="19">
        <v>6.6592607531690199e-13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2.6888423597150643e-13</v>
      </c>
      <c r="O251" s="19">
        <v>4.7579236401676186e-13</v>
      </c>
      <c r="P251" s="19">
        <v>6.1415730003771622e-13</v>
      </c>
      <c r="Q251" s="19">
        <v>6.2023701303450941e-13</v>
      </c>
      <c r="R251" s="19">
        <v>6.5333164340853874e-13</v>
      </c>
      <c r="S251" s="19">
        <v>7.0517055056004038e-13</v>
      </c>
      <c r="T251" s="19">
        <v>8.2507540691915037e-13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0.0015640948532029933</v>
      </c>
      <c r="N252" s="19">
        <v>0.0014733581903822331</v>
      </c>
      <c r="O252" s="19">
        <v>0.0014369205114534093</v>
      </c>
      <c r="P252" s="19">
        <v>0.0013786880418651278</v>
      </c>
      <c r="Q252" s="19">
        <v>0.0012658991737534071</v>
      </c>
      <c r="R252" s="19">
        <v>0.0012018293457203685</v>
      </c>
      <c r="S252" s="19">
        <v>0.0011440398326422259</v>
      </c>
      <c r="T252" s="19">
        <v>0.0010805960972174733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1.0050301588677002e-06</v>
      </c>
      <c r="N253" s="19">
        <v>9.6787901534034873e-07</v>
      </c>
      <c r="O253" s="19">
        <v>9.6474180218981931e-07</v>
      </c>
      <c r="P253" s="19">
        <v>9.5403513433746668e-07</v>
      </c>
      <c r="Q253" s="19">
        <v>8.908272062026679e-07</v>
      </c>
      <c r="R253" s="19">
        <v>8.4634307808276511e-07</v>
      </c>
      <c r="S253" s="19">
        <v>8.1171408645540923e-07</v>
      </c>
      <c r="T253" s="19">
        <v>7.7570671769810852e-07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0.0015325531304134119</v>
      </c>
      <c r="N254" s="19">
        <v>0.0014374973827208099</v>
      </c>
      <c r="O254" s="19">
        <v>0.0014085776213588225</v>
      </c>
      <c r="P254" s="19">
        <v>0.0013836584537080653</v>
      </c>
      <c r="Q254" s="19">
        <v>0.0012718452199838391</v>
      </c>
      <c r="R254" s="19">
        <v>0.0012012376919285004</v>
      </c>
      <c r="S254" s="19">
        <v>0.0011284695804376034</v>
      </c>
      <c r="T254" s="19">
        <v>0.0010432285945238564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0.0032140736913921354</v>
      </c>
      <c r="N255" s="19">
        <v>0.0030492249666124248</v>
      </c>
      <c r="O255" s="19">
        <v>0.0029920796528775319</v>
      </c>
      <c r="P255" s="19">
        <v>0.0029393205221791259</v>
      </c>
      <c r="Q255" s="19">
        <v>0.0027601390849433436</v>
      </c>
      <c r="R255" s="19">
        <v>0.0026552187141731447</v>
      </c>
      <c r="S255" s="19">
        <v>0.0025498680626551114</v>
      </c>
      <c r="T255" s="19">
        <v>0.0023935095919655103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0.00029345579655493559</v>
      </c>
      <c r="N256" s="19">
        <v>0.00027739193809750743</v>
      </c>
      <c r="O256" s="19">
        <v>0.00027548079288748146</v>
      </c>
      <c r="P256" s="19">
        <v>0.00027301806525998354</v>
      </c>
      <c r="Q256" s="19">
        <v>0.00025247906103208965</v>
      </c>
      <c r="R256" s="19">
        <v>0.00023750533084829385</v>
      </c>
      <c r="S256" s="19">
        <v>0.00022625400610693698</v>
      </c>
      <c r="T256" s="19">
        <v>0.00021350227879683324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0.0017372632900308697</v>
      </c>
      <c r="N257" s="19">
        <v>0.001608525920381588</v>
      </c>
      <c r="O257" s="19">
        <v>0.0015878938896344548</v>
      </c>
      <c r="P257" s="19">
        <v>0.0015617209544942559</v>
      </c>
      <c r="Q257" s="19">
        <v>0.0013986127594805367</v>
      </c>
      <c r="R257" s="19">
        <v>0.0012860817702167542</v>
      </c>
      <c r="S257" s="19">
        <v>0.001192963902996048</v>
      </c>
      <c r="T257" s="19">
        <v>0.0010832086419712624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0.00010694811075340546</v>
      </c>
      <c r="N258" s="19">
        <v>0.00010112603400198834</v>
      </c>
      <c r="O258" s="19">
        <v>9.8917016445064401e-05</v>
      </c>
      <c r="P258" s="19">
        <v>9.741426149239268e-05</v>
      </c>
      <c r="Q258" s="19">
        <v>9.1386880446711952e-05</v>
      </c>
      <c r="R258" s="19">
        <v>8.752178777738932e-05</v>
      </c>
      <c r="S258" s="19">
        <v>8.3661043331733964e-05</v>
      </c>
      <c r="T258" s="19">
        <v>7.9584827050995427e-05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0.00054932977750255906</v>
      </c>
      <c r="N259" s="19">
        <v>0.00051691065573159997</v>
      </c>
      <c r="O259" s="19">
        <v>0.00050784225556463477</v>
      </c>
      <c r="P259" s="19">
        <v>0.0005007541299827681</v>
      </c>
      <c r="Q259" s="19">
        <v>0.00046248594180074124</v>
      </c>
      <c r="R259" s="19">
        <v>0.00043802287018822453</v>
      </c>
      <c r="S259" s="19">
        <v>0.00041303714013287844</v>
      </c>
      <c r="T259" s="19">
        <v>0.00038582358892995042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8.6042338488862103e-05</v>
      </c>
      <c r="N260" s="19">
        <v>8.5653998346563637e-05</v>
      </c>
      <c r="O260" s="19">
        <v>8.7740036169346716e-05</v>
      </c>
      <c r="P260" s="19">
        <v>8.9795974151640772e-05</v>
      </c>
      <c r="Q260" s="19">
        <v>8.7242624424898441e-05</v>
      </c>
      <c r="R260" s="19">
        <v>8.5601358606450533e-05</v>
      </c>
      <c r="S260" s="19">
        <v>8.3042462800271585e-05</v>
      </c>
      <c r="T260" s="19">
        <v>8.0329731565643211e-05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8.3817148743878894e-13</v>
      </c>
      <c r="O261" s="19">
        <v>1.4035799909011267e-12</v>
      </c>
      <c r="P261" s="19">
        <v>1.8560619666678775e-12</v>
      </c>
      <c r="Q261" s="19">
        <v>1.8437914322715507e-12</v>
      </c>
      <c r="R261" s="19">
        <v>1.9386660764617566e-12</v>
      </c>
      <c r="S261" s="19">
        <v>1.9930189018577225e-12</v>
      </c>
      <c r="T261" s="19">
        <v>2.15207686456053e-12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0.00572921783470928</v>
      </c>
      <c r="N262" s="19">
        <v>0.0053871848527218885</v>
      </c>
      <c r="O262" s="19">
        <v>0.005257711792447441</v>
      </c>
      <c r="P262" s="19">
        <v>0.0051115197638533531</v>
      </c>
      <c r="Q262" s="19">
        <v>0.0048013851663398256</v>
      </c>
      <c r="R262" s="19">
        <v>0.004673558996623862</v>
      </c>
      <c r="S262" s="19">
        <v>0.0046341749249103094</v>
      </c>
      <c r="T262" s="19">
        <v>0.0043496930789206209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0.0032201727515630317</v>
      </c>
      <c r="N263" s="19">
        <v>0.003057486900205349</v>
      </c>
      <c r="O263" s="19">
        <v>0.0030235785120056409</v>
      </c>
      <c r="P263" s="19">
        <v>0.0029817845892889452</v>
      </c>
      <c r="Q263" s="19">
        <v>0.002769889443999174</v>
      </c>
      <c r="R263" s="19">
        <v>0.0026341924909177492</v>
      </c>
      <c r="S263" s="19">
        <v>0.0024708177979342583</v>
      </c>
      <c r="T263" s="19">
        <v>0.0022861300923725921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6.407165064257962e-13</v>
      </c>
      <c r="O264" s="19">
        <v>1.1173068313982109e-12</v>
      </c>
      <c r="P264" s="19">
        <v>1.4876562634174489e-12</v>
      </c>
      <c r="Q264" s="19">
        <v>1.5551945403825497e-12</v>
      </c>
      <c r="R264" s="19">
        <v>1.6974718805226686e-12</v>
      </c>
      <c r="S264" s="19">
        <v>1.8144901325924046e-12</v>
      </c>
      <c r="T264" s="19">
        <v>2.0534973300047369e-12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1.0595915602117517e-12</v>
      </c>
      <c r="O265" s="19">
        <v>1.8523140696826594e-12</v>
      </c>
      <c r="P265" s="19">
        <v>2.4655802201233343e-12</v>
      </c>
      <c r="Q265" s="19">
        <v>2.6069463933099775e-12</v>
      </c>
      <c r="R265" s="19">
        <v>2.8688276726477054e-12</v>
      </c>
      <c r="S265" s="19">
        <v>3.09357857158471e-12</v>
      </c>
      <c r="T265" s="19">
        <v>3.5346885940706774e-12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7.7451610927721789e-13</v>
      </c>
      <c r="O266" s="19">
        <v>1.3543711921437387e-12</v>
      </c>
      <c r="P266" s="19">
        <v>1.8042130757605784e-12</v>
      </c>
      <c r="Q266" s="19">
        <v>1.9199149604712528e-12</v>
      </c>
      <c r="R266" s="19">
        <v>2.1211628411220828e-12</v>
      </c>
      <c r="S266" s="19">
        <v>2.2976568606588498e-12</v>
      </c>
      <c r="T266" s="19">
        <v>2.6385938456728112e-12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1.0141113910741325e-12</v>
      </c>
      <c r="O267" s="19">
        <v>1.7750045648776091e-12</v>
      </c>
      <c r="P267" s="19">
        <v>2.362818891233222e-12</v>
      </c>
      <c r="Q267" s="19">
        <v>2.523050220156439e-12</v>
      </c>
      <c r="R267" s="19">
        <v>2.7946247880263902e-12</v>
      </c>
      <c r="S267" s="19">
        <v>3.0348658613124288e-12</v>
      </c>
      <c r="T267" s="19">
        <v>3.4940514944531741e-12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9.2099805304575464e-13</v>
      </c>
      <c r="O268" s="19">
        <v>1.6051539159439373e-12</v>
      </c>
      <c r="P268" s="19">
        <v>2.1453328182770291e-12</v>
      </c>
      <c r="Q268" s="19">
        <v>2.2699038672283369e-12</v>
      </c>
      <c r="R268" s="19">
        <v>2.4979358651182288e-12</v>
      </c>
      <c r="S268" s="19">
        <v>2.6954617307116091e-12</v>
      </c>
      <c r="T268" s="19">
        <v>3.0853270129130588e-12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1.2397578706518257e-12</v>
      </c>
      <c r="O269" s="19">
        <v>2.178424894546302e-12</v>
      </c>
      <c r="P269" s="19">
        <v>2.8880374667714404e-12</v>
      </c>
      <c r="Q269" s="19">
        <v>3.104897447830203e-12</v>
      </c>
      <c r="R269" s="19">
        <v>3.4578838775797514e-12</v>
      </c>
      <c r="S269" s="19">
        <v>3.7651639796512305e-12</v>
      </c>
      <c r="T269" s="19">
        <v>4.3555479956107313e-12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1.038370497135601e-12</v>
      </c>
      <c r="O270" s="19">
        <v>1.8229365436289175e-12</v>
      </c>
      <c r="P270" s="19">
        <v>2.4146027091664672e-12</v>
      </c>
      <c r="Q270" s="19">
        <v>2.5841610601923749e-12</v>
      </c>
      <c r="R270" s="19">
        <v>2.8691130782733922e-12</v>
      </c>
      <c r="S270" s="19">
        <v>3.1122505411743812e-12</v>
      </c>
      <c r="T270" s="19">
        <v>3.5861102315735826e-12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1.3242328598904283e-12</v>
      </c>
      <c r="O271" s="19">
        <v>2.3264269328576403e-12</v>
      </c>
      <c r="P271" s="19">
        <v>3.0862356880669761e-12</v>
      </c>
      <c r="Q271" s="19">
        <v>3.324129863005996e-12</v>
      </c>
      <c r="R271" s="19">
        <v>3.7075233452983565e-12</v>
      </c>
      <c r="S271" s="19">
        <v>4.0396901330576102e-12</v>
      </c>
      <c r="T271" s="19">
        <v>4.6810271799835583e-12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1.1456002121949119e-12</v>
      </c>
      <c r="O272" s="19">
        <v>2.0086359647002317e-12</v>
      </c>
      <c r="P272" s="19">
        <v>2.6639463496428019e-12</v>
      </c>
      <c r="Q272" s="19">
        <v>2.8463556322647051e-12</v>
      </c>
      <c r="R272" s="19">
        <v>3.1556602454997397e-12</v>
      </c>
      <c r="S272" s="19">
        <v>3.424733309856067e-12</v>
      </c>
      <c r="T272" s="19">
        <v>3.9424211713673038e-12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7.3739940335293595e-13</v>
      </c>
      <c r="O273" s="19">
        <v>1.2886552411911894e-12</v>
      </c>
      <c r="P273" s="19">
        <v>1.7131757793209526e-12</v>
      </c>
      <c r="Q273" s="19">
        <v>1.8146647760518484e-12</v>
      </c>
      <c r="R273" s="19">
        <v>1.9983343277780943e-12</v>
      </c>
      <c r="S273" s="19">
        <v>2.1565406548423109e-12</v>
      </c>
      <c r="T273" s="19">
        <v>2.464990503276888e-12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5.399619993627163e-13</v>
      </c>
      <c r="O274" s="19">
        <v>9.3446756425962658e-13</v>
      </c>
      <c r="P274" s="19">
        <v>1.247406439205021e-12</v>
      </c>
      <c r="Q274" s="19">
        <v>1.3015593826499535e-12</v>
      </c>
      <c r="R274" s="19">
        <v>1.4182096404912926e-12</v>
      </c>
      <c r="S274" s="19">
        <v>1.5143327525840743e-12</v>
      </c>
      <c r="T274" s="19">
        <v>1.713006717024335e-12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1.1661789908472528e-12</v>
      </c>
      <c r="O275" s="19">
        <v>2.0485020598760122e-12</v>
      </c>
      <c r="P275" s="19">
        <v>2.7131256763095349e-12</v>
      </c>
      <c r="Q275" s="19">
        <v>2.8981901765481686e-12</v>
      </c>
      <c r="R275" s="19">
        <v>3.2155240163393712e-12</v>
      </c>
      <c r="S275" s="19">
        <v>3.4842184103000265e-12</v>
      </c>
      <c r="T275" s="19">
        <v>4.011972189825069e-12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1.245681119318012</v>
      </c>
      <c r="N276" s="19">
        <v>0.89071436290752926</v>
      </c>
      <c r="O276" s="19">
        <v>0.62991977950789657</v>
      </c>
      <c r="P276" s="19">
        <v>0.32363312530622179</v>
      </c>
      <c r="Q276" s="19">
        <v>0.18588658296384417</v>
      </c>
      <c r="R276" s="19">
        <v>0.11159536756666959</v>
      </c>
      <c r="S276" s="19">
        <v>0.051500863332453822</v>
      </c>
      <c r="T276" s="19">
        <v>0.020838916613540735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1.0191889046130683e-11</v>
      </c>
      <c r="O277" s="19">
        <v>1.7971286276561779e-11</v>
      </c>
      <c r="P277" s="19">
        <v>2.4054909922596365e-11</v>
      </c>
      <c r="Q277" s="19">
        <v>2.6628626075526906e-11</v>
      </c>
      <c r="R277" s="19">
        <v>3.0267129878039108e-11</v>
      </c>
      <c r="S277" s="19">
        <v>3.3760521971863438e-11</v>
      </c>
      <c r="T277" s="19">
        <v>4.0007629903420028e-11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0.28946611379430076</v>
      </c>
      <c r="N278" s="19">
        <v>0.26517282297548606</v>
      </c>
      <c r="O278" s="19">
        <v>0.22128463217219088</v>
      </c>
      <c r="P278" s="19">
        <v>0.16536998041306625</v>
      </c>
      <c r="Q278" s="19">
        <v>0.10301925987654986</v>
      </c>
      <c r="R278" s="19">
        <v>0.055858432238951587</v>
      </c>
      <c r="S278" s="19">
        <v>0.016521408867308067</v>
      </c>
      <c r="T278" s="19">
        <v>0.012866987524455418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0.1789446193806466</v>
      </c>
      <c r="N279" s="19">
        <v>0.18292968723952516</v>
      </c>
      <c r="O279" s="19">
        <v>0.1867373732229686</v>
      </c>
      <c r="P279" s="19">
        <v>0.19030135764775336</v>
      </c>
      <c r="Q279" s="19">
        <v>0.19201266847287732</v>
      </c>
      <c r="R279" s="19">
        <v>0.19308761010868475</v>
      </c>
      <c r="S279" s="19">
        <v>0.19252111542713438</v>
      </c>
      <c r="T279" s="19">
        <v>0.19173235727106538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0.021289143878483855</v>
      </c>
      <c r="N280" s="19">
        <v>0.019255866403281356</v>
      </c>
      <c r="O280" s="19">
        <v>0.017531208438016387</v>
      </c>
      <c r="P280" s="19">
        <v>0.015056815488602431</v>
      </c>
      <c r="Q280" s="19">
        <v>0.013367622094225562</v>
      </c>
      <c r="R280" s="19">
        <v>0.012282265217743931</v>
      </c>
      <c r="S280" s="19">
        <v>0.0091969634449184066</v>
      </c>
      <c r="T280" s="19">
        <v>0.0055434968252291699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1.1491016405846231e-12</v>
      </c>
      <c r="O281" s="19">
        <v>1.9913251536934646e-12</v>
      </c>
      <c r="P281" s="19">
        <v>2.6120333394466343e-12</v>
      </c>
      <c r="Q281" s="19">
        <v>2.5485110136878752e-12</v>
      </c>
      <c r="R281" s="19">
        <v>2.6478891649650894e-12</v>
      </c>
      <c r="S281" s="19">
        <v>2.6655938027757483e-12</v>
      </c>
      <c r="T281" s="19">
        <v>2.8045622590722779e-12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0.046615004543717697</v>
      </c>
      <c r="N282" s="19">
        <v>0.042621967106542487</v>
      </c>
      <c r="O282" s="19">
        <v>0.040833375305853341</v>
      </c>
      <c r="P282" s="19">
        <v>0.038133925299095754</v>
      </c>
      <c r="Q282" s="19">
        <v>0.033293594252135669</v>
      </c>
      <c r="R282" s="19">
        <v>0.029849689011224641</v>
      </c>
      <c r="S282" s="19">
        <v>0.023850121026057595</v>
      </c>
      <c r="T282" s="19">
        <v>0.017559760212089732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0.0038429307358497471</v>
      </c>
      <c r="N283" s="19">
        <v>0.0037493516572376668</v>
      </c>
      <c r="O283" s="19">
        <v>0.0037220265087973847</v>
      </c>
      <c r="P283" s="19">
        <v>0.0036915278807444301</v>
      </c>
      <c r="Q283" s="19">
        <v>0.0035656294275423278</v>
      </c>
      <c r="R283" s="19">
        <v>0.0034847625543115101</v>
      </c>
      <c r="S283" s="19">
        <v>0.0033924949833897314</v>
      </c>
      <c r="T283" s="19">
        <v>0.0032868072646858627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0.021724224388559154</v>
      </c>
      <c r="N284" s="19">
        <v>0.021190466763871329</v>
      </c>
      <c r="O284" s="19">
        <v>0.020956538656301045</v>
      </c>
      <c r="P284" s="19">
        <v>0.020616671454623182</v>
      </c>
      <c r="Q284" s="19">
        <v>0.019882078667435622</v>
      </c>
      <c r="R284" s="19">
        <v>0.019328337592017349</v>
      </c>
      <c r="S284" s="19">
        <v>0.018309459456582026</v>
      </c>
      <c r="T284" s="19">
        <v>0.017001179500581016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0.11144996054979653</v>
      </c>
      <c r="N285" s="19">
        <v>0.1012146512757211</v>
      </c>
      <c r="O285" s="19">
        <v>0.088617929268472964</v>
      </c>
      <c r="P285" s="19">
        <v>0.071238489057415227</v>
      </c>
      <c r="Q285" s="19">
        <v>0.062313790683468484</v>
      </c>
      <c r="R285" s="19">
        <v>0.054477027473992017</v>
      </c>
      <c r="S285" s="19">
        <v>0.034222022724654612</v>
      </c>
      <c r="T285" s="19">
        <v>0.020525503099655704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0.59345542557169417</v>
      </c>
      <c r="N286" s="19">
        <v>0.46398847406431465</v>
      </c>
      <c r="O286" s="19">
        <v>0.31370949861812819</v>
      </c>
      <c r="P286" s="19">
        <v>0.17516026413388661</v>
      </c>
      <c r="Q286" s="19">
        <v>0.12697416048841437</v>
      </c>
      <c r="R286" s="19">
        <v>0.091703268036693167</v>
      </c>
      <c r="S286" s="19">
        <v>0.03876746316264057</v>
      </c>
      <c r="T286" s="19">
        <v>0.022569593987189187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0.030453415644817787</v>
      </c>
      <c r="N287" s="19">
        <v>0.029462848798155229</v>
      </c>
      <c r="O287" s="19">
        <v>0.029425498486802867</v>
      </c>
      <c r="P287" s="19">
        <v>0.029355836299206902</v>
      </c>
      <c r="Q287" s="19">
        <v>0.026240904123285055</v>
      </c>
      <c r="R287" s="19">
        <v>0.024195006983478911</v>
      </c>
      <c r="S287" s="19">
        <v>0.021288975275057773</v>
      </c>
      <c r="T287" s="19">
        <v>0.016869572868504556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0.059028358419702949</v>
      </c>
      <c r="N288" s="19">
        <v>0.055650155143158034</v>
      </c>
      <c r="O288" s="19">
        <v>0.053011915476290944</v>
      </c>
      <c r="P288" s="19">
        <v>0.04749920648272795</v>
      </c>
      <c r="Q288" s="19">
        <v>0.042389968916699251</v>
      </c>
      <c r="R288" s="19">
        <v>0.039016533128426442</v>
      </c>
      <c r="S288" s="19">
        <v>0.031124498057799717</v>
      </c>
      <c r="T288" s="19">
        <v>0.01901709040148003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0.01271743423021901</v>
      </c>
      <c r="N289" s="19">
        <v>0.011830906236117001</v>
      </c>
      <c r="O289" s="19">
        <v>0.01173770936727735</v>
      </c>
      <c r="P289" s="19">
        <v>0.01151320499685018</v>
      </c>
      <c r="Q289" s="19">
        <v>0.010011572995111457</v>
      </c>
      <c r="R289" s="19">
        <v>0.0089783218533604978</v>
      </c>
      <c r="S289" s="19">
        <v>0.0077862920602758687</v>
      </c>
      <c r="T289" s="19">
        <v>0.0062687307813924656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0.0038267225175627351</v>
      </c>
      <c r="N290" s="19">
        <v>0.0034003214657233301</v>
      </c>
      <c r="O290" s="19">
        <v>0.0032426825866706433</v>
      </c>
      <c r="P290" s="19">
        <v>0.0030772028103331402</v>
      </c>
      <c r="Q290" s="19">
        <v>0.0026015683109191943</v>
      </c>
      <c r="R290" s="19">
        <v>0.002299859751981004</v>
      </c>
      <c r="S290" s="19">
        <v>0.0020114757268533362</v>
      </c>
      <c r="T290" s="19">
        <v>0.0017079730784367011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5.8098507261054654e-13</v>
      </c>
      <c r="O291" s="19">
        <v>9.4572595548037704e-13</v>
      </c>
      <c r="P291" s="19">
        <v>1.2219370520201603e-12</v>
      </c>
      <c r="Q291" s="19">
        <v>1.162269578476854e-12</v>
      </c>
      <c r="R291" s="19">
        <v>1.1711772498540578e-12</v>
      </c>
      <c r="S291" s="19">
        <v>1.1499272078706487e-12</v>
      </c>
      <c r="T291" s="19">
        <v>1.171703062496843e-12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0.14391815241978789</v>
      </c>
      <c r="N292" s="19">
        <v>0.10800272745697637</v>
      </c>
      <c r="O292" s="19">
        <v>0.072818763662954797</v>
      </c>
      <c r="P292" s="19">
        <v>0.048255280061085516</v>
      </c>
      <c r="Q292" s="19">
        <v>0.039523877459125466</v>
      </c>
      <c r="R292" s="19">
        <v>0.034406924866736729</v>
      </c>
      <c r="S292" s="19">
        <v>0.026271623944683426</v>
      </c>
      <c r="T292" s="19">
        <v>0.015851546185399867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0.35915047933393612</v>
      </c>
      <c r="N293" s="32">
        <v>0.2195304953521767</v>
      </c>
      <c r="O293" s="32">
        <v>0.098450086088082062</v>
      </c>
      <c r="P293" s="32">
        <v>0.05215934598317503</v>
      </c>
      <c r="Q293" s="32">
        <v>0.043474919292578053</v>
      </c>
      <c r="R293" s="32">
        <v>0.038521271302989511</v>
      </c>
      <c r="S293" s="32">
        <v>0.02785277847272637</v>
      </c>
      <c r="T293" s="32">
        <v>0.013821471853683981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0.13047765630527475</v>
      </c>
      <c r="N294" s="19">
        <v>0.10928357583576302</v>
      </c>
      <c r="O294" s="19">
        <v>0.088499850494282509</v>
      </c>
      <c r="P294" s="19">
        <v>0.063729325518843916</v>
      </c>
      <c r="Q294" s="19">
        <v>0.054837620876157442</v>
      </c>
      <c r="R294" s="19">
        <v>0.051996553303783097</v>
      </c>
      <c r="S294" s="19">
        <v>0.043744031666025578</v>
      </c>
      <c r="T294" s="19">
        <v>0.021956508066544533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0.00076474986486386694</v>
      </c>
      <c r="N295" s="19">
        <v>0.00070042337183807979</v>
      </c>
      <c r="O295" s="19">
        <v>0.00068914798142801512</v>
      </c>
      <c r="P295" s="19">
        <v>0.00067829098497470945</v>
      </c>
      <c r="Q295" s="19">
        <v>0.00059359351104217571</v>
      </c>
      <c r="R295" s="19">
        <v>0.00054017975994987734</v>
      </c>
      <c r="S295" s="19">
        <v>0.00048534518110104468</v>
      </c>
      <c r="T295" s="19">
        <v>0.00042744825092280795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0.035794692676468939</v>
      </c>
      <c r="N296" s="19">
        <v>0.034974232219516885</v>
      </c>
      <c r="O296" s="19">
        <v>0.033823429079823913</v>
      </c>
      <c r="P296" s="19">
        <v>0.031595243288625577</v>
      </c>
      <c r="Q296" s="19">
        <v>0.029579873910647769</v>
      </c>
      <c r="R296" s="19">
        <v>0.02705196314288642</v>
      </c>
      <c r="S296" s="19">
        <v>0.02084699627360256</v>
      </c>
      <c r="T296" s="19">
        <v>0.015729533702999947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0.019791847355974473</v>
      </c>
      <c r="N297" s="19">
        <v>0.019493529081999646</v>
      </c>
      <c r="O297" s="19">
        <v>0.019207485916446655</v>
      </c>
      <c r="P297" s="19">
        <v>0.018483925036424792</v>
      </c>
      <c r="Q297" s="19">
        <v>0.017525849855766877</v>
      </c>
      <c r="R297" s="19">
        <v>0.016346283344465799</v>
      </c>
      <c r="S297" s="19">
        <v>0.013688410953979628</v>
      </c>
      <c r="T297" s="19">
        <v>0.01118981601809956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0.11394879393933777</v>
      </c>
      <c r="N298" s="19">
        <v>0.10815963311798335</v>
      </c>
      <c r="O298" s="19">
        <v>0.098326973552147548</v>
      </c>
      <c r="P298" s="19">
        <v>0.083236134688234223</v>
      </c>
      <c r="Q298" s="19">
        <v>0.075679079516692768</v>
      </c>
      <c r="R298" s="19">
        <v>0.066462409848576987</v>
      </c>
      <c r="S298" s="19">
        <v>0.040107147075122966</v>
      </c>
      <c r="T298" s="19">
        <v>0.02599726161000283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3.2673668766253435e-12</v>
      </c>
      <c r="O299" s="19">
        <v>5.7589090914582091e-12</v>
      </c>
      <c r="P299" s="19">
        <v>7.6831372278385627e-12</v>
      </c>
      <c r="Q299" s="19">
        <v>8.4199261881625247e-12</v>
      </c>
      <c r="R299" s="19">
        <v>9.4956645598116684e-12</v>
      </c>
      <c r="S299" s="19">
        <v>1.0491376412636864e-11</v>
      </c>
      <c r="T299" s="19">
        <v>1.2305309608920646e-11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5.0327459961992728e-12</v>
      </c>
      <c r="O300" s="19">
        <v>8.8790202796089761e-12</v>
      </c>
      <c r="P300" s="19">
        <v>1.1836758310937522e-11</v>
      </c>
      <c r="Q300" s="19">
        <v>1.3019937960111739e-11</v>
      </c>
      <c r="R300" s="19">
        <v>1.4720841256486884e-11</v>
      </c>
      <c r="S300" s="19">
        <v>1.6295921529593565e-11</v>
      </c>
      <c r="T300" s="19">
        <v>1.9170259381393943e-11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4.6695176863370967e-08</v>
      </c>
      <c r="N301" s="19">
        <v>4.5522350330349865e-08</v>
      </c>
      <c r="O301" s="19">
        <v>4.530958243054899e-08</v>
      </c>
      <c r="P301" s="19">
        <v>4.4804069157544695e-08</v>
      </c>
      <c r="Q301" s="19">
        <v>4.2509008585408037e-08</v>
      </c>
      <c r="R301" s="19">
        <v>4.0754108260219272e-08</v>
      </c>
      <c r="S301" s="19">
        <v>3.9472512947081239e-08</v>
      </c>
      <c r="T301" s="19">
        <v>3.8145593033961054e-08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0.015701445067361128</v>
      </c>
      <c r="N302" s="19">
        <v>0.015624904022438012</v>
      </c>
      <c r="O302" s="19">
        <v>0.015553714135213951</v>
      </c>
      <c r="P302" s="19">
        <v>0.01540642954187184</v>
      </c>
      <c r="Q302" s="19">
        <v>0.015181302254608051</v>
      </c>
      <c r="R302" s="19">
        <v>0.014888347451700555</v>
      </c>
      <c r="S302" s="19">
        <v>0.014348118507358735</v>
      </c>
      <c r="T302" s="19">
        <v>0.013604549082397405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0.00046765280213269532</v>
      </c>
      <c r="N303" s="19">
        <v>0.00045358769129954059</v>
      </c>
      <c r="O303" s="19">
        <v>0.00045034721043270244</v>
      </c>
      <c r="P303" s="19">
        <v>0.00044863330670801466</v>
      </c>
      <c r="Q303" s="19">
        <v>0.00042903608028858561</v>
      </c>
      <c r="R303" s="19">
        <v>0.00041315347442737096</v>
      </c>
      <c r="S303" s="19">
        <v>0.00039955706565452428</v>
      </c>
      <c r="T303" s="19">
        <v>0.00038471295283921953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0.047260674082849126</v>
      </c>
      <c r="N304" s="19">
        <v>0.045362128089485358</v>
      </c>
      <c r="O304" s="19">
        <v>0.042584607297041943</v>
      </c>
      <c r="P304" s="19">
        <v>0.037944900429051777</v>
      </c>
      <c r="Q304" s="19">
        <v>0.032692904795267104</v>
      </c>
      <c r="R304" s="19">
        <v>0.026132874833337254</v>
      </c>
      <c r="S304" s="19">
        <v>0.014044475267096438</v>
      </c>
      <c r="T304" s="19">
        <v>0.009929280584632506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0.0032174657875772314</v>
      </c>
      <c r="N305" s="19">
        <v>0.0031369237997764428</v>
      </c>
      <c r="O305" s="19">
        <v>0.0031163605463291025</v>
      </c>
      <c r="P305" s="19">
        <v>0.0030913804004423901</v>
      </c>
      <c r="Q305" s="19">
        <v>0.002977118947755512</v>
      </c>
      <c r="R305" s="19">
        <v>0.0028906360926653639</v>
      </c>
      <c r="S305" s="19">
        <v>0.0027697426278059751</v>
      </c>
      <c r="T305" s="19">
        <v>0.002615377534283302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0.0049207587814543369</v>
      </c>
      <c r="N306" s="19">
        <v>0.0044232653427378537</v>
      </c>
      <c r="O306" s="19">
        <v>0.0043402112606115359</v>
      </c>
      <c r="P306" s="19">
        <v>0.004236704674061737</v>
      </c>
      <c r="Q306" s="19">
        <v>0.003567928523643443</v>
      </c>
      <c r="R306" s="19">
        <v>0.0031515759822273734</v>
      </c>
      <c r="S306" s="19">
        <v>0.002697155054430665</v>
      </c>
      <c r="T306" s="19">
        <v>0.0021899107294794319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0.0030007315370788397</v>
      </c>
      <c r="N307" s="19">
        <v>0.0028663909982952207</v>
      </c>
      <c r="O307" s="19">
        <v>0.0027939029041357207</v>
      </c>
      <c r="P307" s="19">
        <v>0.0026984771719492308</v>
      </c>
      <c r="Q307" s="19">
        <v>0.002530011998243634</v>
      </c>
      <c r="R307" s="19">
        <v>0.0024171292475052759</v>
      </c>
      <c r="S307" s="19">
        <v>0.0022967403105885456</v>
      </c>
      <c r="T307" s="19">
        <v>0.0021092459026623976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0.030850916290839896</v>
      </c>
      <c r="N308" s="19">
        <v>0.028029351484044996</v>
      </c>
      <c r="O308" s="19">
        <v>0.025173111303302426</v>
      </c>
      <c r="P308" s="19">
        <v>0.021065725927606659</v>
      </c>
      <c r="Q308" s="19">
        <v>0.018572200159868938</v>
      </c>
      <c r="R308" s="19">
        <v>0.016847507425823017</v>
      </c>
      <c r="S308" s="19">
        <v>0.012513924094442524</v>
      </c>
      <c r="T308" s="19">
        <v>0.007659053103535797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4.4496453295384282e-13</v>
      </c>
      <c r="O309" s="19">
        <v>7.3791987155277062e-13</v>
      </c>
      <c r="P309" s="19">
        <v>9.7913735381312339e-13</v>
      </c>
      <c r="Q309" s="19">
        <v>9.9944744634944929e-13</v>
      </c>
      <c r="R309" s="19">
        <v>1.0690581678266611e-12</v>
      </c>
      <c r="S309" s="19">
        <v>1.1284991118916686e-12</v>
      </c>
      <c r="T309" s="19">
        <v>1.2540799667018138e-12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5.3484593732434243e-13</v>
      </c>
      <c r="O310" s="19">
        <v>8.9525401464072105e-13</v>
      </c>
      <c r="P310" s="19">
        <v>1.1874542052735581e-12</v>
      </c>
      <c r="Q310" s="19">
        <v>1.2140443478357407e-12</v>
      </c>
      <c r="R310" s="19">
        <v>1.3018752543682988e-12</v>
      </c>
      <c r="S310" s="19">
        <v>1.3708433102383645e-12</v>
      </c>
      <c r="T310" s="19">
        <v>1.5210604338574668e-12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4.5312003809295765e-13</v>
      </c>
      <c r="O311" s="19">
        <v>7.554993992754309e-13</v>
      </c>
      <c r="P311" s="19">
        <v>1.0027009731043075e-12</v>
      </c>
      <c r="Q311" s="19">
        <v>1.0382007568942345e-12</v>
      </c>
      <c r="R311" s="19">
        <v>1.1218130963973122e-12</v>
      </c>
      <c r="S311" s="19">
        <v>1.1929706417436202e-12</v>
      </c>
      <c r="T311" s="19">
        <v>1.3386430260807298e-12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3.655084316910747e-13</v>
      </c>
      <c r="O312" s="19">
        <v>6.4270153384424606e-13</v>
      </c>
      <c r="P312" s="19">
        <v>8.2518096427111483e-13</v>
      </c>
      <c r="Q312" s="19">
        <v>7.9488295376800502e-13</v>
      </c>
      <c r="R312" s="19">
        <v>8.1095971687282412e-13</v>
      </c>
      <c r="S312" s="19">
        <v>8.3792202719072503e-13</v>
      </c>
      <c r="T312" s="19">
        <v>9.309316601403733e-13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5.7987200243554029e-13</v>
      </c>
      <c r="O313" s="19">
        <v>9.9619037594566114e-13</v>
      </c>
      <c r="P313" s="19">
        <v>1.3201158907650924e-12</v>
      </c>
      <c r="Q313" s="19">
        <v>1.3026235058923552e-12</v>
      </c>
      <c r="R313" s="19">
        <v>1.363517289950223e-12</v>
      </c>
      <c r="S313" s="19">
        <v>1.3891755707113274e-12</v>
      </c>
      <c r="T313" s="19">
        <v>1.4858483697917125e-12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4.7758614858660298e-13</v>
      </c>
      <c r="O314" s="19">
        <v>8.161401847793957e-13</v>
      </c>
      <c r="P314" s="19">
        <v>1.0868150609117225e-12</v>
      </c>
      <c r="Q314" s="19">
        <v>1.1370413285363111e-12</v>
      </c>
      <c r="R314" s="19">
        <v>1.2400244517357137e-12</v>
      </c>
      <c r="S314" s="19">
        <v>1.3269854621431235e-12</v>
      </c>
      <c r="T314" s="19">
        <v>1.5047268128379875e-12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0.0043759021471947478</v>
      </c>
      <c r="N315" s="19">
        <v>0.0041780196478999262</v>
      </c>
      <c r="O315" s="19">
        <v>0.0040396269296065395</v>
      </c>
      <c r="P315" s="19">
        <v>0.0038942194923609736</v>
      </c>
      <c r="Q315" s="19">
        <v>0.0036240577308554681</v>
      </c>
      <c r="R315" s="19">
        <v>0.0034534367040168551</v>
      </c>
      <c r="S315" s="19">
        <v>0.0030480973229587037</v>
      </c>
      <c r="T315" s="19">
        <v>0.0024328077673255693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0.0019475824488705603</v>
      </c>
      <c r="N316" s="19">
        <v>0.001852687317697659</v>
      </c>
      <c r="O316" s="19">
        <v>0.0017792668555558601</v>
      </c>
      <c r="P316" s="19">
        <v>0.0017020402982564709</v>
      </c>
      <c r="Q316" s="19">
        <v>0.0015456463074336004</v>
      </c>
      <c r="R316" s="19">
        <v>0.0014289775234122204</v>
      </c>
      <c r="S316" s="19">
        <v>0.0013224244058975953</v>
      </c>
      <c r="T316" s="19">
        <v>0.0012121903059418213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0.035782461552525575</v>
      </c>
      <c r="N317" s="19">
        <v>0.031818009046290369</v>
      </c>
      <c r="O317" s="19">
        <v>0.029634564398668767</v>
      </c>
      <c r="P317" s="19">
        <v>0.0265302335076921</v>
      </c>
      <c r="Q317" s="19">
        <v>0.022519645824586938</v>
      </c>
      <c r="R317" s="19">
        <v>0.020099995574839758</v>
      </c>
      <c r="S317" s="19">
        <v>0.016554694403647964</v>
      </c>
      <c r="T317" s="19">
        <v>0.011797747427901448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0.063209121834144677</v>
      </c>
      <c r="N318" s="19">
        <v>0.056141952496529396</v>
      </c>
      <c r="O318" s="19">
        <v>0.049723125660741399</v>
      </c>
      <c r="P318" s="19">
        <v>0.041031400885851228</v>
      </c>
      <c r="Q318" s="19">
        <v>0.035933310820893023</v>
      </c>
      <c r="R318" s="19">
        <v>0.033062695421951456</v>
      </c>
      <c r="S318" s="19">
        <v>0.026293248197075594</v>
      </c>
      <c r="T318" s="19">
        <v>0.016399452387051643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0.0012338579846134742</v>
      </c>
      <c r="N319" s="19">
        <v>0.0011434824345660415</v>
      </c>
      <c r="O319" s="19">
        <v>0.0011181674719172386</v>
      </c>
      <c r="P319" s="19">
        <v>0.0010884397190024484</v>
      </c>
      <c r="Q319" s="19">
        <v>0.00096992444839606295</v>
      </c>
      <c r="R319" s="19">
        <v>0.00089125834738900702</v>
      </c>
      <c r="S319" s="19">
        <v>0.00081725357185257212</v>
      </c>
      <c r="T319" s="19">
        <v>0.00073765716886582981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0.0072370687341593376</v>
      </c>
      <c r="N320" s="19">
        <v>0.0067724233574510476</v>
      </c>
      <c r="O320" s="19">
        <v>0.0066161812604967471</v>
      </c>
      <c r="P320" s="19">
        <v>0.0064341779472105272</v>
      </c>
      <c r="Q320" s="19">
        <v>0.0058483260919743622</v>
      </c>
      <c r="R320" s="19">
        <v>0.0054654938936390665</v>
      </c>
      <c r="S320" s="19">
        <v>0.0049711524986132787</v>
      </c>
      <c r="T320" s="19">
        <v>0.0043346666087233235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0.0014851473363424379</v>
      </c>
      <c r="N321" s="19">
        <v>0.0013883507497106492</v>
      </c>
      <c r="O321" s="19">
        <v>0.0013630227091209854</v>
      </c>
      <c r="P321" s="19">
        <v>0.0013392722617908965</v>
      </c>
      <c r="Q321" s="19">
        <v>0.0012122722203412838</v>
      </c>
      <c r="R321" s="19">
        <v>0.0011293283183223112</v>
      </c>
      <c r="S321" s="19">
        <v>0.0010403432868460012</v>
      </c>
      <c r="T321" s="19">
        <v>0.00094241523369990692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0.0044313670062167817</v>
      </c>
      <c r="N322" s="19">
        <v>0.0040901426145087561</v>
      </c>
      <c r="O322" s="19">
        <v>0.0039955694014650912</v>
      </c>
      <c r="P322" s="19">
        <v>0.0038885813768593674</v>
      </c>
      <c r="Q322" s="19">
        <v>0.0034654278700099713</v>
      </c>
      <c r="R322" s="19">
        <v>0.0031987596818695086</v>
      </c>
      <c r="S322" s="19">
        <v>0.0028857862139550152</v>
      </c>
      <c r="T322" s="19">
        <v>0.0024912956146651991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0.0054475518723632321</v>
      </c>
      <c r="N323" s="19">
        <v>0.0051342879378730808</v>
      </c>
      <c r="O323" s="19">
        <v>0.0050437098595966234</v>
      </c>
      <c r="P323" s="19">
        <v>0.0049411408860674261</v>
      </c>
      <c r="Q323" s="19">
        <v>0.0045416128820286962</v>
      </c>
      <c r="R323" s="19">
        <v>0.0042846750405581497</v>
      </c>
      <c r="S323" s="19">
        <v>0.0039733561275386584</v>
      </c>
      <c r="T323" s="19">
        <v>0.003567697547763443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0.0069762395566500537</v>
      </c>
      <c r="N324" s="19">
        <v>0.0064495645022127294</v>
      </c>
      <c r="O324" s="19">
        <v>0.0062936870789319366</v>
      </c>
      <c r="P324" s="19">
        <v>0.0061130382316400295</v>
      </c>
      <c r="Q324" s="19">
        <v>0.0054513895799225753</v>
      </c>
      <c r="R324" s="19">
        <v>0.0050325750667101349</v>
      </c>
      <c r="S324" s="19">
        <v>0.0045338246279203707</v>
      </c>
      <c r="T324" s="19">
        <v>0.0038983352929407755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0.0016734942921892667</v>
      </c>
      <c r="N325" s="19">
        <v>0.0015701531262281335</v>
      </c>
      <c r="O325" s="19">
        <v>0.0015365630397855493</v>
      </c>
      <c r="P325" s="19">
        <v>0.0015101122562642569</v>
      </c>
      <c r="Q325" s="19">
        <v>0.0013762298490897231</v>
      </c>
      <c r="R325" s="19">
        <v>0.0012896641578356296</v>
      </c>
      <c r="S325" s="19">
        <v>0.0011923255303921112</v>
      </c>
      <c r="T325" s="19">
        <v>0.0010837333442290438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0.010476096748780327</v>
      </c>
      <c r="N326" s="19">
        <v>0.010054028798266489</v>
      </c>
      <c r="O326" s="19">
        <v>0.0098645011156146701</v>
      </c>
      <c r="P326" s="19">
        <v>0.0095750774409148372</v>
      </c>
      <c r="Q326" s="19">
        <v>0.009274457285876574</v>
      </c>
      <c r="R326" s="19">
        <v>0.0094748971120022334</v>
      </c>
      <c r="S326" s="19">
        <v>0.010246131454385129</v>
      </c>
      <c r="T326" s="19">
        <v>0.010148399396096359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0.0065834771927250199</v>
      </c>
      <c r="N327" s="19">
        <v>0.0062963097520455005</v>
      </c>
      <c r="O327" s="19">
        <v>0.0062063692437276134</v>
      </c>
      <c r="P327" s="19">
        <v>0.0060887909105378319</v>
      </c>
      <c r="Q327" s="19">
        <v>0.0057700031286461936</v>
      </c>
      <c r="R327" s="19">
        <v>0.0056756423446947821</v>
      </c>
      <c r="S327" s="19">
        <v>0.005664564750349637</v>
      </c>
      <c r="T327" s="19">
        <v>0.0053680960005295358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0.00033646858929296136</v>
      </c>
      <c r="N328" s="19">
        <v>0.00032098894475513363</v>
      </c>
      <c r="O328" s="19">
        <v>0.00031934995919204949</v>
      </c>
      <c r="P328" s="19">
        <v>0.00031689810088159098</v>
      </c>
      <c r="Q328" s="19">
        <v>0.00029096529952306544</v>
      </c>
      <c r="R328" s="19">
        <v>0.00027327407811224746</v>
      </c>
      <c r="S328" s="19">
        <v>0.00025495095255030376</v>
      </c>
      <c r="T328" s="19">
        <v>0.00023568422236091487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0.013529151423187304</v>
      </c>
      <c r="N329" s="19">
        <v>0.01279218059580387</v>
      </c>
      <c r="O329" s="19">
        <v>0.012449630478356467</v>
      </c>
      <c r="P329" s="19">
        <v>0.011852089692800979</v>
      </c>
      <c r="Q329" s="19">
        <v>0.010722069273283336</v>
      </c>
      <c r="R329" s="19">
        <v>0.0098887974402230641</v>
      </c>
      <c r="S329" s="19">
        <v>0.0084027024136223514</v>
      </c>
      <c r="T329" s="19">
        <v>0.0065265369543692749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0.0077096941397446096</v>
      </c>
      <c r="N330" s="19">
        <v>0.007063099417125413</v>
      </c>
      <c r="O330" s="19">
        <v>0.006718728581037222</v>
      </c>
      <c r="P330" s="19">
        <v>0.0061107948274747789</v>
      </c>
      <c r="Q330" s="19">
        <v>0.004970298603218108</v>
      </c>
      <c r="R330" s="19">
        <v>0.0042317674315441216</v>
      </c>
      <c r="S330" s="19">
        <v>0.003580017539432807</v>
      </c>
      <c r="T330" s="19">
        <v>0.0029207235555813614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0.07918595342481774</v>
      </c>
      <c r="N331" s="19">
        <v>0.071039120470486508</v>
      </c>
      <c r="O331" s="19">
        <v>0.059292617035808202</v>
      </c>
      <c r="P331" s="19">
        <v>0.04471304032939967</v>
      </c>
      <c r="Q331" s="19">
        <v>0.037547825295238396</v>
      </c>
      <c r="R331" s="19">
        <v>0.032782474988406161</v>
      </c>
      <c r="S331" s="19">
        <v>0.025015536864956896</v>
      </c>
      <c r="T331" s="19">
        <v>0.017405754708711297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0.0078287635931334736</v>
      </c>
      <c r="N332" s="19">
        <v>0.0073076706873093644</v>
      </c>
      <c r="O332" s="19">
        <v>0.0069580722337139814</v>
      </c>
      <c r="P332" s="19">
        <v>0.0065212443743017778</v>
      </c>
      <c r="Q332" s="19">
        <v>0.0060636739089458313</v>
      </c>
      <c r="R332" s="19">
        <v>0.0058095121555174099</v>
      </c>
      <c r="S332" s="19">
        <v>0.0056094011534714898</v>
      </c>
      <c r="T332" s="19">
        <v>0.0054060955982679782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0.00013220837714216226</v>
      </c>
      <c r="N333" s="19">
        <v>0.00012309566483004848</v>
      </c>
      <c r="O333" s="19">
        <v>0.00011694183939540218</v>
      </c>
      <c r="P333" s="19">
        <v>0.00010927871756209647</v>
      </c>
      <c r="Q333" s="19">
        <v>0.00010049475143027402</v>
      </c>
      <c r="R333" s="19">
        <v>9.5518004842460542e-05</v>
      </c>
      <c r="S333" s="19">
        <v>9.1423805224680277e-05</v>
      </c>
      <c r="T333" s="19">
        <v>8.7285989885071551e-05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0.00072670153587787024</v>
      </c>
      <c r="N334" s="19">
        <v>0.00065054254418995866</v>
      </c>
      <c r="O334" s="19">
        <v>0.00062586133405879529</v>
      </c>
      <c r="P334" s="19">
        <v>0.00057912497754127057</v>
      </c>
      <c r="Q334" s="19">
        <v>0.00045340173807956576</v>
      </c>
      <c r="R334" s="19">
        <v>0.00037491578323831527</v>
      </c>
      <c r="S334" s="19">
        <v>0.00030868039020404007</v>
      </c>
      <c r="T334" s="19">
        <v>0.00024062147151864731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0.012225735671475634</v>
      </c>
      <c r="N335" s="19">
        <v>0.010817692048305618</v>
      </c>
      <c r="O335" s="19">
        <v>0.010350961436528998</v>
      </c>
      <c r="P335" s="19">
        <v>0.0094348608883290837</v>
      </c>
      <c r="Q335" s="19">
        <v>0.0073049638969080065</v>
      </c>
      <c r="R335" s="19">
        <v>0.0059798084269727814</v>
      </c>
      <c r="S335" s="19">
        <v>0.0047409073268833484</v>
      </c>
      <c r="T335" s="19">
        <v>0.0035303927106938582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4.4285427225518065e-05</v>
      </c>
      <c r="N336" s="19">
        <v>4.1193485314740039e-05</v>
      </c>
      <c r="O336" s="19">
        <v>4.0239735152254731e-05</v>
      </c>
      <c r="P336" s="19">
        <v>3.7859826044099894e-05</v>
      </c>
      <c r="Q336" s="19">
        <v>3.2136356978651099e-05</v>
      </c>
      <c r="R336" s="19">
        <v>2.8481491881150063e-05</v>
      </c>
      <c r="S336" s="19">
        <v>2.5749723382141748e-05</v>
      </c>
      <c r="T336" s="19">
        <v>2.2922689078619463e-05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0.0042595093595125368</v>
      </c>
      <c r="N337" s="19">
        <v>0.0041072101225320436</v>
      </c>
      <c r="O337" s="19">
        <v>0.0040217407135014699</v>
      </c>
      <c r="P337" s="19">
        <v>0.0037787498745813124</v>
      </c>
      <c r="Q337" s="19">
        <v>0.0033825937786840987</v>
      </c>
      <c r="R337" s="19">
        <v>0.0031046084767585502</v>
      </c>
      <c r="S337" s="19">
        <v>0.0028861661877572558</v>
      </c>
      <c r="T337" s="19">
        <v>0.0026630980683833732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6.4703153509073741e-13</v>
      </c>
      <c r="O338" s="19">
        <v>1.0720312946703e-12</v>
      </c>
      <c r="P338" s="19">
        <v>1.4148281763291638e-12</v>
      </c>
      <c r="Q338" s="19">
        <v>1.4160123739810077e-12</v>
      </c>
      <c r="R338" s="19">
        <v>1.494225768077223e-12</v>
      </c>
      <c r="S338" s="19">
        <v>1.5493445623939488e-12</v>
      </c>
      <c r="T338" s="19">
        <v>1.688590252631033e-12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5.8413560467528425e-13</v>
      </c>
      <c r="O339" s="19">
        <v>9.6228122635969844e-13</v>
      </c>
      <c r="P339" s="19">
        <v>1.2721573801845845e-12</v>
      </c>
      <c r="Q339" s="19">
        <v>1.2564273047170057e-12</v>
      </c>
      <c r="R339" s="19">
        <v>1.3113407594241456e-12</v>
      </c>
      <c r="S339" s="19">
        <v>1.3518892331652866e-12</v>
      </c>
      <c r="T339" s="19">
        <v>1.4597918799913535e-12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0.0021673144848095758</v>
      </c>
      <c r="N340" s="19">
        <v>0.0020788415741170734</v>
      </c>
      <c r="O340" s="19">
        <v>0.0020861450399620898</v>
      </c>
      <c r="P340" s="19">
        <v>0.0020502059676719359</v>
      </c>
      <c r="Q340" s="19">
        <v>0.0018355268473726125</v>
      </c>
      <c r="R340" s="19">
        <v>0.0016787020808185801</v>
      </c>
      <c r="S340" s="19">
        <v>0.0015443043539299685</v>
      </c>
      <c r="T340" s="19">
        <v>0.0013938684155444471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0.00088385679496323904</v>
      </c>
      <c r="N341" s="19">
        <v>0.0008498403828986758</v>
      </c>
      <c r="O341" s="19">
        <v>0.00085379250948137769</v>
      </c>
      <c r="P341" s="19">
        <v>0.00084129507564911614</v>
      </c>
      <c r="Q341" s="19">
        <v>0.00075546748006153524</v>
      </c>
      <c r="R341" s="19">
        <v>0.00069256363324141004</v>
      </c>
      <c r="S341" s="19">
        <v>0.00064225212361830846</v>
      </c>
      <c r="T341" s="19">
        <v>0.00058783713967493071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8.6614620054816854e-13</v>
      </c>
      <c r="O342" s="19">
        <v>1.4226273407702138e-12</v>
      </c>
      <c r="P342" s="19">
        <v>1.8689404646456505e-12</v>
      </c>
      <c r="Q342" s="19">
        <v>1.7179157191989151e-12</v>
      </c>
      <c r="R342" s="19">
        <v>1.6985083868212146e-12</v>
      </c>
      <c r="S342" s="19">
        <v>1.621515347475767e-12</v>
      </c>
      <c r="T342" s="19">
        <v>1.5814347150017241e-12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2.7078288813982035e-13</v>
      </c>
      <c r="O343" s="19">
        <v>4.792204049611606e-13</v>
      </c>
      <c r="P343" s="19">
        <v>6.1793573608497181e-13</v>
      </c>
      <c r="Q343" s="19">
        <v>6.2863674270981914e-13</v>
      </c>
      <c r="R343" s="19">
        <v>6.6552751812317287e-13</v>
      </c>
      <c r="S343" s="19">
        <v>7.2223489702994505e-13</v>
      </c>
      <c r="T343" s="19">
        <v>8.5139943361869516e-13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3.7179387155225879e-13</v>
      </c>
      <c r="O344" s="19">
        <v>6.1437741064304473e-13</v>
      </c>
      <c r="P344" s="19">
        <v>8.1592010373359256e-13</v>
      </c>
      <c r="Q344" s="19">
        <v>8.2297335609820064e-13</v>
      </c>
      <c r="R344" s="19">
        <v>8.7131793152618006e-13</v>
      </c>
      <c r="S344" s="19">
        <v>9.2514486153445083e-13</v>
      </c>
      <c r="T344" s="19">
        <v>1.0378426839822586e-12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0.01424821977549798</v>
      </c>
      <c r="N345" s="19">
        <v>0.013370618716279531</v>
      </c>
      <c r="O345" s="19">
        <v>0.012896732106061966</v>
      </c>
      <c r="P345" s="19">
        <v>0.012289178851838835</v>
      </c>
      <c r="Q345" s="19">
        <v>0.01093573766146466</v>
      </c>
      <c r="R345" s="19">
        <v>0.01001469691190722</v>
      </c>
      <c r="S345" s="19">
        <v>0.0085894442279628395</v>
      </c>
      <c r="T345" s="19">
        <v>0.006782256133594091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0.036776035689579364</v>
      </c>
      <c r="N346" s="19">
        <v>0.034343029898674278</v>
      </c>
      <c r="O346" s="19">
        <v>0.032763514006784435</v>
      </c>
      <c r="P346" s="19">
        <v>0.030317520186554783</v>
      </c>
      <c r="Q346" s="19">
        <v>0.026728416475846874</v>
      </c>
      <c r="R346" s="19">
        <v>0.024081104051174348</v>
      </c>
      <c r="S346" s="19">
        <v>0.018801055964149514</v>
      </c>
      <c r="T346" s="19">
        <v>0.013033566120205143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0.012604822169533727</v>
      </c>
      <c r="N347" s="19">
        <v>0.011739751668900837</v>
      </c>
      <c r="O347" s="19">
        <v>0.011269082023611798</v>
      </c>
      <c r="P347" s="19">
        <v>0.010701887935262196</v>
      </c>
      <c r="Q347" s="19">
        <v>0.009346992305703062</v>
      </c>
      <c r="R347" s="19">
        <v>0.0084672519941791646</v>
      </c>
      <c r="S347" s="19">
        <v>0.0073142584358388248</v>
      </c>
      <c r="T347" s="19">
        <v>0.0058030196557241022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0.013417130332278464</v>
      </c>
      <c r="N348" s="19">
        <v>0.01273860917272978</v>
      </c>
      <c r="O348" s="19">
        <v>0.012457141322316493</v>
      </c>
      <c r="P348" s="19">
        <v>0.012044516481040893</v>
      </c>
      <c r="Q348" s="19">
        <v>0.011019179828432099</v>
      </c>
      <c r="R348" s="19">
        <v>0.010244625388157309</v>
      </c>
      <c r="S348" s="19">
        <v>0.0087306204672612502</v>
      </c>
      <c r="T348" s="19">
        <v>0.0069544870324328781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0.0033036520838659309</v>
      </c>
      <c r="N349" s="19">
        <v>0.0030278389778664139</v>
      </c>
      <c r="O349" s="19">
        <v>0.0029602862022753817</v>
      </c>
      <c r="P349" s="19">
        <v>0.0028916147384577509</v>
      </c>
      <c r="Q349" s="19">
        <v>0.0024813617863449367</v>
      </c>
      <c r="R349" s="19">
        <v>0.0022191639066611686</v>
      </c>
      <c r="S349" s="19">
        <v>0.001921104461808763</v>
      </c>
      <c r="T349" s="19">
        <v>0.001595881220566086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5.3798832090822635e-13</v>
      </c>
      <c r="O350" s="19">
        <v>8.8847242192464784e-13</v>
      </c>
      <c r="P350" s="19">
        <v>1.176060601864989e-12</v>
      </c>
      <c r="Q350" s="19">
        <v>1.1492143381848126e-12</v>
      </c>
      <c r="R350" s="19">
        <v>1.1896240044890028e-12</v>
      </c>
      <c r="S350" s="19">
        <v>1.2319452493161031e-12</v>
      </c>
      <c r="T350" s="19">
        <v>1.3347111477952082e-12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0.0015637494620560327</v>
      </c>
      <c r="N351" s="19">
        <v>0.0014480419862758977</v>
      </c>
      <c r="O351" s="19">
        <v>0.0014286718321992018</v>
      </c>
      <c r="P351" s="19">
        <v>0.001403472999092617</v>
      </c>
      <c r="Q351" s="19">
        <v>0.0012240941673362709</v>
      </c>
      <c r="R351" s="19">
        <v>0.0011060758563402515</v>
      </c>
      <c r="S351" s="19">
        <v>0.00098358387089408244</v>
      </c>
      <c r="T351" s="19">
        <v>0.00085040257881539394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8.1021927021861509e-13</v>
      </c>
      <c r="O352" s="19">
        <v>1.3250530503046384e-12</v>
      </c>
      <c r="P352" s="19">
        <v>1.7391849861081177e-12</v>
      </c>
      <c r="Q352" s="19">
        <v>1.5866140857039639e-12</v>
      </c>
      <c r="R352" s="19">
        <v>1.5534844423334577e-12</v>
      </c>
      <c r="S352" s="19">
        <v>1.501122561776573e-12</v>
      </c>
      <c r="T352" s="19">
        <v>1.4868144657459324e-12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5.3442450254062307e-05</v>
      </c>
      <c r="N353" s="19">
        <v>5.0154435181188429e-05</v>
      </c>
      <c r="O353" s="19">
        <v>4.9823714130863867e-05</v>
      </c>
      <c r="P353" s="19">
        <v>4.9378234014680938e-05</v>
      </c>
      <c r="Q353" s="19">
        <v>4.421139787685651e-05</v>
      </c>
      <c r="R353" s="19">
        <v>4.0807414851195108e-05</v>
      </c>
      <c r="S353" s="19">
        <v>3.7348014256559904e-05</v>
      </c>
      <c r="T353" s="19">
        <v>3.3784871488115505e-05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0.041198107403401157</v>
      </c>
      <c r="N354" s="19">
        <v>0.038459458553902079</v>
      </c>
      <c r="O354" s="19">
        <v>0.035945843864339085</v>
      </c>
      <c r="P354" s="19">
        <v>0.032389313164029446</v>
      </c>
      <c r="Q354" s="19">
        <v>0.028017639436598095</v>
      </c>
      <c r="R354" s="19">
        <v>0.02496404434289717</v>
      </c>
      <c r="S354" s="19">
        <v>0.020094535468542323</v>
      </c>
      <c r="T354" s="19">
        <v>0.014149837900656241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0.0091193498823663871</v>
      </c>
      <c r="N355" s="19">
        <v>0.0085863624117770189</v>
      </c>
      <c r="O355" s="19">
        <v>0.0081669767028920183</v>
      </c>
      <c r="P355" s="19">
        <v>0.0076873864295306021</v>
      </c>
      <c r="Q355" s="19">
        <v>0.0066556025140841902</v>
      </c>
      <c r="R355" s="19">
        <v>0.0059311289569246193</v>
      </c>
      <c r="S355" s="19">
        <v>0.0051442428269020636</v>
      </c>
      <c r="T355" s="19">
        <v>0.0042309948270766954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0.017809669371772731</v>
      </c>
      <c r="N356" s="19">
        <v>0.016726822121709978</v>
      </c>
      <c r="O356" s="19">
        <v>0.016216984992322922</v>
      </c>
      <c r="P356" s="19">
        <v>0.015457624044267003</v>
      </c>
      <c r="Q356" s="19">
        <v>0.013585181721341787</v>
      </c>
      <c r="R356" s="19">
        <v>0.012241437892336031</v>
      </c>
      <c r="S356" s="19">
        <v>0.010323004665808006</v>
      </c>
      <c r="T356" s="19">
        <v>0.0081103065118501572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0.0038961262249706534</v>
      </c>
      <c r="N357" s="19">
        <v>0.0036826848395977631</v>
      </c>
      <c r="O357" s="19">
        <v>0.0036178975202659737</v>
      </c>
      <c r="P357" s="19">
        <v>0.0035377310950528472</v>
      </c>
      <c r="Q357" s="19">
        <v>0.0031731494281525773</v>
      </c>
      <c r="R357" s="19">
        <v>0.0029150834671330091</v>
      </c>
      <c r="S357" s="19">
        <v>0.0026286404401905067</v>
      </c>
      <c r="T357" s="19">
        <v>0.002315311262102545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0.0064483455081253008</v>
      </c>
      <c r="N358" s="19">
        <v>0.006094161955895289</v>
      </c>
      <c r="O358" s="19">
        <v>0.0060105422904876381</v>
      </c>
      <c r="P358" s="19">
        <v>0.0058873301500622739</v>
      </c>
      <c r="Q358" s="19">
        <v>0.005299295955500884</v>
      </c>
      <c r="R358" s="19">
        <v>0.0048852208179594094</v>
      </c>
      <c r="S358" s="19">
        <v>0.0043825901956950327</v>
      </c>
      <c r="T358" s="19">
        <v>0.0038060962161024906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4.3782526185909119e-13</v>
      </c>
      <c r="O359" s="19">
        <v>7.1259953749210912e-13</v>
      </c>
      <c r="P359" s="19">
        <v>9.3262152110754268e-13</v>
      </c>
      <c r="Q359" s="19">
        <v>9.3794198961898053e-13</v>
      </c>
      <c r="R359" s="19">
        <v>9.8662307015021184e-13</v>
      </c>
      <c r="S359" s="19">
        <v>1.0437218463950978e-12</v>
      </c>
      <c r="T359" s="19">
        <v>1.1659575010886502e-12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0.033227103213029185</v>
      </c>
      <c r="N360" s="19">
        <v>0.03181625260037426</v>
      </c>
      <c r="O360" s="19">
        <v>0.030229342248092407</v>
      </c>
      <c r="P360" s="19">
        <v>0.027952332001419541</v>
      </c>
      <c r="Q360" s="19">
        <v>0.025357681610868966</v>
      </c>
      <c r="R360" s="19">
        <v>0.023509986771889469</v>
      </c>
      <c r="S360" s="19">
        <v>0.020164095004480756</v>
      </c>
      <c r="T360" s="19">
        <v>0.015284011076738956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0.00496779288443773</v>
      </c>
      <c r="N361" s="19">
        <v>0.0047538429861713836</v>
      </c>
      <c r="O361" s="19">
        <v>0.0046914735829977888</v>
      </c>
      <c r="P361" s="19">
        <v>0.0046140475900135229</v>
      </c>
      <c r="Q361" s="19">
        <v>0.0043245175470403947</v>
      </c>
      <c r="R361" s="19">
        <v>0.0041492958141422006</v>
      </c>
      <c r="S361" s="19">
        <v>0.0039393567928090274</v>
      </c>
      <c r="T361" s="19">
        <v>0.0035657635733345452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0.0025171216640050781</v>
      </c>
      <c r="N362" s="19">
        <v>0.0023937671926400803</v>
      </c>
      <c r="O362" s="19">
        <v>0.0023816467212850355</v>
      </c>
      <c r="P362" s="19">
        <v>0.0023655170427579306</v>
      </c>
      <c r="Q362" s="19">
        <v>0.0021940015427630998</v>
      </c>
      <c r="R362" s="19">
        <v>0.00208437313598801</v>
      </c>
      <c r="S362" s="19">
        <v>0.0019542793517156069</v>
      </c>
      <c r="T362" s="19">
        <v>0.0017880798917339891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3.8880593633640753e-05</v>
      </c>
      <c r="N363" s="19">
        <v>3.6156045221413701e-05</v>
      </c>
      <c r="O363" s="19">
        <v>3.5480175695268066e-05</v>
      </c>
      <c r="P363" s="19">
        <v>3.4947132550875579e-05</v>
      </c>
      <c r="Q363" s="19">
        <v>3.1623841779109944e-05</v>
      </c>
      <c r="R363" s="19">
        <v>2.9463089292280122e-05</v>
      </c>
      <c r="S363" s="19">
        <v>2.7316801851383802e-05</v>
      </c>
      <c r="T363" s="19">
        <v>2.5083348635250626e-05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0.036739177397347188</v>
      </c>
      <c r="N364" s="19">
        <v>0.033156951800296812</v>
      </c>
      <c r="O364" s="19">
        <v>0.030377759627184253</v>
      </c>
      <c r="P364" s="19">
        <v>0.027253024945579633</v>
      </c>
      <c r="Q364" s="19">
        <v>0.025531643087089557</v>
      </c>
      <c r="R364" s="19">
        <v>0.025243140776183646</v>
      </c>
      <c r="S364" s="19">
        <v>0.025555344064352972</v>
      </c>
      <c r="T364" s="19">
        <v>0.02197958326058989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0.0014235936436711456</v>
      </c>
      <c r="N365" s="19">
        <v>0.0013832864979910577</v>
      </c>
      <c r="O365" s="19">
        <v>0.0014083801489207148</v>
      </c>
      <c r="P365" s="19">
        <v>0.0014289787686521374</v>
      </c>
      <c r="Q365" s="19">
        <v>0.0013457589208467923</v>
      </c>
      <c r="R365" s="19">
        <v>0.0012971187491119405</v>
      </c>
      <c r="S365" s="19">
        <v>0.0012364249009549873</v>
      </c>
      <c r="T365" s="19">
        <v>0.0011498883680528997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0.00034793661006338698</v>
      </c>
      <c r="N366" s="19">
        <v>0.00033189681187271753</v>
      </c>
      <c r="O366" s="19">
        <v>0.00033597914706389478</v>
      </c>
      <c r="P366" s="19">
        <v>0.0003394536184658299</v>
      </c>
      <c r="Q366" s="19">
        <v>0.00030737746691013258</v>
      </c>
      <c r="R366" s="19">
        <v>0.00028645111630158757</v>
      </c>
      <c r="S366" s="19">
        <v>0.00026179881385898665</v>
      </c>
      <c r="T366" s="19">
        <v>0.00023568593020984667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3.6956102296905277e-05</v>
      </c>
      <c r="N367" s="19">
        <v>3.479998484079878e-05</v>
      </c>
      <c r="O367" s="19">
        <v>3.5338531813396224e-05</v>
      </c>
      <c r="P367" s="19">
        <v>3.5823436140667973e-05</v>
      </c>
      <c r="Q367" s="19">
        <v>3.1953640503864712e-05</v>
      </c>
      <c r="R367" s="19">
        <v>2.9520313219322927e-05</v>
      </c>
      <c r="S367" s="19">
        <v>2.6702160519116763e-05</v>
      </c>
      <c r="T367" s="19">
        <v>2.3760733633025521e-05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4.5027137063226845e-14</v>
      </c>
      <c r="O368" s="19">
        <v>9.1320875293850305e-14</v>
      </c>
      <c r="P368" s="19">
        <v>1.1795501432029271e-13</v>
      </c>
      <c r="Q368" s="19">
        <v>1.1279093568158299e-13</v>
      </c>
      <c r="R368" s="19">
        <v>1.1394012918064467e-13</v>
      </c>
      <c r="S368" s="19">
        <v>1.1763911254991847e-13</v>
      </c>
      <c r="T368" s="19">
        <v>1.2992776828659353e-13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0.0018517083496775656</v>
      </c>
      <c r="N369" s="19">
        <v>0.0017457684215189068</v>
      </c>
      <c r="O369" s="19">
        <v>0.0017439370867941776</v>
      </c>
      <c r="P369" s="19">
        <v>0.0017345025594039201</v>
      </c>
      <c r="Q369" s="19">
        <v>0.0015729013283029894</v>
      </c>
      <c r="R369" s="19">
        <v>0.0014651307464477968</v>
      </c>
      <c r="S369" s="19">
        <v>0.0013454410142130513</v>
      </c>
      <c r="T369" s="19">
        <v>0.0012108946288791412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0.00038069586296812606</v>
      </c>
      <c r="N370" s="19">
        <v>0.0003595160232871574</v>
      </c>
      <c r="O370" s="19">
        <v>0.00035898295095219577</v>
      </c>
      <c r="P370" s="19">
        <v>0.00035738149894718379</v>
      </c>
      <c r="Q370" s="19">
        <v>0.00032497874532576326</v>
      </c>
      <c r="R370" s="19">
        <v>0.00030330069513520959</v>
      </c>
      <c r="S370" s="19">
        <v>0.00028077716295349592</v>
      </c>
      <c r="T370" s="19">
        <v>0.00025672234553985392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0.00075839142152545297</v>
      </c>
      <c r="N371" s="19">
        <v>0.00071130608971728339</v>
      </c>
      <c r="O371" s="19">
        <v>0.00070862649768635563</v>
      </c>
      <c r="P371" s="19">
        <v>0.00070359783813600215</v>
      </c>
      <c r="Q371" s="19">
        <v>0.00063250550774125963</v>
      </c>
      <c r="R371" s="19">
        <v>0.00058494063737826534</v>
      </c>
      <c r="S371" s="19">
        <v>0.00053461569009820005</v>
      </c>
      <c r="T371" s="19">
        <v>0.00048016981774099679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0.085903227845499239</v>
      </c>
      <c r="N372" s="19">
        <v>0.078164667775441288</v>
      </c>
      <c r="O372" s="19">
        <v>0.072336403259944809</v>
      </c>
      <c r="P372" s="19">
        <v>0.063781904759677696</v>
      </c>
      <c r="Q372" s="19">
        <v>0.055156633141233868</v>
      </c>
      <c r="R372" s="19">
        <v>0.048233854249578496</v>
      </c>
      <c r="S372" s="19">
        <v>0.03415816661065052</v>
      </c>
      <c r="T372" s="19">
        <v>0.022087179029742061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0.3552452184001661</v>
      </c>
      <c r="N373" s="19">
        <v>0.32909005493297722</v>
      </c>
      <c r="O373" s="19">
        <v>0.32265794337715492</v>
      </c>
      <c r="P373" s="19">
        <v>0.31619961571626792</v>
      </c>
      <c r="Q373" s="19">
        <v>0.28460468541495743</v>
      </c>
      <c r="R373" s="19">
        <v>0.26388006126480262</v>
      </c>
      <c r="S373" s="19">
        <v>0.24494459668022511</v>
      </c>
      <c r="T373" s="19">
        <v>0.22527764941171408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0.031621839981154372</v>
      </c>
      <c r="N374" s="19">
        <v>0.029602114987756771</v>
      </c>
      <c r="O374" s="19">
        <v>0.029098047658247181</v>
      </c>
      <c r="P374" s="19">
        <v>0.028595884503271569</v>
      </c>
      <c r="Q374" s="19">
        <v>0.026097912375986739</v>
      </c>
      <c r="R374" s="19">
        <v>0.024409036160922198</v>
      </c>
      <c r="S374" s="19">
        <v>0.022914360152199244</v>
      </c>
      <c r="T374" s="19">
        <v>0.021366965217491589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0.015558611199275929</v>
      </c>
      <c r="N375" s="19">
        <v>0.014710808877754521</v>
      </c>
      <c r="O375" s="19">
        <v>0.014646972487256169</v>
      </c>
      <c r="P375" s="19">
        <v>0.014449509730773547</v>
      </c>
      <c r="Q375" s="19">
        <v>0.013062203545237192</v>
      </c>
      <c r="R375" s="19">
        <v>0.012042578409824468</v>
      </c>
      <c r="S375" s="19">
        <v>0.010349723070240773</v>
      </c>
      <c r="T375" s="19">
        <v>0.0084168613200167851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0.0077239155846299846</v>
      </c>
      <c r="N376" s="19">
        <v>0.0073405248938212186</v>
      </c>
      <c r="O376" s="19">
        <v>0.0073119190442092474</v>
      </c>
      <c r="P376" s="19">
        <v>0.0072082383410944119</v>
      </c>
      <c r="Q376" s="19">
        <v>0.0065404896721491515</v>
      </c>
      <c r="R376" s="19">
        <v>0.00608710022509214</v>
      </c>
      <c r="S376" s="19">
        <v>0.0054653550000209258</v>
      </c>
      <c r="T376" s="19">
        <v>0.0047908028419613793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0.021389869605805432</v>
      </c>
      <c r="N377" s="19">
        <v>0.020041202863999668</v>
      </c>
      <c r="O377" s="19">
        <v>0.019756940963555115</v>
      </c>
      <c r="P377" s="19">
        <v>0.019077248467501782</v>
      </c>
      <c r="Q377" s="19">
        <v>0.016814144100707883</v>
      </c>
      <c r="R377" s="19">
        <v>0.015275672629832471</v>
      </c>
      <c r="S377" s="19">
        <v>0.012935901838268222</v>
      </c>
      <c r="T377" s="19">
        <v>0.010254883733725023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0.032212338682286706</v>
      </c>
      <c r="N378" s="19">
        <v>0.030182723856164811</v>
      </c>
      <c r="O378" s="19">
        <v>0.029825839790292824</v>
      </c>
      <c r="P378" s="19">
        <v>0.029006265581443067</v>
      </c>
      <c r="Q378" s="19">
        <v>0.025598252563724302</v>
      </c>
      <c r="R378" s="19">
        <v>0.023159367591245501</v>
      </c>
      <c r="S378" s="19">
        <v>0.019644558459523367</v>
      </c>
      <c r="T378" s="19">
        <v>0.016211382273596458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0.0097305946436074993</v>
      </c>
      <c r="N379" s="19">
        <v>0.0091572498843756379</v>
      </c>
      <c r="O379" s="19">
        <v>0.0090577495184856922</v>
      </c>
      <c r="P379" s="19">
        <v>0.0088459408971886394</v>
      </c>
      <c r="Q379" s="19">
        <v>0.0079218271483311314</v>
      </c>
      <c r="R379" s="19">
        <v>0.0073191163075496425</v>
      </c>
      <c r="S379" s="19">
        <v>0.0065001940013578799</v>
      </c>
      <c r="T379" s="19">
        <v>0.0055180015322645109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0.0063040687489819879</v>
      </c>
      <c r="N380" s="19">
        <v>0.0057152566158019166</v>
      </c>
      <c r="O380" s="19">
        <v>0.0055816423836234086</v>
      </c>
      <c r="P380" s="19">
        <v>0.005464102236261619</v>
      </c>
      <c r="Q380" s="19">
        <v>0.0047200771950812893</v>
      </c>
      <c r="R380" s="19">
        <v>0.0042506554902270281</v>
      </c>
      <c r="S380" s="19">
        <v>0.0037194257223804135</v>
      </c>
      <c r="T380" s="19">
        <v>0.0031497298897086266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0.0036572527945035781</v>
      </c>
      <c r="N381" s="19">
        <v>0.0034554601731941379</v>
      </c>
      <c r="O381" s="19">
        <v>0.0033877833440669977</v>
      </c>
      <c r="P381" s="19">
        <v>0.0033298836842688105</v>
      </c>
      <c r="Q381" s="19">
        <v>0.003074152851676888</v>
      </c>
      <c r="R381" s="19">
        <v>0.0029064582991280719</v>
      </c>
      <c r="S381" s="19">
        <v>0.0026904440416168889</v>
      </c>
      <c r="T381" s="19">
        <v>0.0024319940161372168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0.019289831424733329</v>
      </c>
      <c r="N382" s="19">
        <v>0.017720881475504175</v>
      </c>
      <c r="O382" s="19">
        <v>0.01703416589607748</v>
      </c>
      <c r="P382" s="19">
        <v>0.016180707128601</v>
      </c>
      <c r="Q382" s="19">
        <v>0.014329018232021335</v>
      </c>
      <c r="R382" s="19">
        <v>0.013120621222789874</v>
      </c>
      <c r="S382" s="19">
        <v>0.011197290245428456</v>
      </c>
      <c r="T382" s="19">
        <v>0.0087440286909431768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0.045427920079643476</v>
      </c>
      <c r="N383" s="19">
        <v>0.041055646812466977</v>
      </c>
      <c r="O383" s="19">
        <v>0.038768174013244665</v>
      </c>
      <c r="P383" s="19">
        <v>0.035549364107754257</v>
      </c>
      <c r="Q383" s="19">
        <v>0.030707697566064184</v>
      </c>
      <c r="R383" s="19">
        <v>0.027736800661701554</v>
      </c>
      <c r="S383" s="19">
        <v>0.022670931690367369</v>
      </c>
      <c r="T383" s="19">
        <v>0.015885558317811042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0.081603714252371742</v>
      </c>
      <c r="N384" s="19">
        <v>0.0727592595609549</v>
      </c>
      <c r="O384" s="19">
        <v>0.066857089807610667</v>
      </c>
      <c r="P384" s="19">
        <v>0.058403410505843162</v>
      </c>
      <c r="Q384" s="19">
        <v>0.04935656546803794</v>
      </c>
      <c r="R384" s="19">
        <v>0.04308631038645773</v>
      </c>
      <c r="S384" s="19">
        <v>0.031068540405952767</v>
      </c>
      <c r="T384" s="19">
        <v>0.019578938782743742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0.0098617807537394585</v>
      </c>
      <c r="N385" s="19">
        <v>0.0089848480441361723</v>
      </c>
      <c r="O385" s="19">
        <v>0.008743577490921875</v>
      </c>
      <c r="P385" s="19">
        <v>0.0084950137379291978</v>
      </c>
      <c r="Q385" s="19">
        <v>0.0073943889679455631</v>
      </c>
      <c r="R385" s="19">
        <v>0.0066956705609676932</v>
      </c>
      <c r="S385" s="19">
        <v>0.0058332579805510315</v>
      </c>
      <c r="T385" s="19">
        <v>0.0048403565235818312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0.0015864993175304729</v>
      </c>
      <c r="N386" s="19">
        <v>0.0014987923437532321</v>
      </c>
      <c r="O386" s="19">
        <v>0.0014804769886534541</v>
      </c>
      <c r="P386" s="19">
        <v>0.0014651555615106001</v>
      </c>
      <c r="Q386" s="19">
        <v>0.001353168492962743</v>
      </c>
      <c r="R386" s="19">
        <v>0.0012783779558148958</v>
      </c>
      <c r="S386" s="19">
        <v>0.0011950571553702243</v>
      </c>
      <c r="T386" s="19">
        <v>0.001103263349077933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0.050074958192549812</v>
      </c>
      <c r="N387" s="19">
        <v>0.045480808297826157</v>
      </c>
      <c r="O387" s="19">
        <v>0.043575770106720972</v>
      </c>
      <c r="P387" s="19">
        <v>0.040052122253321727</v>
      </c>
      <c r="Q387" s="19">
        <v>0.033552789220015818</v>
      </c>
      <c r="R387" s="19">
        <v>0.028525290449770035</v>
      </c>
      <c r="S387" s="19">
        <v>0.020033205653672365</v>
      </c>
      <c r="T387" s="19">
        <v>0.013205027697310629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0.020505041204954638</v>
      </c>
      <c r="N388" s="19">
        <v>0.019067524601848001</v>
      </c>
      <c r="O388" s="19">
        <v>0.018613086616317144</v>
      </c>
      <c r="P388" s="19">
        <v>0.017718214374422909</v>
      </c>
      <c r="Q388" s="19">
        <v>0.01537828407911308</v>
      </c>
      <c r="R388" s="19">
        <v>0.013872770854654</v>
      </c>
      <c r="S388" s="19">
        <v>0.011966334390971785</v>
      </c>
      <c r="T388" s="19">
        <v>0.010094245574663841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0.0014204757287483933</v>
      </c>
      <c r="N389" s="19">
        <v>0.0013462272757581615</v>
      </c>
      <c r="O389" s="19">
        <v>0.0013319834437321135</v>
      </c>
      <c r="P389" s="19">
        <v>0.0013199846705124947</v>
      </c>
      <c r="Q389" s="19">
        <v>0.0012253273427932589</v>
      </c>
      <c r="R389" s="19">
        <v>0.0011634140595768812</v>
      </c>
      <c r="S389" s="19">
        <v>0.0010957012436673668</v>
      </c>
      <c r="T389" s="19">
        <v>0.0010220020384825554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0.014995443957986047</v>
      </c>
      <c r="N390" s="19">
        <v>0.014139936303276448</v>
      </c>
      <c r="O390" s="19">
        <v>0.013932329018554913</v>
      </c>
      <c r="P390" s="19">
        <v>0.013614899260104433</v>
      </c>
      <c r="Q390" s="19">
        <v>0.012376793363013651</v>
      </c>
      <c r="R390" s="19">
        <v>0.011464233565344857</v>
      </c>
      <c r="S390" s="19">
        <v>0.010113197866485029</v>
      </c>
      <c r="T390" s="19">
        <v>0.0085089037280574129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1.0773281436014853e-12</v>
      </c>
      <c r="O391" s="19">
        <v>1.8738651235712301e-12</v>
      </c>
      <c r="P391" s="19">
        <v>2.4991501970415583e-12</v>
      </c>
      <c r="Q391" s="19">
        <v>2.6152960855889314e-12</v>
      </c>
      <c r="R391" s="19">
        <v>2.8585337595424142e-12</v>
      </c>
      <c r="S391" s="19">
        <v>3.061279726022211e-12</v>
      </c>
      <c r="T391" s="19">
        <v>3.4757204901722376e-12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0.00018393098380398241</v>
      </c>
      <c r="N392" s="19">
        <v>0.00018200607817421221</v>
      </c>
      <c r="O392" s="19">
        <v>0.00018420828923904252</v>
      </c>
      <c r="P392" s="19">
        <v>0.00018306004790578906</v>
      </c>
      <c r="Q392" s="19">
        <v>0.00017200147411333574</v>
      </c>
      <c r="R392" s="19">
        <v>0.00016278521813927797</v>
      </c>
      <c r="S392" s="19">
        <v>0.00015681567518774985</v>
      </c>
      <c r="T392" s="19">
        <v>0.0001505258816034129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L16" sqref="L16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2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3</v>
      </c>
      <c r="C3" s="5">
        <f>MaterialFootprint_Material!C3</f>
        <v>0.73143502208363487</v>
      </c>
      <c r="D3" s="5">
        <f>MaterialFootprint_Material!D3</f>
        <v>0.73207130136956688</v>
      </c>
      <c r="E3" s="5">
        <f>MaterialFootprint_Material!E3</f>
        <v>0.73056341263909819</v>
      </c>
      <c r="F3" s="5">
        <f>MaterialFootprint_Material!F3</f>
        <v>0.72962623174674501</v>
      </c>
      <c r="G3" s="5">
        <f>MaterialFootprint_Material!G3</f>
        <v>0.72687423706524268</v>
      </c>
      <c r="H3" s="5">
        <f>MaterialFootprint_Material!H3</f>
        <v>0.72338210607006759</v>
      </c>
      <c r="I3" s="5">
        <f>MaterialFootprint_Material!I3</f>
        <v>0.71919076836532803</v>
      </c>
      <c r="J3" s="5">
        <f>MaterialFootprint_Material!J3</f>
        <v>0.71301587989356441</v>
      </c>
    </row>
    <row r="4">
      <c r="A4">
        <v>2</v>
      </c>
      <c r="B4" t="s">
        <v>4</v>
      </c>
      <c r="C4" s="5">
        <f>MaterialFootprint_Material!C4</f>
        <v>0.25233565684918979</v>
      </c>
      <c r="D4" s="5">
        <f>MaterialFootprint_Material!D4</f>
        <v>0.2117712163075868</v>
      </c>
      <c r="E4" s="5">
        <f>MaterialFootprint_Material!E4</f>
        <v>0.17106480755408279</v>
      </c>
      <c r="F4" s="5">
        <f>MaterialFootprint_Material!F4</f>
        <v>0.14274600469743018</v>
      </c>
      <c r="G4" s="5">
        <f>MaterialFootprint_Material!G4</f>
        <v>0.12026279915535132</v>
      </c>
      <c r="H4" s="5">
        <f>MaterialFootprint_Material!H4</f>
        <v>0.10760282831878552</v>
      </c>
      <c r="I4" s="5">
        <f>MaterialFootprint_Material!I4</f>
        <v>9.738907071194236E-2</v>
      </c>
      <c r="J4" s="5">
        <f>MaterialFootprint_Material!J4</f>
        <v>8.5053781767018735E-2</v>
      </c>
    </row>
    <row r="5">
      <c r="A5">
        <v>3</v>
      </c>
      <c r="B5" t="s">
        <v>5</v>
      </c>
      <c r="C5" s="5">
        <f>MaterialFootprint_Material!C5</f>
        <v>2.0808452827081774</v>
      </c>
      <c r="D5" s="5">
        <f>MaterialFootprint_Material!D5</f>
        <v>1.7940677757309234</v>
      </c>
      <c r="E5" s="5">
        <f>MaterialFootprint_Material!E5</f>
        <v>1.462558882548451</v>
      </c>
      <c r="F5" s="5">
        <f>MaterialFootprint_Material!F5</f>
        <v>1.1821066586566964</v>
      </c>
      <c r="G5" s="5">
        <f>MaterialFootprint_Material!G5</f>
        <v>0.92011810282204354</v>
      </c>
      <c r="H5" s="5">
        <f>MaterialFootprint_Material!H5</f>
        <v>0.78659854494654746</v>
      </c>
      <c r="I5" s="5">
        <f>MaterialFootprint_Material!I5</f>
        <v>0.68069357461532776</v>
      </c>
      <c r="J5" s="5">
        <f>MaterialFootprint_Material!J5</f>
        <v>0.55736308395792478</v>
      </c>
    </row>
    <row r="6">
      <c r="A6">
        <v>4</v>
      </c>
      <c r="B6" t="s">
        <v>6</v>
      </c>
      <c r="C6" s="5">
        <f>MaterialFootprint_Material!C6</f>
        <v>0.26938807226235129</v>
      </c>
      <c r="D6" s="5">
        <f>MaterialFootprint_Material!D6</f>
        <v>0.245899375100017</v>
      </c>
      <c r="E6" s="5">
        <f>MaterialFootprint_Material!E6</f>
        <v>0.21653982202479996</v>
      </c>
      <c r="F6" s="5">
        <f>MaterialFootprint_Material!F6</f>
        <v>0.18910870941988545</v>
      </c>
      <c r="G6" s="5">
        <f>MaterialFootprint_Material!G6</f>
        <v>0.16212807598006618</v>
      </c>
      <c r="H6" s="5">
        <f>MaterialFootprint_Material!H6</f>
        <v>0.14262956780518743</v>
      </c>
      <c r="I6" s="5">
        <f>MaterialFootprint_Material!I6</f>
        <v>0.12523857563094293</v>
      </c>
      <c r="J6" s="5">
        <f>MaterialFootprint_Material!J6</f>
        <v>0.10305678988613211</v>
      </c>
    </row>
    <row r="7">
      <c r="A7">
        <v>5</v>
      </c>
      <c r="B7" t="s">
        <v>7</v>
      </c>
      <c r="C7" s="5">
        <f>MaterialFootprint_Material!C7</f>
        <v>2.4895997148562807E-2</v>
      </c>
      <c r="D7" s="5">
        <f>MaterialFootprint_Material!D7</f>
        <v>2.2652780795519349E-2</v>
      </c>
      <c r="E7" s="5">
        <f>MaterialFootprint_Material!E7</f>
        <v>1.9860393929883591E-2</v>
      </c>
      <c r="F7" s="5">
        <f>MaterialFootprint_Material!F7</f>
        <v>1.7268105457634127E-2</v>
      </c>
      <c r="G7" s="5">
        <f>MaterialFootprint_Material!G7</f>
        <v>1.4759588636695896E-2</v>
      </c>
      <c r="H7" s="5">
        <f>MaterialFootprint_Material!H7</f>
        <v>1.2972742225128953E-2</v>
      </c>
      <c r="I7" s="5">
        <f>MaterialFootprint_Material!I7</f>
        <v>1.1419576687019794E-2</v>
      </c>
      <c r="J7" s="5">
        <f>MaterialFootprint_Material!J7</f>
        <v>9.4739014325506393E-3</v>
      </c>
    </row>
    <row r="8">
      <c r="A8">
        <v>6</v>
      </c>
      <c r="B8" t="s">
        <v>8</v>
      </c>
      <c r="C8" s="5">
        <f>MaterialFootprint_Material!C8</f>
        <v>2.8381531025552249E-2</v>
      </c>
      <c r="D8" s="5">
        <f>MaterialFootprint_Material!D8</f>
        <v>2.5888375377954947E-2</v>
      </c>
      <c r="E8" s="5">
        <f>MaterialFootprint_Material!E8</f>
        <v>2.2776580366127959E-2</v>
      </c>
      <c r="F8" s="5">
        <f>MaterialFootprint_Material!F8</f>
        <v>1.9874979671995193E-2</v>
      </c>
      <c r="G8" s="5">
        <f>MaterialFootprint_Material!G8</f>
        <v>1.7028360545879386E-2</v>
      </c>
      <c r="H8" s="5">
        <f>MaterialFootprint_Material!H8</f>
        <v>1.4976197388071153E-2</v>
      </c>
      <c r="I8" s="5">
        <f>MaterialFootprint_Material!I8</f>
        <v>1.3151295766206819E-2</v>
      </c>
      <c r="J8" s="5">
        <f>MaterialFootprint_Material!J8</f>
        <v>1.0828422140170201E-2</v>
      </c>
    </row>
    <row r="9">
      <c r="A9">
        <v>7</v>
      </c>
      <c r="B9" t="s">
        <v>9</v>
      </c>
      <c r="C9" s="5">
        <f>MaterialFootprint_Material!C9</f>
        <v>1.7518837829264278</v>
      </c>
      <c r="D9" s="5">
        <f>MaterialFootprint_Material!D9</f>
        <v>1.562144782625166</v>
      </c>
      <c r="E9" s="5">
        <f>MaterialFootprint_Material!E9</f>
        <v>1.3262245145562044</v>
      </c>
      <c r="F9" s="5">
        <f>MaterialFootprint_Material!F9</f>
        <v>1.1187751064358888</v>
      </c>
      <c r="G9" s="5">
        <f>MaterialFootprint_Material!G9</f>
        <v>0.92955341481133757</v>
      </c>
      <c r="H9" s="5">
        <f>MaterialFootprint_Material!H9</f>
        <v>0.7954945095131839</v>
      </c>
      <c r="I9" s="5">
        <f>MaterialFootprint_Material!I9</f>
        <v>0.68025731895637986</v>
      </c>
      <c r="J9" s="5">
        <f>MaterialFootprint_Material!J9</f>
        <v>0.5394687862066303</v>
      </c>
    </row>
    <row r="10">
      <c r="A10">
        <v>8</v>
      </c>
      <c r="B10" t="s">
        <v>10</v>
      </c>
      <c r="C10" s="5">
        <f>MaterialFootprint_Material!C10</f>
        <v>0.36180476632031927</v>
      </c>
      <c r="D10" s="5">
        <f>MaterialFootprint_Material!D10</f>
        <v>0.33215995540708959</v>
      </c>
      <c r="E10" s="5">
        <f>MaterialFootprint_Material!E10</f>
        <v>0.29499196416439322</v>
      </c>
      <c r="F10" s="5">
        <f>MaterialFootprint_Material!F10</f>
        <v>0.26016888837700358</v>
      </c>
      <c r="G10" s="5">
        <f>MaterialFootprint_Material!G10</f>
        <v>0.22562656457885852</v>
      </c>
      <c r="H10" s="5">
        <f>MaterialFootprint_Material!H10</f>
        <v>0.20034659119576434</v>
      </c>
      <c r="I10" s="5">
        <f>MaterialFootprint_Material!I10</f>
        <v>0.17759299928264932</v>
      </c>
      <c r="J10" s="5">
        <f>MaterialFootprint_Material!J10</f>
        <v>0.14832033710816003</v>
      </c>
    </row>
    <row r="11">
      <c r="A11">
        <v>9</v>
      </c>
      <c r="B11" t="s">
        <v>11</v>
      </c>
      <c r="C11" s="5">
        <f>MaterialFootprint_Material!C11</f>
        <v>0.11517938871913566</v>
      </c>
      <c r="D11" s="5">
        <f>MaterialFootprint_Material!D11</f>
        <v>0.1075866494673892</v>
      </c>
      <c r="E11" s="5">
        <f>MaterialFootprint_Material!E11</f>
        <v>9.8019034062534149E-2</v>
      </c>
      <c r="F11" s="5">
        <f>MaterialFootprint_Material!F11</f>
        <v>8.9160297236795402E-2</v>
      </c>
      <c r="G11" s="5">
        <f>MaterialFootprint_Material!G11</f>
        <v>8.0542711669016873E-2</v>
      </c>
      <c r="H11" s="5">
        <f>MaterialFootprint_Material!H11</f>
        <v>7.4081680539304848E-2</v>
      </c>
      <c r="I11" s="5">
        <f>MaterialFootprint_Material!I11</f>
        <v>6.8308398498518164E-2</v>
      </c>
      <c r="J11" s="5">
        <f>MaterialFootprint_Material!J11</f>
        <v>6.0719940874585071E-2</v>
      </c>
    </row>
    <row r="12">
      <c r="A12">
        <v>10</v>
      </c>
      <c r="B12" t="s">
        <v>12</v>
      </c>
      <c r="C12" s="5">
        <f>MaterialFootprint_Material!C12</f>
        <v>0.11075224910854962</v>
      </c>
      <c r="D12" s="5">
        <f>MaterialFootprint_Material!D12</f>
        <v>0.10091433946478438</v>
      </c>
      <c r="E12" s="5">
        <f>MaterialFootprint_Material!E12</f>
        <v>8.9718391370380776E-2</v>
      </c>
      <c r="F12" s="5">
        <f>MaterialFootprint_Material!F12</f>
        <v>7.9869768070637046E-2</v>
      </c>
      <c r="G12" s="5">
        <f>MaterialFootprint_Material!G12</f>
        <v>6.9910643324648122E-2</v>
      </c>
      <c r="H12" s="5">
        <f>MaterialFootprint_Material!H12</f>
        <v>6.2774782590292871E-2</v>
      </c>
      <c r="I12" s="5">
        <f>MaterialFootprint_Material!I12</f>
        <v>5.6336948227330659E-2</v>
      </c>
      <c r="J12" s="5">
        <f>MaterialFootprint_Material!J12</f>
        <v>4.7511462089488227E-2</v>
      </c>
    </row>
    <row r="13">
      <c r="A13">
        <v>11</v>
      </c>
      <c r="B13" t="s">
        <v>13</v>
      </c>
      <c r="C13" s="5">
        <f>MaterialFootprint_Material!C13</f>
        <v>0.18561217860876081</v>
      </c>
      <c r="D13" s="5">
        <f>MaterialFootprint_Material!D13</f>
        <v>0.16590755945415503</v>
      </c>
      <c r="E13" s="5">
        <f>MaterialFootprint_Material!E13</f>
        <v>0.14308205273704414</v>
      </c>
      <c r="F13" s="5">
        <f>MaterialFootprint_Material!F13</f>
        <v>0.12398870804718361</v>
      </c>
      <c r="G13" s="5">
        <f>MaterialFootprint_Material!G13</f>
        <v>0.10599056126645104</v>
      </c>
      <c r="H13" s="5">
        <f>MaterialFootprint_Material!H13</f>
        <v>9.3256195329128391E-2</v>
      </c>
      <c r="I13" s="5">
        <f>MaterialFootprint_Material!I13</f>
        <v>8.1899791201374403E-2</v>
      </c>
      <c r="J13" s="5">
        <f>MaterialFootprint_Material!J13</f>
        <v>6.6955182897447868E-2</v>
      </c>
    </row>
    <row r="14">
      <c r="A14">
        <v>12</v>
      </c>
      <c r="B14" t="s">
        <v>14</v>
      </c>
      <c r="C14" s="5">
        <f>MaterialFootprint_Material!C14</f>
        <v>0.1432101576402379</v>
      </c>
      <c r="D14" s="5">
        <f>MaterialFootprint_Material!D14</f>
        <v>0.12448875347006312</v>
      </c>
      <c r="E14" s="5">
        <f>MaterialFootprint_Material!E14</f>
        <v>0.10956069179597298</v>
      </c>
      <c r="F14" s="5">
        <f>MaterialFootprint_Material!F14</f>
        <v>9.8715789196529721E-2</v>
      </c>
      <c r="G14" s="5">
        <f>MaterialFootprint_Material!G14</f>
        <v>8.7252602630424794E-2</v>
      </c>
      <c r="H14" s="5">
        <f>MaterialFootprint_Material!H14</f>
        <v>8.0994754974562044E-2</v>
      </c>
      <c r="I14" s="5">
        <f>MaterialFootprint_Material!I14</f>
        <v>7.5581880839886095E-2</v>
      </c>
      <c r="J14" s="5">
        <f>MaterialFootprint_Material!J14</f>
        <v>6.776950941937053E-2</v>
      </c>
    </row>
    <row r="15">
      <c r="A15">
        <v>13</v>
      </c>
      <c r="B15" t="s">
        <v>15</v>
      </c>
      <c r="C15" s="5">
        <f>MaterialFootprint_Material!C15</f>
        <v>0.57296632634772349</v>
      </c>
      <c r="D15" s="5">
        <f>MaterialFootprint_Material!D15</f>
        <v>0.52085276965503136</v>
      </c>
      <c r="E15" s="5">
        <f>MaterialFootprint_Material!E15</f>
        <v>0.46543233794658428</v>
      </c>
      <c r="F15" s="5">
        <f>MaterialFootprint_Material!F15</f>
        <v>0.42066342304319504</v>
      </c>
      <c r="G15" s="5">
        <f>MaterialFootprint_Material!G15</f>
        <v>0.37773216700624102</v>
      </c>
      <c r="H15" s="5">
        <f>MaterialFootprint_Material!H15</f>
        <v>0.35298274240661726</v>
      </c>
      <c r="I15" s="5">
        <f>MaterialFootprint_Material!I15</f>
        <v>0.33253066803277131</v>
      </c>
      <c r="J15" s="5">
        <f>MaterialFootprint_Material!J15</f>
        <v>0.30517943227796912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workbookViewId="0">
      <selection activeCell="V45" sqref="V4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14.7109375" customWidth="true"/>
    <col min="13" max="13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 ht="16" thickBot="true">
      <c r="A2" s="9" t="s">
        <v>1</v>
      </c>
      <c r="B2" s="10" t="s">
        <v>2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1</v>
      </c>
      <c r="L2" s="10" t="s">
        <v>2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3</v>
      </c>
      <c r="C3" s="5">
        <v>0.73143502208363498</v>
      </c>
      <c r="D3" s="5">
        <v>0.73130493207978975</v>
      </c>
      <c r="E3" s="5">
        <v>0.72930911829771661</v>
      </c>
      <c r="F3" s="5">
        <v>0.72787356630708966</v>
      </c>
      <c r="G3" s="5">
        <v>0.72820075903453418</v>
      </c>
      <c r="H3" s="5">
        <v>0.72742205289678075</v>
      </c>
      <c r="I3" s="5">
        <v>0.72285351217435123</v>
      </c>
      <c r="J3" s="0">
        <v>0.71694030348012505</v>
      </c>
      <c r="K3" s="6">
        <v>1</v>
      </c>
      <c r="L3" s="7" t="s">
        <v>17</v>
      </c>
      <c r="M3" s="37">
        <v>0.066541355045101794</v>
      </c>
      <c r="N3" s="37">
        <v>0.066844715555917325</v>
      </c>
      <c r="O3" s="37">
        <v>0.06690161090449924</v>
      </c>
      <c r="P3" s="37">
        <v>0.067098362627608446</v>
      </c>
      <c r="Q3" s="37">
        <v>0.067339313451530006</v>
      </c>
      <c r="R3" s="37">
        <v>0.067515061432357873</v>
      </c>
      <c r="S3" s="37">
        <v>0.067303857835860265</v>
      </c>
      <c r="T3" s="37">
        <v>0.067062351795938169</v>
      </c>
    </row>
    <row r="4">
      <c r="A4">
        <v>2</v>
      </c>
      <c r="B4" t="s">
        <v>4</v>
      </c>
      <c r="C4" s="5">
        <v>0.25233565684918979</v>
      </c>
      <c r="D4" s="5">
        <v>0.20203666426880978</v>
      </c>
      <c r="E4" s="5">
        <v>0.15305495213457629</v>
      </c>
      <c r="F4" s="5">
        <v>0.12798309855515472</v>
      </c>
      <c r="G4" s="5">
        <v>0.1204984543445701</v>
      </c>
      <c r="H4" s="5">
        <v>0.11685981829012869</v>
      </c>
      <c r="I4" s="5">
        <v>0.10792388609485043</v>
      </c>
      <c r="J4" s="0">
        <v>0.095513404435488627</v>
      </c>
      <c r="K4" s="6">
        <v>2</v>
      </c>
      <c r="L4" s="7" t="s">
        <v>18</v>
      </c>
      <c r="M4" s="37">
        <v>0.043744718606146739</v>
      </c>
      <c r="N4" s="37">
        <v>0.043613140114804855</v>
      </c>
      <c r="O4" s="37">
        <v>0.043402113739036872</v>
      </c>
      <c r="P4" s="37">
        <v>0.043250992517046123</v>
      </c>
      <c r="Q4" s="37">
        <v>0.043210286825379432</v>
      </c>
      <c r="R4" s="37">
        <v>0.043086567413664581</v>
      </c>
      <c r="S4" s="37">
        <v>0.042880124825463183</v>
      </c>
      <c r="T4" s="37">
        <v>0.042630503664872865</v>
      </c>
    </row>
    <row r="5">
      <c r="A5">
        <v>3</v>
      </c>
      <c r="B5" t="s">
        <v>5</v>
      </c>
      <c r="C5" s="5">
        <v>2.0808452827081774</v>
      </c>
      <c r="D5" s="5">
        <v>1.6694707817084227</v>
      </c>
      <c r="E5" s="5">
        <v>1.3045185081513582</v>
      </c>
      <c r="F5" s="5">
        <v>0.98483083449444231</v>
      </c>
      <c r="G5" s="5">
        <v>0.78412112485030783</v>
      </c>
      <c r="H5" s="5">
        <v>0.66486144835054417</v>
      </c>
      <c r="I5" s="5">
        <v>0.521370358589615</v>
      </c>
      <c r="J5" s="0">
        <v>0.42996664377521221</v>
      </c>
      <c r="K5" s="6">
        <v>3</v>
      </c>
      <c r="L5" s="7" t="s">
        <v>19</v>
      </c>
      <c r="M5" s="37">
        <v>0.10764030971928346</v>
      </c>
      <c r="N5" s="37">
        <v>0.1072309599908568</v>
      </c>
      <c r="O5" s="37">
        <v>0.10655271736070283</v>
      </c>
      <c r="P5" s="37">
        <v>0.10590325912973089</v>
      </c>
      <c r="Q5" s="37">
        <v>0.10570291289288415</v>
      </c>
      <c r="R5" s="37">
        <v>0.10527277353515843</v>
      </c>
      <c r="S5" s="37">
        <v>0.10413974579620139</v>
      </c>
      <c r="T5" s="37">
        <v>0.10257788652900221</v>
      </c>
    </row>
    <row r="6">
      <c r="A6">
        <v>4</v>
      </c>
      <c r="B6" t="s">
        <v>6</v>
      </c>
      <c r="C6" s="5">
        <v>0.26938807226235134</v>
      </c>
      <c r="D6" s="5">
        <v>0.23278878453717897</v>
      </c>
      <c r="E6" s="5">
        <v>0.19785127760824506</v>
      </c>
      <c r="F6" s="5">
        <v>0.17104801133981454</v>
      </c>
      <c r="G6" s="5">
        <v>0.16427965257334987</v>
      </c>
      <c r="H6" s="5">
        <v>0.16572366388816928</v>
      </c>
      <c r="I6" s="5">
        <v>0.17487437307180867</v>
      </c>
      <c r="J6" s="0">
        <v>0.20142585886913358</v>
      </c>
      <c r="K6" s="6">
        <v>4</v>
      </c>
      <c r="L6" s="7" t="s">
        <v>20</v>
      </c>
      <c r="M6" s="37">
        <v>0.12168221575205636</v>
      </c>
      <c r="N6" s="37">
        <v>0.12196769242167929</v>
      </c>
      <c r="O6" s="37">
        <v>0.12199194855382124</v>
      </c>
      <c r="P6" s="37">
        <v>0.12231443338891378</v>
      </c>
      <c r="Q6" s="37">
        <v>0.12272341619398079</v>
      </c>
      <c r="R6" s="37">
        <v>0.12297474586448913</v>
      </c>
      <c r="S6" s="37">
        <v>0.12263536164680924</v>
      </c>
      <c r="T6" s="37">
        <v>0.12224220961281126</v>
      </c>
    </row>
    <row r="7">
      <c r="A7">
        <v>5</v>
      </c>
      <c r="B7" t="s">
        <v>7</v>
      </c>
      <c r="C7" s="5">
        <v>0.024895997148562807</v>
      </c>
      <c r="D7" s="5">
        <v>0.021370757748940209</v>
      </c>
      <c r="E7" s="5">
        <v>0.017889231868135642</v>
      </c>
      <c r="F7" s="5">
        <v>0.015330438931648344</v>
      </c>
      <c r="G7" s="5">
        <v>0.014693892147243391</v>
      </c>
      <c r="H7" s="5">
        <v>0.014510449884839408</v>
      </c>
      <c r="I7" s="5">
        <v>0.014158424556033413</v>
      </c>
      <c r="J7" s="0">
        <v>0.013119590332098955</v>
      </c>
      <c r="K7" s="6">
        <v>5</v>
      </c>
      <c r="L7" s="7" t="s">
        <v>21</v>
      </c>
      <c r="M7" s="37">
        <v>0.055198082072701944</v>
      </c>
      <c r="N7" s="37">
        <v>0.055008189085077777</v>
      </c>
      <c r="O7" s="37">
        <v>0.054688291270099963</v>
      </c>
      <c r="P7" s="37">
        <v>0.054408864268356644</v>
      </c>
      <c r="Q7" s="37">
        <v>0.054337338745147498</v>
      </c>
      <c r="R7" s="37">
        <v>0.054154846007908264</v>
      </c>
      <c r="S7" s="37">
        <v>0.053668063523186767</v>
      </c>
      <c r="T7" s="37">
        <v>0.053010679469018114</v>
      </c>
    </row>
    <row r="8">
      <c r="A8">
        <v>6</v>
      </c>
      <c r="B8" t="s">
        <v>8</v>
      </c>
      <c r="C8" s="5">
        <v>0.028381531025552249</v>
      </c>
      <c r="D8" s="5">
        <v>0.024495759344360556</v>
      </c>
      <c r="E8" s="5">
        <v>0.020778020008943836</v>
      </c>
      <c r="F8" s="5">
        <v>0.017939126800563046</v>
      </c>
      <c r="G8" s="5">
        <v>0.01722148406045464</v>
      </c>
      <c r="H8" s="5">
        <v>0.017328496033708261</v>
      </c>
      <c r="I8" s="5">
        <v>0.018132831145105822</v>
      </c>
      <c r="J8" s="0">
        <v>0.020508891811442383</v>
      </c>
      <c r="K8" s="6">
        <v>6</v>
      </c>
      <c r="L8" s="7" t="s">
        <v>22</v>
      </c>
      <c r="M8" s="37">
        <v>0.045884714309789548</v>
      </c>
      <c r="N8" s="37">
        <v>0.045861508170359652</v>
      </c>
      <c r="O8" s="37">
        <v>0.04579713561458891</v>
      </c>
      <c r="P8" s="37">
        <v>0.045748826385955343</v>
      </c>
      <c r="Q8" s="37">
        <v>0.045734440211664736</v>
      </c>
      <c r="R8" s="37">
        <v>0.045634482068002254</v>
      </c>
      <c r="S8" s="37">
        <v>0.045515809135577387</v>
      </c>
      <c r="T8" s="37">
        <v>0.045387375845414427</v>
      </c>
    </row>
    <row r="9">
      <c r="A9">
        <v>7</v>
      </c>
      <c r="B9" t="s">
        <v>9</v>
      </c>
      <c r="C9" s="5">
        <v>1.751883782926428</v>
      </c>
      <c r="D9" s="5">
        <v>1.5074666412904896</v>
      </c>
      <c r="E9" s="5">
        <v>1.2297231924108869</v>
      </c>
      <c r="F9" s="5">
        <v>1.0211618520410863</v>
      </c>
      <c r="G9" s="5">
        <v>0.95459422380334746</v>
      </c>
      <c r="H9" s="5">
        <v>0.91387497360220205</v>
      </c>
      <c r="I9" s="5">
        <v>0.7937804424299546</v>
      </c>
      <c r="J9" s="0">
        <v>0.6428968541032628</v>
      </c>
      <c r="K9" s="6">
        <v>7</v>
      </c>
      <c r="L9" s="7" t="s">
        <v>23</v>
      </c>
      <c r="M9" s="37">
        <v>0.24030052994315926</v>
      </c>
      <c r="N9" s="37">
        <v>0.23980568364564078</v>
      </c>
      <c r="O9" s="37">
        <v>0.23857725181015865</v>
      </c>
      <c r="P9" s="37">
        <v>0.23742792945649027</v>
      </c>
      <c r="Q9" s="37">
        <v>0.23726200122045937</v>
      </c>
      <c r="R9" s="37">
        <v>0.2368063097292763</v>
      </c>
      <c r="S9" s="37">
        <v>0.23491528398561831</v>
      </c>
      <c r="T9" s="37">
        <v>0.23242772732848904</v>
      </c>
    </row>
    <row r="10">
      <c r="A10">
        <v>8</v>
      </c>
      <c r="B10" t="s">
        <v>10</v>
      </c>
      <c r="C10" s="5">
        <v>0.36180476632031927</v>
      </c>
      <c r="D10" s="5">
        <v>0.31571868926950375</v>
      </c>
      <c r="E10" s="5">
        <v>0.27146484092798356</v>
      </c>
      <c r="F10" s="5">
        <v>0.23731295582834949</v>
      </c>
      <c r="G10" s="5">
        <v>0.22890237046396944</v>
      </c>
      <c r="H10" s="5">
        <v>0.23090649203751215</v>
      </c>
      <c r="I10" s="5">
        <v>0.24233524968487294</v>
      </c>
      <c r="J10" s="0">
        <v>0.27369341576589479</v>
      </c>
      <c r="K10" s="6">
        <v>8</v>
      </c>
      <c r="L10" s="7" t="s">
        <v>24</v>
      </c>
      <c r="M10" s="37">
        <v>3.9851585854505101e-05</v>
      </c>
      <c r="N10" s="37">
        <v>3.9485985968905993e-05</v>
      </c>
      <c r="O10" s="37">
        <v>3.9026120185197178e-05</v>
      </c>
      <c r="P10" s="37">
        <v>3.8437906655164945e-05</v>
      </c>
      <c r="Q10" s="37">
        <v>3.8252195911215723e-05</v>
      </c>
      <c r="R10" s="37">
        <v>3.8068227880067039e-05</v>
      </c>
      <c r="S10" s="37">
        <v>3.7483882973045693e-05</v>
      </c>
      <c r="T10" s="37">
        <v>3.6435849861210485e-05</v>
      </c>
    </row>
    <row r="11">
      <c r="A11">
        <v>9</v>
      </c>
      <c r="B11" t="s">
        <v>11</v>
      </c>
      <c r="C11" s="5">
        <v>0.11517938871913568</v>
      </c>
      <c r="D11" s="5">
        <v>0.10449564305861407</v>
      </c>
      <c r="E11" s="5">
        <v>0.092950265570728038</v>
      </c>
      <c r="F11" s="5">
        <v>0.084168454818315544</v>
      </c>
      <c r="G11" s="5">
        <v>0.081976904410038007</v>
      </c>
      <c r="H11" s="5">
        <v>0.080780797665964965</v>
      </c>
      <c r="I11" s="5">
        <v>0.077011138666788548</v>
      </c>
      <c r="J11" s="0">
        <v>0.07018326564233654</v>
      </c>
      <c r="K11" s="6">
        <v>9</v>
      </c>
      <c r="L11" s="7" t="s">
        <v>25</v>
      </c>
      <c r="M11" s="37">
        <v>0.013724340959925337</v>
      </c>
      <c r="N11" s="37">
        <v>0.013715079603360689</v>
      </c>
      <c r="O11" s="37">
        <v>0.013689417628083372</v>
      </c>
      <c r="P11" s="37">
        <v>0.013668745921869487</v>
      </c>
      <c r="Q11" s="37">
        <v>0.013656257814028735</v>
      </c>
      <c r="R11" s="37">
        <v>0.013609986005977457</v>
      </c>
      <c r="S11" s="37">
        <v>0.013563961266746</v>
      </c>
      <c r="T11" s="37">
        <v>0.013514075366117437</v>
      </c>
    </row>
    <row r="12">
      <c r="A12">
        <v>10</v>
      </c>
      <c r="B12" t="s">
        <v>12</v>
      </c>
      <c r="C12" s="5">
        <v>0.11075224910854958</v>
      </c>
      <c r="D12" s="5">
        <v>0.095697511299855278</v>
      </c>
      <c r="E12" s="5">
        <v>0.081398412038767354</v>
      </c>
      <c r="F12" s="5">
        <v>0.070409329618939767</v>
      </c>
      <c r="G12" s="5">
        <v>0.067188233968172417</v>
      </c>
      <c r="H12" s="5">
        <v>0.067111133228557621</v>
      </c>
      <c r="I12" s="5">
        <v>0.068850754427204092</v>
      </c>
      <c r="J12" s="0">
        <v>0.074975556225579526</v>
      </c>
      <c r="K12" s="6">
        <v>10</v>
      </c>
      <c r="L12" s="7" t="s">
        <v>26</v>
      </c>
      <c r="M12" s="37">
        <v>0.0031545125784831589</v>
      </c>
      <c r="N12" s="37">
        <v>0.003153292401589253</v>
      </c>
      <c r="O12" s="37">
        <v>0.0031491596503435953</v>
      </c>
      <c r="P12" s="37">
        <v>0.0031462255234956812</v>
      </c>
      <c r="Q12" s="37">
        <v>0.0031475670698043502</v>
      </c>
      <c r="R12" s="37">
        <v>0.0031456422742690221</v>
      </c>
      <c r="S12" s="37">
        <v>0.0031371568067211871</v>
      </c>
      <c r="T12" s="37">
        <v>0.0031247897005344805</v>
      </c>
    </row>
    <row r="13">
      <c r="A13">
        <v>11</v>
      </c>
      <c r="B13" t="s">
        <v>13</v>
      </c>
      <c r="C13" s="5">
        <v>0.18561217860876084</v>
      </c>
      <c r="D13" s="5">
        <v>0.17393486199293173</v>
      </c>
      <c r="E13" s="5">
        <v>0.15469941628577039</v>
      </c>
      <c r="F13" s="5">
        <v>0.13948030578725837</v>
      </c>
      <c r="G13" s="5">
        <v>0.13989630396119146</v>
      </c>
      <c r="H13" s="5">
        <v>0.14412202022168238</v>
      </c>
      <c r="I13" s="5">
        <v>0.13887089426206645</v>
      </c>
      <c r="J13" s="0">
        <v>0.13072270044282919</v>
      </c>
      <c r="K13" s="6">
        <v>11</v>
      </c>
      <c r="L13" s="7" t="s">
        <v>27</v>
      </c>
      <c r="M13" s="37">
        <v>0.033524391511132949</v>
      </c>
      <c r="N13" s="37">
        <v>0.0340651851045344</v>
      </c>
      <c r="O13" s="37">
        <v>0.034520445646196891</v>
      </c>
      <c r="P13" s="37">
        <v>0.034867489180967735</v>
      </c>
      <c r="Q13" s="37">
        <v>0.035048972413743808</v>
      </c>
      <c r="R13" s="37">
        <v>0.03518357033779744</v>
      </c>
      <c r="S13" s="37">
        <v>0.035056663469194387</v>
      </c>
      <c r="T13" s="37">
        <v>0.034926268318065959</v>
      </c>
    </row>
    <row r="14">
      <c r="A14">
        <v>12</v>
      </c>
      <c r="B14" t="s">
        <v>14</v>
      </c>
      <c r="C14" s="5">
        <v>0.14321015764023787</v>
      </c>
      <c r="D14" s="5">
        <v>0.12245150681216489</v>
      </c>
      <c r="E14" s="5">
        <v>0.10458636954130546</v>
      </c>
      <c r="F14" s="5">
        <v>0.093409324801902519</v>
      </c>
      <c r="G14" s="5">
        <v>0.089026089048866344</v>
      </c>
      <c r="H14" s="5">
        <v>0.088076647412788492</v>
      </c>
      <c r="I14" s="5">
        <v>0.083866772872828066</v>
      </c>
      <c r="J14" s="0">
        <v>0.077190125202151919</v>
      </c>
      <c r="K14" s="6">
        <v>12</v>
      </c>
      <c r="L14" s="7" t="s">
        <v>28</v>
      </c>
      <c r="M14" s="37">
        <v>0.012143022446218524</v>
      </c>
      <c r="N14" s="37">
        <v>0.0090979298026230507</v>
      </c>
      <c r="O14" s="37">
        <v>0.005832953711311175</v>
      </c>
      <c r="P14" s="37">
        <v>0.0042479154563588792</v>
      </c>
      <c r="Q14" s="37">
        <v>0.0038666481019602266</v>
      </c>
      <c r="R14" s="37">
        <v>0.0035977551613388388</v>
      </c>
      <c r="S14" s="37">
        <v>0.0030614062840122881</v>
      </c>
      <c r="T14" s="37">
        <v>0.002408569215957509</v>
      </c>
    </row>
    <row r="15" ht="16" thickBot="true">
      <c r="A15">
        <v>13</v>
      </c>
      <c r="B15" t="s">
        <v>15</v>
      </c>
      <c r="C15" s="5">
        <v>0.5729663263477236</v>
      </c>
      <c r="D15" s="5">
        <v>0.57629218915788771</v>
      </c>
      <c r="E15" s="5">
        <v>0.55041710128976529</v>
      </c>
      <c r="F15" s="5">
        <v>0.51989100386463349</v>
      </c>
      <c r="G15" s="5">
        <v>0.52290134401528177</v>
      </c>
      <c r="H15" s="5">
        <v>0.53660627372851422</v>
      </c>
      <c r="I15" s="5">
        <v>0.52216445057450256</v>
      </c>
      <c r="J15" s="0">
        <v>0.50752052645133716</v>
      </c>
      <c r="K15" s="6">
        <v>13</v>
      </c>
      <c r="L15" s="7" t="s">
        <v>29</v>
      </c>
      <c r="M15" s="37">
        <v>0.0011538781942201381</v>
      </c>
      <c r="N15" s="37">
        <v>0.0011666916331537615</v>
      </c>
      <c r="O15" s="37">
        <v>0.0011760591301943181</v>
      </c>
      <c r="P15" s="37">
        <v>0.0011846163282867382</v>
      </c>
      <c r="Q15" s="37">
        <v>0.0011904492590088175</v>
      </c>
      <c r="R15" s="37">
        <v>0.0011949513084819814</v>
      </c>
      <c r="S15" s="37">
        <v>0.0011892247287006684</v>
      </c>
      <c r="T15" s="37">
        <v>0.0011835653822357519</v>
      </c>
    </row>
    <row r="16">
      <c r="B16" s="28" t="s">
        <v>106</v>
      </c>
      <c r="C16" s="29">
        <f t="shared" ref="C16:E16" si="0">SUM(C3:C15)</f>
        <v>6.6286904117486225</v>
      </c>
      <c r="D16" s="29">
        <f t="shared" si="0"/>
        <v>5.9464056342252469</v>
      </c>
      <c r="E16" s="29">
        <f t="shared" si="0"/>
        <v>5.150392885695557</v>
      </c>
      <c r="F16" s="29">
        <f>SUM(F3:F15)</f>
        <v>4.4720726700576199</v>
      </c>
      <c r="G16" s="29">
        <f t="shared" ref="G16:J16" si="1">SUM(G3:G15)</f>
        <v>3.8377798294922565</v>
      </c>
      <c r="H16" s="29">
        <f t="shared" si="1"/>
        <v>3.4480932433026417</v>
      </c>
      <c r="I16" s="29">
        <f t="shared" si="1"/>
        <v>3.1195908668156775</v>
      </c>
      <c r="J16" s="29">
        <f t="shared" si="1"/>
        <v>2.7147165099510122</v>
      </c>
      <c r="K16" s="6">
        <v>14</v>
      </c>
      <c r="L16" s="6" t="s">
        <v>30</v>
      </c>
      <c r="M16" s="37">
        <v>0.14435316902111919</v>
      </c>
      <c r="N16" s="37">
        <v>0.10693309534839042</v>
      </c>
      <c r="O16" s="37">
        <v>0.067648817759988655</v>
      </c>
      <c r="P16" s="37">
        <v>0.049587420370977693</v>
      </c>
      <c r="Q16" s="37">
        <v>0.045186976279238809</v>
      </c>
      <c r="R16" s="37">
        <v>0.042217219354763136</v>
      </c>
      <c r="S16" s="37">
        <v>0.036555729695511817</v>
      </c>
      <c r="T16" s="37">
        <v>0.02970986282265236</v>
      </c>
    </row>
    <row r="17">
      <c r="K17" s="6">
        <v>15</v>
      </c>
      <c r="L17" s="6" t="s">
        <v>31</v>
      </c>
      <c r="M17" s="37">
        <v>0.084955039293131862</v>
      </c>
      <c r="N17" s="37">
        <v>0.075167556769436566</v>
      </c>
      <c r="O17" s="37">
        <v>0.068812412775768883</v>
      </c>
      <c r="P17" s="37">
        <v>0.063446668848301399</v>
      </c>
      <c r="Q17" s="37">
        <v>0.060741669002884198</v>
      </c>
      <c r="R17" s="37">
        <v>0.060344116588023758</v>
      </c>
      <c r="S17" s="37">
        <v>0.057705819585048466</v>
      </c>
      <c r="T17" s="37">
        <v>0.05293282345686489</v>
      </c>
    </row>
    <row r="18">
      <c r="K18" s="6">
        <v>16</v>
      </c>
      <c r="L18" s="6" t="s">
        <v>32</v>
      </c>
      <c r="M18" s="37">
        <v>0.0097305478945000287</v>
      </c>
      <c r="N18" s="37">
        <v>0.0096713907152059953</v>
      </c>
      <c r="O18" s="37">
        <v>0.0095847087573132494</v>
      </c>
      <c r="P18" s="37">
        <v>0.0095164775512300015</v>
      </c>
      <c r="Q18" s="37">
        <v>0.0095127117014780615</v>
      </c>
      <c r="R18" s="37">
        <v>0.0095057758775209701</v>
      </c>
      <c r="S18" s="37">
        <v>0.0094117058015771825</v>
      </c>
      <c r="T18" s="37">
        <v>0.0092785835577781119</v>
      </c>
    </row>
    <row r="19">
      <c r="K19" s="6">
        <v>17</v>
      </c>
      <c r="L19" s="6" t="s">
        <v>33</v>
      </c>
      <c r="M19" s="37">
        <v>0.96331247745978021</v>
      </c>
      <c r="N19" s="37">
        <v>0.78448187671912251</v>
      </c>
      <c r="O19" s="37">
        <v>0.625094510499142</v>
      </c>
      <c r="P19" s="37">
        <v>0.48015999192161068</v>
      </c>
      <c r="Q19" s="37">
        <v>0.37820463639207419</v>
      </c>
      <c r="R19" s="37">
        <v>0.31659385029704046</v>
      </c>
      <c r="S19" s="37">
        <v>0.24436485712148201</v>
      </c>
      <c r="T19" s="37">
        <v>0.1966360522770299</v>
      </c>
    </row>
    <row r="20">
      <c r="K20" s="6">
        <v>18</v>
      </c>
      <c r="L20" s="6" t="s">
        <v>34</v>
      </c>
      <c r="M20" s="37">
        <v>0.45083887679149409</v>
      </c>
      <c r="N20" s="37">
        <v>0.33769701337116464</v>
      </c>
      <c r="O20" s="37">
        <v>0.24289026512906001</v>
      </c>
      <c r="P20" s="37">
        <v>0.16852685147452917</v>
      </c>
      <c r="Q20" s="37">
        <v>0.13887184089658192</v>
      </c>
      <c r="R20" s="37">
        <v>0.12384912553357924</v>
      </c>
      <c r="S20" s="37">
        <v>0.10313228762305064</v>
      </c>
      <c r="T20" s="37">
        <v>0.091062959182723974</v>
      </c>
    </row>
    <row r="21">
      <c r="K21" s="6">
        <v>19</v>
      </c>
      <c r="L21" s="6" t="s">
        <v>35</v>
      </c>
      <c r="M21" s="37">
        <v>0.12250132694969308</v>
      </c>
      <c r="N21" s="37">
        <v>0.092929825249944878</v>
      </c>
      <c r="O21" s="37">
        <v>0.067646109192840281</v>
      </c>
      <c r="P21" s="37">
        <v>0.047835855536154395</v>
      </c>
      <c r="Q21" s="37">
        <v>0.039779377084837413</v>
      </c>
      <c r="R21" s="37">
        <v>0.035649629184461587</v>
      </c>
      <c r="S21" s="37">
        <v>0.029870326570522101</v>
      </c>
      <c r="T21" s="37">
        <v>0.026397779914371537</v>
      </c>
    </row>
    <row r="22">
      <c r="K22" s="6">
        <v>20</v>
      </c>
      <c r="L22" s="6" t="s">
        <v>36</v>
      </c>
      <c r="M22" s="37">
        <v>0.51844150028688085</v>
      </c>
      <c r="N22" s="37">
        <v>0.43275298561070791</v>
      </c>
      <c r="O22" s="37">
        <v>0.35213883514737448</v>
      </c>
      <c r="P22" s="37">
        <v>0.27531787062383634</v>
      </c>
      <c r="Q22" s="37">
        <v>0.21633305249572166</v>
      </c>
      <c r="R22" s="37">
        <v>0.17900865611657485</v>
      </c>
      <c r="S22" s="37">
        <v>0.1359653027590062</v>
      </c>
      <c r="T22" s="37">
        <v>0.10886339372533731</v>
      </c>
    </row>
    <row r="23">
      <c r="K23" s="6">
        <v>21</v>
      </c>
      <c r="L23" s="6" t="s">
        <v>37</v>
      </c>
      <c r="M23" s="37">
        <v>0.025751101220329864</v>
      </c>
      <c r="N23" s="37">
        <v>0.021609080757483055</v>
      </c>
      <c r="O23" s="37">
        <v>0.016748788182941413</v>
      </c>
      <c r="P23" s="37">
        <v>0.012990264938311733</v>
      </c>
      <c r="Q23" s="37">
        <v>0.010932217981092694</v>
      </c>
      <c r="R23" s="37">
        <v>0.0097601872188880761</v>
      </c>
      <c r="S23" s="37">
        <v>0.0080375845155540478</v>
      </c>
      <c r="T23" s="37">
        <v>0.0070064586757495615</v>
      </c>
    </row>
    <row r="24">
      <c r="K24" s="6">
        <v>22</v>
      </c>
      <c r="L24" s="6" t="s">
        <v>38</v>
      </c>
      <c r="M24" s="37">
        <v>0.26938807226235134</v>
      </c>
      <c r="N24" s="37">
        <v>0.23278878453717897</v>
      </c>
      <c r="O24" s="37">
        <v>0.19785127760824506</v>
      </c>
      <c r="P24" s="37">
        <v>0.17104801133981454</v>
      </c>
      <c r="Q24" s="37">
        <v>0.16427965257334987</v>
      </c>
      <c r="R24" s="37">
        <v>0.16572366388816928</v>
      </c>
      <c r="S24" s="37">
        <v>0.17487437307180867</v>
      </c>
      <c r="T24" s="37">
        <v>0.20142585886913358</v>
      </c>
    </row>
    <row r="25">
      <c r="K25" s="6">
        <v>23</v>
      </c>
      <c r="L25" s="6" t="s">
        <v>39</v>
      </c>
      <c r="M25" s="37">
        <v>0.0099609456776172424</v>
      </c>
      <c r="N25" s="37">
        <v>0.0086076433067725344</v>
      </c>
      <c r="O25" s="37">
        <v>0.0073157872653826748</v>
      </c>
      <c r="P25" s="37">
        <v>0.006324704486400037</v>
      </c>
      <c r="Q25" s="37">
        <v>0.0060744363381736348</v>
      </c>
      <c r="R25" s="37">
        <v>0.0061278303809906929</v>
      </c>
      <c r="S25" s="37">
        <v>0.0064661887809169382</v>
      </c>
      <c r="T25" s="37">
        <v>0.0074479616763018916</v>
      </c>
    </row>
    <row r="26">
      <c r="K26" s="6">
        <v>24</v>
      </c>
      <c r="L26" s="6" t="s">
        <v>40</v>
      </c>
      <c r="M26" s="37">
        <v>0.0093212657367162284</v>
      </c>
      <c r="N26" s="37">
        <v>0.0080548708150857424</v>
      </c>
      <c r="O26" s="37">
        <v>0.0068459762135987005</v>
      </c>
      <c r="P26" s="37">
        <v>0.0059185395776637255</v>
      </c>
      <c r="Q26" s="37">
        <v>0.0056843433486554566</v>
      </c>
      <c r="R26" s="37">
        <v>0.0057343084903160278</v>
      </c>
      <c r="S26" s="37">
        <v>0.0060509379210988579</v>
      </c>
      <c r="T26" s="37">
        <v>0.0069696625429539923</v>
      </c>
    </row>
    <row r="27">
      <c r="K27" s="6">
        <v>25</v>
      </c>
      <c r="L27" s="6" t="s">
        <v>41</v>
      </c>
      <c r="M27" s="37">
        <v>7.1389301299426628e-05</v>
      </c>
      <c r="N27" s="37">
        <v>6.1690291403353027e-05</v>
      </c>
      <c r="O27" s="37">
        <v>5.2431662437882516e-05</v>
      </c>
      <c r="P27" s="37">
        <v>4.5328651397429835e-05</v>
      </c>
      <c r="Q27" s="37">
        <v>4.353499958789021e-05</v>
      </c>
      <c r="R27" s="37">
        <v>4.3917670423936086e-05</v>
      </c>
      <c r="S27" s="37">
        <v>4.6342658024641975e-05</v>
      </c>
      <c r="T27" s="37">
        <v>5.3378945873670034e-05</v>
      </c>
    </row>
    <row r="28">
      <c r="K28" s="6">
        <v>26</v>
      </c>
      <c r="L28" s="6" t="s">
        <v>42</v>
      </c>
      <c r="M28" s="37">
        <v>0.00026917079182969675</v>
      </c>
      <c r="N28" s="37">
        <v>0.00023260102400496016</v>
      </c>
      <c r="O28" s="37">
        <v>0.00019769169663333785</v>
      </c>
      <c r="P28" s="37">
        <v>0.00017091004908485456</v>
      </c>
      <c r="Q28" s="37">
        <v>0.00016414714947591232</v>
      </c>
      <c r="R28" s="37">
        <v>0.00016558999609401519</v>
      </c>
      <c r="S28" s="37">
        <v>0.0001747333245869142</v>
      </c>
      <c r="T28" s="37">
        <v>0.00020126339474295545</v>
      </c>
    </row>
    <row r="29">
      <c r="K29" s="6">
        <v>27</v>
      </c>
      <c r="L29" s="6" t="s">
        <v>43</v>
      </c>
      <c r="M29" s="37">
        <v>0.0020145409304535306</v>
      </c>
      <c r="N29" s="37">
        <v>0.0017408437228206689</v>
      </c>
      <c r="O29" s="37">
        <v>0.0014795736631433543</v>
      </c>
      <c r="P29" s="37">
        <v>0.0012791331740224703</v>
      </c>
      <c r="Q29" s="37">
        <v>0.0012285179569026933</v>
      </c>
      <c r="R29" s="37">
        <v>0.0012393165786579606</v>
      </c>
      <c r="S29" s="37">
        <v>0.0013077475156267127</v>
      </c>
      <c r="T29" s="37">
        <v>0.0015063051371793654</v>
      </c>
    </row>
    <row r="30">
      <c r="K30" s="6">
        <v>28</v>
      </c>
      <c r="L30" s="6" t="s">
        <v>44</v>
      </c>
      <c r="M30" s="37">
        <v>0.0036769818722076604</v>
      </c>
      <c r="N30" s="37">
        <v>0.0031774240544802618</v>
      </c>
      <c r="O30" s="37">
        <v>0.0027005485248439284</v>
      </c>
      <c r="P30" s="37">
        <v>0.0023347003885203824</v>
      </c>
      <c r="Q30" s="37">
        <v>0.0022423164448665913</v>
      </c>
      <c r="R30" s="37">
        <v>0.0022620263131739112</v>
      </c>
      <c r="S30" s="37">
        <v>0.0023869278780558117</v>
      </c>
      <c r="T30" s="37">
        <v>0.002749339365457763</v>
      </c>
    </row>
    <row r="31">
      <c r="K31" s="6">
        <v>29</v>
      </c>
      <c r="L31" s="6" t="s">
        <v>45</v>
      </c>
      <c r="M31" s="37">
        <v>0.98261122924525024</v>
      </c>
      <c r="N31" s="37">
        <v>0.85311466040014228</v>
      </c>
      <c r="O31" s="37">
        <v>0.70373214094458669</v>
      </c>
      <c r="P31" s="37">
        <v>0.58760560303501419</v>
      </c>
      <c r="Q31" s="37">
        <v>0.55138539509380402</v>
      </c>
      <c r="R31" s="37">
        <v>0.52939166416434713</v>
      </c>
      <c r="S31" s="37">
        <v>0.46237534629308752</v>
      </c>
      <c r="T31" s="37">
        <v>0.37531318903251154</v>
      </c>
    </row>
    <row r="32">
      <c r="K32" s="6">
        <v>30</v>
      </c>
      <c r="L32" s="6" t="s">
        <v>46</v>
      </c>
      <c r="M32" s="37">
        <v>0.76665675294250235</v>
      </c>
      <c r="N32" s="37">
        <v>0.65209156501731425</v>
      </c>
      <c r="O32" s="37">
        <v>0.52406988430485502</v>
      </c>
      <c r="P32" s="37">
        <v>0.43189534579438194</v>
      </c>
      <c r="Q32" s="37">
        <v>0.40161364733071764</v>
      </c>
      <c r="R32" s="37">
        <v>0.38287410648104242</v>
      </c>
      <c r="S32" s="37">
        <v>0.32970703834828374</v>
      </c>
      <c r="T32" s="37">
        <v>0.26562778816056259</v>
      </c>
    </row>
    <row r="33">
      <c r="K33" s="6">
        <v>31</v>
      </c>
      <c r="L33" s="6" t="s">
        <v>47</v>
      </c>
      <c r="M33" s="37">
        <v>0.0026158007386750228</v>
      </c>
      <c r="N33" s="37">
        <v>0.002260415873033125</v>
      </c>
      <c r="O33" s="37">
        <v>0.001921167161445157</v>
      </c>
      <c r="P33" s="37">
        <v>0.0016609032116902353</v>
      </c>
      <c r="Q33" s="37">
        <v>0.001595181378825662</v>
      </c>
      <c r="R33" s="37">
        <v>0.0016092029568125336</v>
      </c>
      <c r="S33" s="37">
        <v>0.0016980577885834557</v>
      </c>
      <c r="T33" s="37">
        <v>0.0019558769101885227</v>
      </c>
    </row>
    <row r="34">
      <c r="K34" s="6">
        <v>32</v>
      </c>
      <c r="L34" s="6" t="s">
        <v>48</v>
      </c>
      <c r="M34" s="37">
        <v>0.0020565631734323349</v>
      </c>
      <c r="N34" s="37">
        <v>0.0016996776230278658</v>
      </c>
      <c r="O34" s="37">
        <v>0.0013034793368042169</v>
      </c>
      <c r="P34" s="37">
        <v>0.0010425988618003009</v>
      </c>
      <c r="Q34" s="37">
        <v>0.00095991577459108202</v>
      </c>
      <c r="R34" s="37">
        <v>0.00090802788723377478</v>
      </c>
      <c r="S34" s="37">
        <v>0.0007753402446417691</v>
      </c>
      <c r="T34" s="37">
        <v>0.00061239197131567134</v>
      </c>
    </row>
    <row r="35">
      <c r="K35" s="6">
        <v>33</v>
      </c>
      <c r="L35" s="6" t="s">
        <v>49</v>
      </c>
      <c r="M35" s="37">
        <v>0.31028866825923018</v>
      </c>
      <c r="N35" s="37">
        <v>0.26813285627358574</v>
      </c>
      <c r="O35" s="37">
        <v>0.22789049965265262</v>
      </c>
      <c r="P35" s="37">
        <v>0.19701756006497828</v>
      </c>
      <c r="Q35" s="37">
        <v>0.18922138192835336</v>
      </c>
      <c r="R35" s="37">
        <v>0.19088403800441667</v>
      </c>
      <c r="S35" s="37">
        <v>0.20142227429465326</v>
      </c>
      <c r="T35" s="37">
        <v>0.23200149826428834</v>
      </c>
    </row>
    <row r="36">
      <c r="K36" s="6">
        <v>34</v>
      </c>
      <c r="L36" s="6" t="s">
        <v>50</v>
      </c>
      <c r="M36" s="37">
        <v>0.051516098061089033</v>
      </c>
      <c r="N36" s="37">
        <v>0.047585832995917947</v>
      </c>
      <c r="O36" s="37">
        <v>0.043574341275330906</v>
      </c>
      <c r="P36" s="37">
        <v>0.040295395763371267</v>
      </c>
      <c r="Q36" s="37">
        <v>0.039680988535616121</v>
      </c>
      <c r="R36" s="37">
        <v>0.040022454033095449</v>
      </c>
      <c r="S36" s="37">
        <v>0.040912975390219666</v>
      </c>
      <c r="T36" s="37">
        <v>0.041691917501606446</v>
      </c>
    </row>
    <row r="37">
      <c r="K37" s="6">
        <v>35</v>
      </c>
      <c r="L37" s="6" t="s">
        <v>51</v>
      </c>
      <c r="M37" s="37">
        <v>0.016378122769024159</v>
      </c>
      <c r="N37" s="37">
        <v>0.013937669157789066</v>
      </c>
      <c r="O37" s="37">
        <v>0.011501956188524521</v>
      </c>
      <c r="P37" s="37">
        <v>0.0097336600235839524</v>
      </c>
      <c r="Q37" s="37">
        <v>0.0092821019280632071</v>
      </c>
      <c r="R37" s="37">
        <v>0.00909972016616643</v>
      </c>
      <c r="S37" s="37">
        <v>0.0086445638838915251</v>
      </c>
      <c r="T37" s="37">
        <v>0.0074638822960623689</v>
      </c>
    </row>
    <row r="38">
      <c r="K38" s="6">
        <v>36</v>
      </c>
      <c r="L38" s="6" t="s">
        <v>52</v>
      </c>
      <c r="M38" s="37">
        <v>0.0006692609636844458</v>
      </c>
      <c r="N38" s="37">
        <v>0.00058543348956438036</v>
      </c>
      <c r="O38" s="37">
        <v>0.00050863537564831151</v>
      </c>
      <c r="P38" s="37">
        <v>0.00044736994846762869</v>
      </c>
      <c r="Q38" s="37">
        <v>0.0004284252530341852</v>
      </c>
      <c r="R38" s="37">
        <v>0.00043262403734887963</v>
      </c>
      <c r="S38" s="37">
        <v>0.00044796518043824566</v>
      </c>
      <c r="T38" s="37">
        <v>0.00047108544885473305</v>
      </c>
    </row>
    <row r="39">
      <c r="K39" s="6">
        <v>37</v>
      </c>
      <c r="L39" s="6" t="s">
        <v>53</v>
      </c>
      <c r="M39" s="37">
        <v>0.0004859385550675369</v>
      </c>
      <c r="N39" s="37">
        <v>0.00043627316892875032</v>
      </c>
      <c r="O39" s="37">
        <v>0.00039462390470713568</v>
      </c>
      <c r="P39" s="37">
        <v>0.00035644624240697298</v>
      </c>
      <c r="Q39" s="37">
        <v>0.00035982480039946932</v>
      </c>
      <c r="R39" s="37">
        <v>0.00040246244973275361</v>
      </c>
      <c r="S39" s="37">
        <v>0.0005872026947409283</v>
      </c>
      <c r="T39" s="37">
        <v>0.0011005073009303173</v>
      </c>
    </row>
    <row r="40">
      <c r="K40" s="6">
        <v>38</v>
      </c>
      <c r="L40" s="6" t="s">
        <v>54</v>
      </c>
      <c r="M40" s="37">
        <v>0.0070551273801210965</v>
      </c>
      <c r="N40" s="37">
        <v>0.0061288254316903181</v>
      </c>
      <c r="O40" s="37">
        <v>0.0052302755465302372</v>
      </c>
      <c r="P40" s="37">
        <v>0.0045632633287032154</v>
      </c>
      <c r="Q40" s="37">
        <v>0.0044015209112885281</v>
      </c>
      <c r="R40" s="37">
        <v>0.0043457319534517683</v>
      </c>
      <c r="S40" s="37">
        <v>0.0042259272150890845</v>
      </c>
      <c r="T40" s="37">
        <v>0.003794314097732795</v>
      </c>
    </row>
    <row r="41">
      <c r="K41" s="6">
        <v>39</v>
      </c>
      <c r="L41" s="6" t="s">
        <v>55</v>
      </c>
      <c r="M41" s="37">
        <v>7.7333664235390256e-05</v>
      </c>
      <c r="N41" s="37">
        <v>7.4026329637186524e-05</v>
      </c>
      <c r="O41" s="37">
        <v>6.871425852335487e-05</v>
      </c>
      <c r="P41" s="37">
        <v>6.3582992693570509e-05</v>
      </c>
      <c r="Q41" s="37">
        <v>6.1421055043111867e-05</v>
      </c>
      <c r="R41" s="37">
        <v>6.4675487642271493e-05</v>
      </c>
      <c r="S41" s="37">
        <v>7.2627090292544527e-05</v>
      </c>
      <c r="T41" s="37">
        <v>8.2756429428001952e-05</v>
      </c>
    </row>
    <row r="42">
      <c r="K42" s="6">
        <v>40</v>
      </c>
      <c r="L42" s="6" t="s">
        <v>56</v>
      </c>
      <c r="M42" s="37">
        <v>0.00023021381643017943</v>
      </c>
      <c r="N42" s="37">
        <v>0.00020853017133051196</v>
      </c>
      <c r="O42" s="37">
        <v>0.00018502659420207741</v>
      </c>
      <c r="P42" s="37">
        <v>0.00016611639579300683</v>
      </c>
      <c r="Q42" s="37">
        <v>0.00016059819941488906</v>
      </c>
      <c r="R42" s="37">
        <v>0.00016523579049730492</v>
      </c>
      <c r="S42" s="37">
        <v>0.0001801384915810841</v>
      </c>
      <c r="T42" s="37">
        <v>0.00020704475909073933</v>
      </c>
    </row>
    <row r="43">
      <c r="K43" s="6">
        <v>41</v>
      </c>
      <c r="L43" s="6" t="s">
        <v>57</v>
      </c>
      <c r="M43" s="37">
        <v>0.0017253974927020851</v>
      </c>
      <c r="N43" s="37">
        <v>0.0014585173667282731</v>
      </c>
      <c r="O43" s="37">
        <v>0.0011966199607876841</v>
      </c>
      <c r="P43" s="37">
        <v>0.0010064067226503884</v>
      </c>
      <c r="Q43" s="37">
        <v>0.00095934904796402811</v>
      </c>
      <c r="R43" s="37">
        <v>0.00093895120303817919</v>
      </c>
      <c r="S43" s="37">
        <v>0.00089828962517121463</v>
      </c>
      <c r="T43" s="37">
        <v>0.0008153012567605444</v>
      </c>
    </row>
    <row r="44">
      <c r="K44" s="6">
        <v>42</v>
      </c>
      <c r="L44" s="6" t="s">
        <v>58</v>
      </c>
      <c r="M44" s="37">
        <v>4.0415248670571636e-06</v>
      </c>
      <c r="N44" s="37">
        <v>3.5483145387841386e-06</v>
      </c>
      <c r="O44" s="37">
        <v>3.0560533729033658e-06</v>
      </c>
      <c r="P44" s="37">
        <v>2.6879889496682556e-06</v>
      </c>
      <c r="Q44" s="37">
        <v>2.6016403637602254e-06</v>
      </c>
      <c r="R44" s="37">
        <v>2.6419364091223491e-06</v>
      </c>
      <c r="S44" s="37">
        <v>2.8480094817283163e-06</v>
      </c>
      <c r="T44" s="37">
        <v>3.3466632529171264e-06</v>
      </c>
    </row>
    <row r="45">
      <c r="K45" s="6">
        <v>43</v>
      </c>
      <c r="L45" s="6" t="s">
        <v>59</v>
      </c>
      <c r="M45" s="37">
        <v>0.0012363792855568238</v>
      </c>
      <c r="N45" s="37">
        <v>0.0010695809160658938</v>
      </c>
      <c r="O45" s="37">
        <v>0.00090966455419713363</v>
      </c>
      <c r="P45" s="37">
        <v>0.00078928776102371633</v>
      </c>
      <c r="Q45" s="37">
        <v>0.00075697322974355131</v>
      </c>
      <c r="R45" s="37">
        <v>0.00074763719169915449</v>
      </c>
      <c r="S45" s="37">
        <v>0.0007273503314174745</v>
      </c>
      <c r="T45" s="37">
        <v>0.00067829494353579016</v>
      </c>
    </row>
    <row r="46">
      <c r="K46" s="6">
        <v>44</v>
      </c>
      <c r="L46" s="6" t="s">
        <v>60</v>
      </c>
      <c r="M46" s="37">
        <v>0.00010141841230249034</v>
      </c>
      <c r="N46" s="37">
        <v>8.9039532460081938e-05</v>
      </c>
      <c r="O46" s="37">
        <v>7.6670414546230536e-05</v>
      </c>
      <c r="P46" s="37">
        <v>6.742800085037399e-05</v>
      </c>
      <c r="Q46" s="37">
        <v>6.5263904721119949e-05</v>
      </c>
      <c r="R46" s="37">
        <v>6.6276272905259589e-05</v>
      </c>
      <c r="S46" s="37">
        <v>7.146510072552576e-05</v>
      </c>
      <c r="T46" s="37">
        <v>8.4037885383492618e-05</v>
      </c>
    </row>
    <row r="47">
      <c r="K47" s="6">
        <v>45</v>
      </c>
      <c r="L47" s="6" t="s">
        <v>11</v>
      </c>
      <c r="M47" s="37">
        <v>0.11312282554570337</v>
      </c>
      <c r="N47" s="37">
        <v>0.1027959654355862</v>
      </c>
      <c r="O47" s="37">
        <v>0.091646786233923819</v>
      </c>
      <c r="P47" s="37">
        <v>0.083125855956515254</v>
      </c>
      <c r="Q47" s="37">
        <v>0.081016988635446929</v>
      </c>
      <c r="R47" s="37">
        <v>0.079872769778731187</v>
      </c>
      <c r="S47" s="37">
        <v>0.076235798422146783</v>
      </c>
      <c r="T47" s="37">
        <v>0.069570873671020855</v>
      </c>
    </row>
    <row r="48">
      <c r="K48" s="8" t="s">
        <v>61</v>
      </c>
      <c r="L48" s="6" t="s">
        <v>62</v>
      </c>
      <c r="M48" s="37">
        <v>0.06736997006728293</v>
      </c>
      <c r="N48" s="37">
        <v>0.099279073574305515</v>
      </c>
      <c r="O48" s="37">
        <v>0.11291822132690862</v>
      </c>
      <c r="P48" s="37">
        <v>0.11191164271881146</v>
      </c>
      <c r="Q48" s="37">
        <v>0.11168205983256431</v>
      </c>
      <c r="R48" s="37">
        <v>0.11430226206591768</v>
      </c>
      <c r="S48" s="37">
        <v>0.10526807919238516</v>
      </c>
      <c r="T48" s="37">
        <v>0.099952236696888352</v>
      </c>
    </row>
    <row r="49">
      <c r="K49" s="8" t="s">
        <v>63</v>
      </c>
      <c r="L49" s="6" t="s">
        <v>64</v>
      </c>
      <c r="M49" s="37">
        <v>0.05721433401314361</v>
      </c>
      <c r="N49" s="37">
        <v>0.061362069761247529</v>
      </c>
      <c r="O49" s="37">
        <v>0.065366164764849299</v>
      </c>
      <c r="P49" s="37">
        <v>0.06931703907221641</v>
      </c>
      <c r="Q49" s="37">
        <v>0.073435403394646825</v>
      </c>
      <c r="R49" s="37">
        <v>0.077437815358546727</v>
      </c>
      <c r="S49" s="37">
        <v>0.081199593283303867</v>
      </c>
      <c r="T49" s="37">
        <v>0.084783993679742167</v>
      </c>
    </row>
    <row r="50">
      <c r="K50" s="8" t="s">
        <v>65</v>
      </c>
      <c r="L50" s="6" t="s">
        <v>66</v>
      </c>
      <c r="M50" s="37">
        <v>0.017687076112583938</v>
      </c>
      <c r="N50" s="37">
        <v>0.01461734012120198</v>
      </c>
      <c r="O50" s="37">
        <v>0.01149498433185476</v>
      </c>
      <c r="P50" s="37">
        <v>0.0086774903188575458</v>
      </c>
      <c r="Q50" s="37">
        <v>0.0078268415057247357</v>
      </c>
      <c r="R50" s="37">
        <v>0.0075619043393389419</v>
      </c>
      <c r="S50" s="37">
        <v>0.0067639207887500927</v>
      </c>
      <c r="T50" s="37">
        <v>0.0064117348223961985</v>
      </c>
    </row>
    <row r="51">
      <c r="K51" s="8" t="s">
        <v>67</v>
      </c>
      <c r="L51" s="6" t="s">
        <v>68</v>
      </c>
      <c r="M51" s="37">
        <v>0.0047359811710737283</v>
      </c>
      <c r="N51" s="37">
        <v>0.0042237979361305885</v>
      </c>
      <c r="O51" s="37">
        <v>0.0035929177977873901</v>
      </c>
      <c r="P51" s="37">
        <v>0.0029603233329959342</v>
      </c>
      <c r="Q51" s="37">
        <v>0.0028413558876480343</v>
      </c>
      <c r="R51" s="37">
        <v>0.0028813395818733109</v>
      </c>
      <c r="S51" s="37">
        <v>0.0027737648080701062</v>
      </c>
      <c r="T51" s="37">
        <v>0.0027800057619458791</v>
      </c>
    </row>
    <row r="52">
      <c r="K52" s="8" t="s">
        <v>69</v>
      </c>
      <c r="L52" s="6" t="s">
        <v>70</v>
      </c>
      <c r="M52" s="37">
        <v>0.023659219990014361</v>
      </c>
      <c r="N52" s="37">
        <v>0.018478517913178425</v>
      </c>
      <c r="O52" s="37">
        <v>0.013842449570484659</v>
      </c>
      <c r="P52" s="37">
        <v>0.0099881524282112201</v>
      </c>
      <c r="Q52" s="37">
        <v>0.0086346922427210492</v>
      </c>
      <c r="R52" s="37">
        <v>0.0080144288025460649</v>
      </c>
      <c r="S52" s="37">
        <v>0.0069336017844740944</v>
      </c>
      <c r="T52" s="37">
        <v>0.0063751483889621522</v>
      </c>
    </row>
    <row r="53">
      <c r="K53" s="8" t="s">
        <v>71</v>
      </c>
      <c r="L53" s="6" t="s">
        <v>72</v>
      </c>
      <c r="M53" s="37">
        <v>0.097722996296837644</v>
      </c>
      <c r="N53" s="37">
        <v>0.086389724817074576</v>
      </c>
      <c r="O53" s="37">
        <v>0.079140176973593643</v>
      </c>
      <c r="P53" s="37">
        <v>0.073093342815885226</v>
      </c>
      <c r="Q53" s="37">
        <v>0.069764746030575892</v>
      </c>
      <c r="R53" s="37">
        <v>0.069254257035062355</v>
      </c>
      <c r="S53" s="37">
        <v>0.066518056651134916</v>
      </c>
      <c r="T53" s="37">
        <v>0.061875261024478774</v>
      </c>
    </row>
    <row r="54">
      <c r="K54" s="8" t="s">
        <v>73</v>
      </c>
      <c r="L54" s="6" t="s">
        <v>74</v>
      </c>
      <c r="M54" s="37">
        <v>0.045487161343400209</v>
      </c>
      <c r="N54" s="37">
        <v>0.036061781995090331</v>
      </c>
      <c r="O54" s="37">
        <v>0.025446192567711811</v>
      </c>
      <c r="P54" s="37">
        <v>0.020315981986017279</v>
      </c>
      <c r="Q54" s="37">
        <v>0.019261343018290467</v>
      </c>
      <c r="R54" s="37">
        <v>0.018822390377726119</v>
      </c>
      <c r="S54" s="37">
        <v>0.017348716221693143</v>
      </c>
      <c r="T54" s="37">
        <v>0.01531486417767315</v>
      </c>
    </row>
    <row r="55">
      <c r="K55" s="8" t="s">
        <v>75</v>
      </c>
      <c r="L55" s="6" t="s">
        <v>76</v>
      </c>
      <c r="M55" s="37">
        <v>0.059283128249046323</v>
      </c>
      <c r="N55" s="37">
        <v>0.063129802989685749</v>
      </c>
      <c r="O55" s="37">
        <v>0.066855464996940062</v>
      </c>
      <c r="P55" s="37">
        <v>0.070564798064736298</v>
      </c>
      <c r="Q55" s="37">
        <v>0.074422241235900466</v>
      </c>
      <c r="R55" s="37">
        <v>0.078124479984352235</v>
      </c>
      <c r="S55" s="37">
        <v>0.08160548752803691</v>
      </c>
      <c r="T55" s="37">
        <v>0.08491214928107188</v>
      </c>
    </row>
    <row r="56">
      <c r="K56" s="8" t="s">
        <v>77</v>
      </c>
      <c r="L56" s="6" t="s">
        <v>78</v>
      </c>
      <c r="M56" s="37">
        <v>0.11075224910854958</v>
      </c>
      <c r="N56" s="37">
        <v>0.095697511299855278</v>
      </c>
      <c r="O56" s="37">
        <v>0.081398412038767354</v>
      </c>
      <c r="P56" s="37">
        <v>0.070409329618939767</v>
      </c>
      <c r="Q56" s="37">
        <v>0.067188233968172417</v>
      </c>
      <c r="R56" s="37">
        <v>0.067111133228557621</v>
      </c>
      <c r="S56" s="37">
        <v>0.068850754427204092</v>
      </c>
      <c r="T56" s="37">
        <v>0.074975556225579526</v>
      </c>
    </row>
    <row r="57">
      <c r="K57" s="8" t="s">
        <v>79</v>
      </c>
      <c r="L57" s="6" t="s">
        <v>80</v>
      </c>
      <c r="M57" s="37">
        <v>0.086306524256740055</v>
      </c>
      <c r="N57" s="37">
        <v>0.074952660621632139</v>
      </c>
      <c r="O57" s="37">
        <v>0.062888644862804113</v>
      </c>
      <c r="P57" s="37">
        <v>0.054150772669741921</v>
      </c>
      <c r="Q57" s="37">
        <v>0.051306637583386112</v>
      </c>
      <c r="R57" s="37">
        <v>0.0498781778889133</v>
      </c>
      <c r="S57" s="37">
        <v>0.046574296115192988</v>
      </c>
      <c r="T57" s="37">
        <v>0.042588709109706503</v>
      </c>
    </row>
    <row r="58">
      <c r="K58" s="8" t="s">
        <v>81</v>
      </c>
      <c r="L58" s="6" t="s">
        <v>13</v>
      </c>
      <c r="M58" s="37">
        <v>0.18561217860876084</v>
      </c>
      <c r="N58" s="37">
        <v>0.17393486199293173</v>
      </c>
      <c r="O58" s="37">
        <v>0.15469941628577039</v>
      </c>
      <c r="P58" s="37">
        <v>0.13948030578725837</v>
      </c>
      <c r="Q58" s="37">
        <v>0.13989630396119146</v>
      </c>
      <c r="R58" s="37">
        <v>0.14412202022168238</v>
      </c>
      <c r="S58" s="37">
        <v>0.13887089426206645</v>
      </c>
      <c r="T58" s="37">
        <v>0.13072270044282919</v>
      </c>
    </row>
    <row r="59">
      <c r="K59" s="8" t="s">
        <v>82</v>
      </c>
      <c r="L59" s="6" t="s">
        <v>83</v>
      </c>
      <c r="M59" s="37">
        <v>0.25671009248783866</v>
      </c>
      <c r="N59" s="37">
        <v>0.24024892624050592</v>
      </c>
      <c r="O59" s="37">
        <v>0.21345825363813636</v>
      </c>
      <c r="P59" s="37">
        <v>0.19232078525906257</v>
      </c>
      <c r="Q59" s="37">
        <v>0.19275211233269018</v>
      </c>
      <c r="R59" s="37">
        <v>0.19840586570702595</v>
      </c>
      <c r="S59" s="37">
        <v>0.19104570707428928</v>
      </c>
      <c r="T59" s="37">
        <v>0.17971654871062406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topLeftCell="A249" zoomScale="120" zoomScaleNormal="120" workbookViewId="0">
      <selection activeCell="N393" sqref="N393:T39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5" width="8.6640625" style="6" customWidth="true"/>
    <col min="16" max="20" width="9.664062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483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483</v>
      </c>
      <c r="M1" s="7" t="s">
        <v>16</v>
      </c>
      <c r="N1" s="7"/>
      <c r="O1" s="7"/>
      <c r="P1" s="7"/>
      <c r="Q1" s="7"/>
      <c r="R1" s="7"/>
      <c r="S1" s="7"/>
      <c r="T1" s="14"/>
      <c r="U1" s="6" t="s">
        <v>484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9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9">
        <v>2050</v>
      </c>
      <c r="AB2" s="44" t="s">
        <v>485</v>
      </c>
      <c r="AC2" s="44" t="s">
        <v>486</v>
      </c>
      <c r="AD2" s="45" t="s">
        <v>487</v>
      </c>
      <c r="AE2" s="18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/>
      <c r="D3" s="19"/>
      <c r="E3" s="19"/>
      <c r="F3" s="19"/>
      <c r="G3" s="19"/>
      <c r="H3" s="19"/>
      <c r="I3" s="19"/>
      <c r="J3" s="19"/>
      <c r="K3" s="6">
        <v>1</v>
      </c>
      <c r="L3" s="7" t="s">
        <v>17</v>
      </c>
      <c r="M3" s="38">
        <v>502</v>
      </c>
      <c r="N3" s="38">
        <v>5036.7828318654092</v>
      </c>
      <c r="O3" s="38">
        <v>51576.292107471767</v>
      </c>
      <c r="P3" s="38">
        <v>3779.7140675902706</v>
      </c>
      <c r="Q3" s="38">
        <v>271.54982841480677</v>
      </c>
      <c r="R3" s="38">
        <v>21.869079311424112</v>
      </c>
      <c r="S3" s="38">
        <v>3.7557700181138785</v>
      </c>
      <c r="T3" s="40">
        <v>0.50674184125646371</v>
      </c>
      <c r="U3" s="30">
        <f>IF(M3=0,0,(N3-M3)/M3)</f>
        <v>9.0334319359868704</v>
      </c>
      <c r="V3" s="30">
        <f t="shared" ref="V3:V66" si="0">IF(N3=0,0,(O3-N3)/N3)</f>
        <v>9.2399277136135947</v>
      </c>
      <c r="W3" s="30">
        <f t="shared" ref="W3:W66" si="1">IF(O3=0,0,(P3-O3)/O3)</f>
        <v>-0.92671605667746892</v>
      </c>
      <c r="X3" s="30">
        <f t="shared" ref="X3:X66" si="2">IF(P3=0,0,(Q3-P3)/P3)</f>
        <v>-0.92815598652203568</v>
      </c>
      <c r="Y3" s="30">
        <f t="shared" ref="Y3:Y66" si="3">IF(Q3=0,0,(R3-Q3)/Q3)</f>
        <v>-0.91946568539893192</v>
      </c>
      <c r="Z3" s="30">
        <f t="shared" ref="Z3:Z66" si="4">IF(R3=0,0,(S3-R3)/R3)</f>
        <v>-0.82826117347556028</v>
      </c>
      <c r="AA3" s="46">
        <f t="shared" ref="AA3:AA66" si="5">IF(S3=0,0,(T3-S3)/S3)</f>
        <v>-0.86507644535941375</v>
      </c>
      <c r="AB3" s="30">
        <v>9.2448979591836693</v>
      </c>
      <c r="AC3" s="30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/>
      <c r="D4" s="19"/>
      <c r="E4" s="19"/>
      <c r="F4" s="19"/>
      <c r="G4" s="19"/>
      <c r="H4" s="19"/>
      <c r="I4" s="19"/>
      <c r="J4" s="19"/>
      <c r="K4" s="6">
        <v>2</v>
      </c>
      <c r="L4" s="7" t="s">
        <v>97</v>
      </c>
      <c r="M4" s="38">
        <v>4</v>
      </c>
      <c r="N4" s="38">
        <v>4</v>
      </c>
      <c r="O4" s="38">
        <v>4</v>
      </c>
      <c r="P4" s="38">
        <v>4</v>
      </c>
      <c r="Q4" s="38">
        <v>4</v>
      </c>
      <c r="R4" s="38">
        <v>4</v>
      </c>
      <c r="S4" s="38">
        <v>4</v>
      </c>
      <c r="T4" s="40">
        <v>4</v>
      </c>
      <c r="U4" s="30">
        <f t="shared" ref="U4:U67" si="6">IF(M4=0,0,(N4-M4)/M4)</f>
        <v>0</v>
      </c>
      <c r="V4" s="30">
        <f t="shared" si="0"/>
        <v>0</v>
      </c>
      <c r="W4" s="30">
        <f t="shared" si="1"/>
        <v>0</v>
      </c>
      <c r="X4" s="30">
        <f t="shared" si="2"/>
        <v>0</v>
      </c>
      <c r="Y4" s="30">
        <f t="shared" si="3"/>
        <v>0</v>
      </c>
      <c r="Z4" s="30">
        <f t="shared" si="4"/>
        <v>0</v>
      </c>
      <c r="AA4" s="46">
        <f t="shared" si="5"/>
        <v>0</v>
      </c>
      <c r="AB4" s="30">
        <v>0</v>
      </c>
      <c r="AC4" s="30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/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/>
      <c r="D5" s="19"/>
      <c r="E5" s="19"/>
      <c r="F5" s="19"/>
      <c r="G5" s="19"/>
      <c r="H5" s="19"/>
      <c r="I5" s="19"/>
      <c r="J5" s="19"/>
      <c r="K5" s="6">
        <v>3</v>
      </c>
      <c r="L5" s="7" t="s">
        <v>98</v>
      </c>
      <c r="M5" s="38">
        <v>483</v>
      </c>
      <c r="N5" s="38">
        <v>1013.7423698564718</v>
      </c>
      <c r="O5" s="38">
        <v>1768.7377954946649</v>
      </c>
      <c r="P5" s="38">
        <v>1783.8724937676284</v>
      </c>
      <c r="Q5" s="38">
        <v>1787.7599063248824</v>
      </c>
      <c r="R5" s="38">
        <v>1789.5654226374334</v>
      </c>
      <c r="S5" s="38">
        <v>1792.4355921505262</v>
      </c>
      <c r="T5" s="40">
        <v>1792.6329808867104</v>
      </c>
      <c r="U5" s="30">
        <f t="shared" si="6"/>
        <v>1.0988454862452832</v>
      </c>
      <c r="V5" s="30">
        <f t="shared" si="0"/>
        <v>0.74476064934041109</v>
      </c>
      <c r="W5" s="30">
        <f t="shared" si="1"/>
        <v>8.5567789140451964E-3</v>
      </c>
      <c r="X5" s="30">
        <f t="shared" si="2"/>
        <v>2.1791986651712014E-3</v>
      </c>
      <c r="Y5" s="30">
        <f t="shared" si="3"/>
        <v>1.0099322096682182E-3</v>
      </c>
      <c r="Z5" s="30">
        <f t="shared" si="4"/>
        <v>1.6038360357135322E-3</v>
      </c>
      <c r="AA5" s="46">
        <f t="shared" si="5"/>
        <v>1.1012319608502271E-4</v>
      </c>
      <c r="AB5" s="30">
        <v>1.9272727272727299</v>
      </c>
      <c r="AC5" s="30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/>
      <c r="D6" s="19"/>
      <c r="E6" s="19"/>
      <c r="F6" s="19"/>
      <c r="G6" s="19"/>
      <c r="H6" s="19"/>
      <c r="I6" s="19"/>
      <c r="J6" s="19"/>
      <c r="K6" s="6">
        <v>4</v>
      </c>
      <c r="L6" s="7" t="s">
        <v>99</v>
      </c>
      <c r="M6" s="38">
        <v>80</v>
      </c>
      <c r="N6" s="38">
        <v>143.25771598457541</v>
      </c>
      <c r="O6" s="38">
        <v>348.80234346096051</v>
      </c>
      <c r="P6" s="38">
        <v>112.12546544445968</v>
      </c>
      <c r="Q6" s="38">
        <v>35.684576443111375</v>
      </c>
      <c r="R6" s="38">
        <v>11.63451940804077</v>
      </c>
      <c r="S6" s="38">
        <v>6.5262600694397062</v>
      </c>
      <c r="T6" s="40">
        <v>2.0560204471600105</v>
      </c>
      <c r="U6" s="30">
        <f t="shared" si="6"/>
        <v>0.79072144980719261</v>
      </c>
      <c r="V6" s="30">
        <f t="shared" si="0"/>
        <v>1.4347892262816484</v>
      </c>
      <c r="W6" s="30">
        <f t="shared" si="1"/>
        <v>-0.67854153635579217</v>
      </c>
      <c r="X6" s="30">
        <f t="shared" si="2"/>
        <v>-0.6817442290949739</v>
      </c>
      <c r="Y6" s="30">
        <f t="shared" si="3"/>
        <v>-0.67396223893567542</v>
      </c>
      <c r="Z6" s="30">
        <f t="shared" si="4"/>
        <v>-0.43906062291414277</v>
      </c>
      <c r="AA6" s="46">
        <f t="shared" si="5"/>
        <v>-0.68496191918742755</v>
      </c>
      <c r="AB6" s="30">
        <v>1.73487773487774</v>
      </c>
      <c r="AC6" s="30">
        <v>-0.70399999999999996</v>
      </c>
      <c r="AD6" s="19" t="str">
        <f t="shared" si="7"/>
        <v/>
      </c>
      <c r="AE6" s="19" t="str">
        <f t="shared" si="8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/>
      <c r="D7" s="19"/>
      <c r="E7" s="19"/>
      <c r="F7" s="19"/>
      <c r="G7" s="19"/>
      <c r="H7" s="19"/>
      <c r="I7" s="19"/>
      <c r="J7" s="19"/>
      <c r="K7" s="6">
        <v>5</v>
      </c>
      <c r="L7" s="7" t="s">
        <v>100</v>
      </c>
      <c r="M7" s="38">
        <v>4090</v>
      </c>
      <c r="N7" s="38">
        <v>3171.528061437084</v>
      </c>
      <c r="O7" s="38">
        <v>2460.5601433523739</v>
      </c>
      <c r="P7" s="38">
        <v>1910.580353238882</v>
      </c>
      <c r="Q7" s="38">
        <v>1483.0344284224905</v>
      </c>
      <c r="R7" s="38">
        <v>1150.4950956622495</v>
      </c>
      <c r="S7" s="38">
        <v>893.31024482581711</v>
      </c>
      <c r="T7" s="40">
        <v>692.58857314644592</v>
      </c>
      <c r="U7" s="30">
        <f t="shared" si="6"/>
        <v>-0.22456526615230218</v>
      </c>
      <c r="V7" s="30">
        <f t="shared" si="0"/>
        <v>-0.22417204083086564</v>
      </c>
      <c r="W7" s="30">
        <f t="shared" si="1"/>
        <v>-0.22351812517135855</v>
      </c>
      <c r="X7" s="30">
        <f t="shared" si="2"/>
        <v>-0.22377803900872364</v>
      </c>
      <c r="Y7" s="30">
        <f t="shared" si="3"/>
        <v>-0.22422900398473175</v>
      </c>
      <c r="Z7" s="30">
        <f t="shared" si="4"/>
        <v>-0.22354276155205277</v>
      </c>
      <c r="AA7" s="46">
        <f t="shared" si="5"/>
        <v>-0.22469424574718616</v>
      </c>
      <c r="AB7" s="30">
        <v>4.2035623409669203</v>
      </c>
      <c r="AC7" s="30">
        <v>-0.224852071005917</v>
      </c>
      <c r="AD7" s="19" t="str">
        <f t="shared" si="7"/>
        <v/>
      </c>
      <c r="AE7" s="19" t="str">
        <f t="shared" si="8"/>
        <v/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/>
      <c r="D8" s="19"/>
      <c r="E8" s="19"/>
      <c r="F8" s="19"/>
      <c r="G8" s="19"/>
      <c r="H8" s="19"/>
      <c r="I8" s="19"/>
      <c r="J8" s="19"/>
      <c r="K8" s="6">
        <v>6</v>
      </c>
      <c r="L8" s="7" t="s">
        <v>101</v>
      </c>
      <c r="M8" s="38">
        <v>10424</v>
      </c>
      <c r="N8" s="38">
        <v>25002.050912674054</v>
      </c>
      <c r="O8" s="38">
        <v>60643.828069472067</v>
      </c>
      <c r="P8" s="38">
        <v>53250.059991772141</v>
      </c>
      <c r="Q8" s="38">
        <v>46729.416377527632</v>
      </c>
      <c r="R8" s="38">
        <v>41004.317569706443</v>
      </c>
      <c r="S8" s="38">
        <v>35982.875865000395</v>
      </c>
      <c r="T8" s="40">
        <v>31572.237897780549</v>
      </c>
      <c r="U8" s="30">
        <f t="shared" si="6"/>
        <v>1.3985083377469354</v>
      </c>
      <c r="V8" s="30">
        <f t="shared" si="0"/>
        <v>1.4255541387898885</v>
      </c>
      <c r="W8" s="30">
        <f t="shared" si="1"/>
        <v>-0.12192119648564745</v>
      </c>
      <c r="X8" s="30">
        <f t="shared" si="2"/>
        <v>-0.12245326324988248</v>
      </c>
      <c r="Y8" s="30">
        <f t="shared" si="3"/>
        <v>-0.12251594930199924</v>
      </c>
      <c r="Z8" s="30">
        <f t="shared" si="4"/>
        <v>-0.12246129194004284</v>
      </c>
      <c r="AA8" s="46">
        <f t="shared" si="5"/>
        <v>-0.12257602710154576</v>
      </c>
      <c r="AB8" s="30">
        <v>1.42997277695068</v>
      </c>
      <c r="AC8" s="30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/>
      <c r="D9" s="19"/>
      <c r="E9" s="19"/>
      <c r="F9" s="19"/>
      <c r="G9" s="19"/>
      <c r="H9" s="19"/>
      <c r="I9" s="19"/>
      <c r="J9" s="19"/>
      <c r="K9" s="6">
        <v>7</v>
      </c>
      <c r="L9" s="7" t="s">
        <v>102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40">
        <v>0</v>
      </c>
      <c r="U9" s="30">
        <f t="shared" si="6"/>
        <v>0</v>
      </c>
      <c r="V9" s="30">
        <f t="shared" si="0"/>
        <v>0</v>
      </c>
      <c r="W9" s="30">
        <f t="shared" si="1"/>
        <v>0</v>
      </c>
      <c r="X9" s="30">
        <f t="shared" si="2"/>
        <v>0</v>
      </c>
      <c r="Y9" s="30">
        <f t="shared" si="3"/>
        <v>0</v>
      </c>
      <c r="Z9" s="30">
        <f t="shared" si="4"/>
        <v>0</v>
      </c>
      <c r="AA9" s="46">
        <f t="shared" si="5"/>
        <v>0</v>
      </c>
      <c r="AB9" s="30">
        <v>0</v>
      </c>
      <c r="AC9" s="30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/>
      <c r="D10" s="19"/>
      <c r="E10" s="19"/>
      <c r="F10" s="19"/>
      <c r="G10" s="19"/>
      <c r="H10" s="19"/>
      <c r="I10" s="19"/>
      <c r="J10" s="19"/>
      <c r="K10" s="6">
        <v>8</v>
      </c>
      <c r="L10" s="7" t="s">
        <v>103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40">
        <v>0</v>
      </c>
      <c r="U10" s="30">
        <f t="shared" si="6"/>
        <v>0</v>
      </c>
      <c r="V10" s="30">
        <f t="shared" si="0"/>
        <v>0</v>
      </c>
      <c r="W10" s="30">
        <f t="shared" si="1"/>
        <v>0</v>
      </c>
      <c r="X10" s="30">
        <f t="shared" si="2"/>
        <v>0</v>
      </c>
      <c r="Y10" s="30">
        <f t="shared" si="3"/>
        <v>0</v>
      </c>
      <c r="Z10" s="30">
        <f t="shared" si="4"/>
        <v>0</v>
      </c>
      <c r="AA10" s="46">
        <f t="shared" si="5"/>
        <v>0</v>
      </c>
      <c r="AB10" s="30">
        <v>0</v>
      </c>
      <c r="AC10" s="30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/>
      <c r="D11" s="19"/>
      <c r="E11" s="19"/>
      <c r="F11" s="19"/>
      <c r="G11" s="19"/>
      <c r="H11" s="19"/>
      <c r="I11" s="19"/>
      <c r="J11" s="19"/>
      <c r="K11" s="6">
        <v>9</v>
      </c>
      <c r="L11" s="7" t="s">
        <v>104</v>
      </c>
      <c r="M11" s="38">
        <v>691</v>
      </c>
      <c r="N11" s="38">
        <v>390.99542049054594</v>
      </c>
      <c r="O11" s="38">
        <v>139.52415553860624</v>
      </c>
      <c r="P11" s="38">
        <v>46.83658193939921</v>
      </c>
      <c r="Q11" s="38">
        <v>15.073182190760832</v>
      </c>
      <c r="R11" s="38">
        <v>4.5669768780777673</v>
      </c>
      <c r="S11" s="38">
        <v>5.1049301683916477</v>
      </c>
      <c r="T11" s="40">
        <v>1.7042548891338298</v>
      </c>
      <c r="U11" s="30">
        <f t="shared" si="6"/>
        <v>-0.43416002823365274</v>
      </c>
      <c r="V11" s="30">
        <f t="shared" si="0"/>
        <v>-0.64315654806504352</v>
      </c>
      <c r="W11" s="30">
        <f t="shared" si="1"/>
        <v>-0.66431201996101985</v>
      </c>
      <c r="X11" s="30">
        <f t="shared" si="2"/>
        <v>-0.67817501690743187</v>
      </c>
      <c r="Y11" s="30">
        <f t="shared" si="3"/>
        <v>-0.69701309117877486</v>
      </c>
      <c r="Z11" s="30">
        <f t="shared" si="4"/>
        <v>0.11779198902804693</v>
      </c>
      <c r="AA11" s="46">
        <f t="shared" si="5"/>
        <v>-0.66615510243683318</v>
      </c>
      <c r="AB11" s="30">
        <v>2.04003847490941</v>
      </c>
      <c r="AC11" s="30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/>
      <c r="D12" s="27"/>
      <c r="E12" s="27"/>
      <c r="F12" s="27"/>
      <c r="G12" s="27"/>
      <c r="H12" s="27"/>
      <c r="I12" s="27"/>
      <c r="J12" s="27"/>
      <c r="K12" s="6">
        <v>10</v>
      </c>
      <c r="L12" s="7" t="s">
        <v>105</v>
      </c>
      <c r="M12" s="38">
        <v>17</v>
      </c>
      <c r="N12" s="38">
        <v>82.167487965433565</v>
      </c>
      <c r="O12" s="38">
        <v>29.274431916469268</v>
      </c>
      <c r="P12" s="38">
        <v>8.6036445228631067</v>
      </c>
      <c r="Q12" s="38">
        <v>1.2859773914263286</v>
      </c>
      <c r="R12" s="38">
        <v>0.43754156613780459</v>
      </c>
      <c r="S12" s="38">
        <v>2.509376003643585</v>
      </c>
      <c r="T12" s="40">
        <v>0.30356314737923451</v>
      </c>
      <c r="U12" s="30">
        <f t="shared" si="6"/>
        <v>3.8333816450255038</v>
      </c>
      <c r="V12" s="30">
        <f t="shared" si="0"/>
        <v>-0.64372244252149324</v>
      </c>
      <c r="W12" s="30">
        <f t="shared" si="1"/>
        <v>-0.70610379229860132</v>
      </c>
      <c r="X12" s="30">
        <f t="shared" si="2"/>
        <v>-0.8505310873770987</v>
      </c>
      <c r="Y12" s="30">
        <f t="shared" si="3"/>
        <v>-0.659759519059266</v>
      </c>
      <c r="Z12" s="30">
        <f t="shared" si="4"/>
        <v>4.7351716907582944</v>
      </c>
      <c r="AA12" s="46">
        <f t="shared" si="5"/>
        <v>-0.87902843298953026</v>
      </c>
      <c r="AB12" s="30">
        <v>16</v>
      </c>
      <c r="AC12" s="30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0</v>
      </c>
      <c r="D13" s="29">
        <f t="shared" ref="D13:J13" si="9">SUM(D3:D12)</f>
        <v>0</v>
      </c>
      <c r="E13" s="29">
        <f t="shared" si="9"/>
        <v>0</v>
      </c>
      <c r="F13" s="29">
        <f t="shared" si="9"/>
        <v>0</v>
      </c>
      <c r="G13" s="29">
        <f t="shared" si="9"/>
        <v>0</v>
      </c>
      <c r="H13" s="29">
        <f t="shared" si="9"/>
        <v>0</v>
      </c>
      <c r="I13" s="29">
        <f t="shared" si="9"/>
        <v>0</v>
      </c>
      <c r="J13" s="29">
        <f t="shared" si="9"/>
        <v>0</v>
      </c>
      <c r="K13" s="6">
        <v>11</v>
      </c>
      <c r="L13" s="6" t="s">
        <v>107</v>
      </c>
      <c r="M13" s="38">
        <v>19280</v>
      </c>
      <c r="N13" s="38">
        <v>19336.724753377672</v>
      </c>
      <c r="O13" s="38">
        <v>19344.759852049803</v>
      </c>
      <c r="P13" s="38">
        <v>19348.819284206318</v>
      </c>
      <c r="Q13" s="38">
        <v>19351.248609349794</v>
      </c>
      <c r="R13" s="38">
        <v>19352.083658711585</v>
      </c>
      <c r="S13" s="38">
        <v>19353.534273816669</v>
      </c>
      <c r="T13" s="40">
        <v>19353.713949084839</v>
      </c>
      <c r="U13" s="30">
        <f t="shared" si="6"/>
        <v>2.9421552581779943E-3</v>
      </c>
      <c r="V13" s="30">
        <f t="shared" si="0"/>
        <v>4.1553565945690377E-4</v>
      </c>
      <c r="W13" s="30">
        <f t="shared" si="1"/>
        <v>2.0984660381218504E-4</v>
      </c>
      <c r="X13" s="30">
        <f t="shared" si="2"/>
        <v>1.2555418022114367E-4</v>
      </c>
      <c r="Y13" s="30">
        <f t="shared" si="3"/>
        <v>4.315222126738712E-5</v>
      </c>
      <c r="Z13" s="30">
        <f t="shared" si="4"/>
        <v>7.4959117099081339E-5</v>
      </c>
      <c r="AA13" s="46">
        <f t="shared" si="5"/>
        <v>9.2838478815963937E-6</v>
      </c>
      <c r="AB13" s="30">
        <v>0.44441114773748902</v>
      </c>
      <c r="AC13" s="30">
        <v>0</v>
      </c>
      <c r="AD13" s="19" t="str">
        <f t="shared" si="7"/>
        <v/>
      </c>
      <c r="AE13" s="19" t="str">
        <f t="shared" si="8"/>
        <v/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38">
        <v>728</v>
      </c>
      <c r="N14" s="38">
        <v>1874.0032961988875</v>
      </c>
      <c r="O14" s="38">
        <v>6153.5840731451799</v>
      </c>
      <c r="P14" s="38">
        <v>6177.9468883043264</v>
      </c>
      <c r="Q14" s="38">
        <v>6183.3153755515732</v>
      </c>
      <c r="R14" s="38">
        <v>6185.802338112132</v>
      </c>
      <c r="S14" s="38">
        <v>6189.6629395177106</v>
      </c>
      <c r="T14" s="40">
        <v>6189.9225048398039</v>
      </c>
      <c r="U14" s="30">
        <f t="shared" si="6"/>
        <v>1.5741803519215487</v>
      </c>
      <c r="V14" s="30">
        <f t="shared" si="0"/>
        <v>2.283657016840221</v>
      </c>
      <c r="W14" s="30">
        <f t="shared" si="1"/>
        <v>3.9591260750735718E-3</v>
      </c>
      <c r="X14" s="30">
        <f t="shared" si="2"/>
        <v>8.6897594691369635E-4</v>
      </c>
      <c r="Y14" s="30">
        <f t="shared" si="3"/>
        <v>4.0220535578568589E-4</v>
      </c>
      <c r="Z14" s="30">
        <f t="shared" si="4"/>
        <v>6.2410681663597979E-4</v>
      </c>
      <c r="AA14" s="46">
        <f t="shared" si="5"/>
        <v>4.1935291893861909E-5</v>
      </c>
      <c r="AB14" s="30">
        <v>2.7720207253885998</v>
      </c>
      <c r="AC14" s="30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38">
        <v>483</v>
      </c>
      <c r="N15" s="38">
        <v>455.92399692862182</v>
      </c>
      <c r="O15" s="38">
        <v>540.04742573365752</v>
      </c>
      <c r="P15" s="38">
        <v>405.89126803651897</v>
      </c>
      <c r="Q15" s="38">
        <v>121.2566209721722</v>
      </c>
      <c r="R15" s="38">
        <v>35.162209992540774</v>
      </c>
      <c r="S15" s="38">
        <v>21.549060859954164</v>
      </c>
      <c r="T15" s="40">
        <v>6.5151678061225775</v>
      </c>
      <c r="U15" s="30">
        <f t="shared" si="6"/>
        <v>-5.6057977373453791E-2</v>
      </c>
      <c r="V15" s="30">
        <f t="shared" si="0"/>
        <v>0.18451195675538401</v>
      </c>
      <c r="W15" s="30">
        <f t="shared" si="1"/>
        <v>-0.24841551186895602</v>
      </c>
      <c r="X15" s="30">
        <f t="shared" si="2"/>
        <v>-0.70125836518054274</v>
      </c>
      <c r="Y15" s="30">
        <f t="shared" si="3"/>
        <v>-0.71001822654607594</v>
      </c>
      <c r="Z15" s="30">
        <f t="shared" si="4"/>
        <v>-0.38715283070872025</v>
      </c>
      <c r="AA15" s="46">
        <f t="shared" si="5"/>
        <v>-0.69765885165649699</v>
      </c>
      <c r="AB15" s="30">
        <v>0.42550941554479998</v>
      </c>
      <c r="AC15" s="30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40">
        <v>0</v>
      </c>
      <c r="U16" s="30">
        <f t="shared" si="6"/>
        <v>0</v>
      </c>
      <c r="V16" s="30">
        <f t="shared" si="0"/>
        <v>0</v>
      </c>
      <c r="W16" s="30">
        <f t="shared" si="1"/>
        <v>0</v>
      </c>
      <c r="X16" s="30">
        <f t="shared" si="2"/>
        <v>0</v>
      </c>
      <c r="Y16" s="30">
        <f t="shared" si="3"/>
        <v>0</v>
      </c>
      <c r="Z16" s="30">
        <f t="shared" si="4"/>
        <v>0</v>
      </c>
      <c r="AA16" s="46">
        <f t="shared" si="5"/>
        <v>0</v>
      </c>
      <c r="AB16" s="30">
        <v>0</v>
      </c>
      <c r="AC16" s="30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40">
        <v>0</v>
      </c>
      <c r="U17" s="30">
        <f t="shared" si="6"/>
        <v>0</v>
      </c>
      <c r="V17" s="30">
        <f t="shared" si="0"/>
        <v>0</v>
      </c>
      <c r="W17" s="30">
        <f t="shared" si="1"/>
        <v>0</v>
      </c>
      <c r="X17" s="30">
        <f t="shared" si="2"/>
        <v>0</v>
      </c>
      <c r="Y17" s="30">
        <f t="shared" si="3"/>
        <v>0</v>
      </c>
      <c r="Z17" s="30">
        <f t="shared" si="4"/>
        <v>0</v>
      </c>
      <c r="AA17" s="46">
        <f t="shared" si="5"/>
        <v>0</v>
      </c>
      <c r="AB17" s="30">
        <v>0</v>
      </c>
      <c r="AC17" s="30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40">
        <v>0</v>
      </c>
      <c r="U18" s="30">
        <f t="shared" si="6"/>
        <v>0</v>
      </c>
      <c r="V18" s="30">
        <f t="shared" si="0"/>
        <v>0</v>
      </c>
      <c r="W18" s="30">
        <f t="shared" si="1"/>
        <v>0</v>
      </c>
      <c r="X18" s="30">
        <f t="shared" si="2"/>
        <v>0</v>
      </c>
      <c r="Y18" s="30">
        <f t="shared" si="3"/>
        <v>0</v>
      </c>
      <c r="Z18" s="30">
        <f t="shared" si="4"/>
        <v>0</v>
      </c>
      <c r="AA18" s="46">
        <f t="shared" si="5"/>
        <v>0</v>
      </c>
      <c r="AB18" s="30">
        <v>0</v>
      </c>
      <c r="AC18" s="30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38">
        <v>728</v>
      </c>
      <c r="N19" s="38">
        <v>747.07868455429593</v>
      </c>
      <c r="O19" s="38">
        <v>750.77145413904486</v>
      </c>
      <c r="P19" s="38">
        <v>752.68293094575813</v>
      </c>
      <c r="Q19" s="38">
        <v>753.83076276521695</v>
      </c>
      <c r="R19" s="38">
        <v>754.23739265211123</v>
      </c>
      <c r="S19" s="38">
        <v>754.92990168923086</v>
      </c>
      <c r="T19" s="40">
        <v>755.01812997802756</v>
      </c>
      <c r="U19" s="30">
        <f t="shared" si="6"/>
        <v>2.6206984277879028E-2</v>
      </c>
      <c r="V19" s="30">
        <f t="shared" si="0"/>
        <v>4.9429459856052804E-3</v>
      </c>
      <c r="W19" s="30">
        <f t="shared" si="1"/>
        <v>2.546016895255126E-3</v>
      </c>
      <c r="X19" s="30">
        <f t="shared" si="2"/>
        <v>1.5249871788862628E-3</v>
      </c>
      <c r="Y19" s="30">
        <f t="shared" si="3"/>
        <v>5.3941800597613143E-4</v>
      </c>
      <c r="Z19" s="30">
        <f t="shared" si="4"/>
        <v>9.181579219833928E-4</v>
      </c>
      <c r="AA19" s="46">
        <f t="shared" si="5"/>
        <v>1.1686951145964656E-4</v>
      </c>
      <c r="AB19" s="30">
        <v>3.0898876404494402</v>
      </c>
      <c r="AC19" s="30">
        <v>0</v>
      </c>
      <c r="AD19" s="19" t="str">
        <f t="shared" si="7"/>
        <v/>
      </c>
      <c r="AE19" s="19" t="str">
        <f t="shared" si="8"/>
        <v/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40">
        <v>0</v>
      </c>
      <c r="U20" s="30">
        <f t="shared" si="6"/>
        <v>0</v>
      </c>
      <c r="V20" s="30">
        <f t="shared" si="0"/>
        <v>0</v>
      </c>
      <c r="W20" s="30">
        <f t="shared" si="1"/>
        <v>0</v>
      </c>
      <c r="X20" s="30">
        <f t="shared" si="2"/>
        <v>0</v>
      </c>
      <c r="Y20" s="30">
        <f t="shared" si="3"/>
        <v>0</v>
      </c>
      <c r="Z20" s="30">
        <f t="shared" si="4"/>
        <v>0</v>
      </c>
      <c r="AA20" s="46">
        <f t="shared" si="5"/>
        <v>0</v>
      </c>
      <c r="AB20" s="30">
        <v>0</v>
      </c>
      <c r="AC20" s="30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38">
        <v>2883</v>
      </c>
      <c r="N21" s="38">
        <v>2313.5179112136725</v>
      </c>
      <c r="O21" s="38">
        <v>1835.0493824092275</v>
      </c>
      <c r="P21" s="38">
        <v>1453.268891368451</v>
      </c>
      <c r="Q21" s="38">
        <v>1150.169371312971</v>
      </c>
      <c r="R21" s="38">
        <v>909.39139189967045</v>
      </c>
      <c r="S21" s="38">
        <v>719.65983065798628</v>
      </c>
      <c r="T21" s="40">
        <v>568.71920321443133</v>
      </c>
      <c r="U21" s="30">
        <f t="shared" si="6"/>
        <v>-0.19753107484784166</v>
      </c>
      <c r="V21" s="30">
        <f t="shared" si="0"/>
        <v>-0.2068142746962526</v>
      </c>
      <c r="W21" s="30">
        <f t="shared" si="1"/>
        <v>-0.20804916461677928</v>
      </c>
      <c r="X21" s="30">
        <f t="shared" si="2"/>
        <v>-0.20856396352781659</v>
      </c>
      <c r="Y21" s="30">
        <f t="shared" si="3"/>
        <v>-0.20934132434637989</v>
      </c>
      <c r="Z21" s="30">
        <f t="shared" si="4"/>
        <v>-0.20863575676183277</v>
      </c>
      <c r="AA21" s="46">
        <f t="shared" si="5"/>
        <v>-0.20973885301552772</v>
      </c>
      <c r="AB21" s="30">
        <v>1.1813246471226899</v>
      </c>
      <c r="AC21" s="30">
        <v>-0.209951028753841</v>
      </c>
      <c r="AD21" s="19" t="str">
        <f t="shared" si="7"/>
        <v/>
      </c>
      <c r="AE21" s="19" t="str">
        <f t="shared" si="8"/>
        <v/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40">
        <v>0</v>
      </c>
      <c r="U22" s="30">
        <f t="shared" si="6"/>
        <v>0</v>
      </c>
      <c r="V22" s="30">
        <f t="shared" si="0"/>
        <v>0</v>
      </c>
      <c r="W22" s="30">
        <f t="shared" si="1"/>
        <v>0</v>
      </c>
      <c r="X22" s="30">
        <f t="shared" si="2"/>
        <v>0</v>
      </c>
      <c r="Y22" s="30">
        <f t="shared" si="3"/>
        <v>0</v>
      </c>
      <c r="Z22" s="30">
        <f t="shared" si="4"/>
        <v>0</v>
      </c>
      <c r="AA22" s="46">
        <f t="shared" si="5"/>
        <v>0</v>
      </c>
      <c r="AB22" s="30">
        <v>0</v>
      </c>
      <c r="AC22" s="30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40">
        <v>0</v>
      </c>
      <c r="U23" s="30">
        <f t="shared" si="6"/>
        <v>0</v>
      </c>
      <c r="V23" s="30">
        <f t="shared" si="0"/>
        <v>0</v>
      </c>
      <c r="W23" s="30">
        <f t="shared" si="1"/>
        <v>0</v>
      </c>
      <c r="X23" s="30">
        <f t="shared" si="2"/>
        <v>0</v>
      </c>
      <c r="Y23" s="30">
        <f t="shared" si="3"/>
        <v>0</v>
      </c>
      <c r="Z23" s="30">
        <f t="shared" si="4"/>
        <v>0</v>
      </c>
      <c r="AA23" s="46">
        <f t="shared" si="5"/>
        <v>0</v>
      </c>
      <c r="AB23" s="30">
        <v>0</v>
      </c>
      <c r="AC23" s="30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40">
        <v>0</v>
      </c>
      <c r="U24" s="30">
        <f t="shared" si="6"/>
        <v>0</v>
      </c>
      <c r="V24" s="30">
        <f t="shared" si="0"/>
        <v>0</v>
      </c>
      <c r="W24" s="30">
        <f t="shared" si="1"/>
        <v>0</v>
      </c>
      <c r="X24" s="30">
        <f t="shared" si="2"/>
        <v>0</v>
      </c>
      <c r="Y24" s="30">
        <f t="shared" si="3"/>
        <v>0</v>
      </c>
      <c r="Z24" s="30">
        <f t="shared" si="4"/>
        <v>0</v>
      </c>
      <c r="AA24" s="46">
        <f t="shared" si="5"/>
        <v>0</v>
      </c>
      <c r="AB24" s="30">
        <v>0</v>
      </c>
      <c r="AC24" s="30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38">
        <v>8252</v>
      </c>
      <c r="N25" s="38">
        <v>53192.895125920404</v>
      </c>
      <c r="O25" s="38">
        <v>53316.754034152036</v>
      </c>
      <c r="P25" s="38">
        <v>53346.201290380675</v>
      </c>
      <c r="Q25" s="38">
        <v>53355.433975888001</v>
      </c>
      <c r="R25" s="38">
        <v>53359.744586962057</v>
      </c>
      <c r="S25" s="38">
        <v>53366.66374560626</v>
      </c>
      <c r="T25" s="40">
        <v>53367.155417521826</v>
      </c>
      <c r="U25" s="30">
        <f t="shared" si="6"/>
        <v>5.4460609701793992</v>
      </c>
      <c r="V25" s="30">
        <f t="shared" si="0"/>
        <v>2.3284859366730875E-3</v>
      </c>
      <c r="W25" s="30">
        <f t="shared" si="1"/>
        <v>5.5230774569991125E-4</v>
      </c>
      <c r="X25" s="30">
        <f t="shared" si="2"/>
        <v>1.730710956731407E-4</v>
      </c>
      <c r="Y25" s="30">
        <f t="shared" si="3"/>
        <v>8.0790479110403387E-5</v>
      </c>
      <c r="Z25" s="30">
        <f t="shared" si="4"/>
        <v>1.2967001056248703E-4</v>
      </c>
      <c r="AA25" s="46">
        <f t="shared" si="5"/>
        <v>9.2130907397548837E-6</v>
      </c>
      <c r="AB25" s="30">
        <v>5.9519797809604</v>
      </c>
      <c r="AC25" s="30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38">
        <v>1535</v>
      </c>
      <c r="N26" s="38">
        <v>1562.0874037861365</v>
      </c>
      <c r="O26" s="38">
        <v>1667.3566605187289</v>
      </c>
      <c r="P26" s="38">
        <v>1728.8293642281776</v>
      </c>
      <c r="Q26" s="38">
        <v>1730.9409353640337</v>
      </c>
      <c r="R26" s="38">
        <v>1731.6407460278078</v>
      </c>
      <c r="S26" s="38">
        <v>1732.7554777952284</v>
      </c>
      <c r="T26" s="40">
        <v>1732.9048333206836</v>
      </c>
      <c r="U26" s="30">
        <f t="shared" si="6"/>
        <v>1.7646517124518906E-2</v>
      </c>
      <c r="V26" s="30">
        <f t="shared" si="0"/>
        <v>6.7390119450066718E-2</v>
      </c>
      <c r="W26" s="30">
        <f t="shared" si="1"/>
        <v>3.6868358861099383E-2</v>
      </c>
      <c r="X26" s="30">
        <f t="shared" si="2"/>
        <v>1.2213878243552583E-3</v>
      </c>
      <c r="Y26" s="30">
        <f t="shared" si="3"/>
        <v>4.0429494125223314E-4</v>
      </c>
      <c r="Z26" s="30">
        <f t="shared" si="4"/>
        <v>6.4374309161855834E-4</v>
      </c>
      <c r="AA26" s="46">
        <f t="shared" si="5"/>
        <v>8.6195384962892873E-5</v>
      </c>
      <c r="AB26" s="30">
        <v>0.12528301886792501</v>
      </c>
      <c r="AC26" s="30">
        <v>0</v>
      </c>
      <c r="AD26" s="19" t="str">
        <f t="shared" si="7"/>
        <v/>
      </c>
      <c r="AE26" s="19" t="str">
        <f t="shared" si="8"/>
        <v/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38">
        <v>27401</v>
      </c>
      <c r="N27" s="38">
        <v>22415.873113977421</v>
      </c>
      <c r="O27" s="38">
        <v>18244.87908088664</v>
      </c>
      <c r="P27" s="38">
        <v>14801.32020900213</v>
      </c>
      <c r="Q27" s="38">
        <v>11997.665211310336</v>
      </c>
      <c r="R27" s="38">
        <v>9722.7608212660816</v>
      </c>
      <c r="S27" s="38">
        <v>7881.67059580362</v>
      </c>
      <c r="T27" s="40">
        <v>6385.4917266589709</v>
      </c>
      <c r="U27" s="30">
        <f t="shared" si="6"/>
        <v>-0.1819322975812043</v>
      </c>
      <c r="V27" s="30">
        <f t="shared" si="0"/>
        <v>-0.18607323533117062</v>
      </c>
      <c r="W27" s="30">
        <f t="shared" si="1"/>
        <v>-0.188741117801761</v>
      </c>
      <c r="X27" s="30">
        <f t="shared" si="2"/>
        <v>-0.18941925166828141</v>
      </c>
      <c r="Y27" s="30">
        <f t="shared" si="3"/>
        <v>-0.18961225788328179</v>
      </c>
      <c r="Z27" s="30">
        <f t="shared" si="4"/>
        <v>-0.1893587900913434</v>
      </c>
      <c r="AA27" s="46">
        <f t="shared" si="5"/>
        <v>-0.18983017000751701</v>
      </c>
      <c r="AB27" s="30">
        <v>0.83492935110158695</v>
      </c>
      <c r="AC27" s="30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38">
        <v>31498</v>
      </c>
      <c r="N28" s="38">
        <v>26232.26544952059</v>
      </c>
      <c r="O28" s="38">
        <v>21818.859891586293</v>
      </c>
      <c r="P28" s="38">
        <v>18145.61265411965</v>
      </c>
      <c r="Q28" s="38">
        <v>15089.614173443215</v>
      </c>
      <c r="R28" s="38">
        <v>12546.832329432074</v>
      </c>
      <c r="S28" s="38">
        <v>10433.46089639266</v>
      </c>
      <c r="T28" s="40">
        <v>8674.7950590200908</v>
      </c>
      <c r="U28" s="30">
        <f t="shared" si="6"/>
        <v>-0.16717679060509907</v>
      </c>
      <c r="V28" s="30">
        <f t="shared" si="0"/>
        <v>-0.16824340110567745</v>
      </c>
      <c r="W28" s="30">
        <f t="shared" si="1"/>
        <v>-0.16835193294783962</v>
      </c>
      <c r="X28" s="30">
        <f t="shared" si="2"/>
        <v>-0.16841528246678533</v>
      </c>
      <c r="Y28" s="30">
        <f t="shared" si="3"/>
        <v>-0.16851205171874301</v>
      </c>
      <c r="Z28" s="30">
        <f t="shared" si="4"/>
        <v>-0.16843864471528128</v>
      </c>
      <c r="AA28" s="46">
        <f t="shared" si="5"/>
        <v>-0.16856015993510104</v>
      </c>
      <c r="AB28" s="30">
        <v>0.28082303188028601</v>
      </c>
      <c r="AC28" s="30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38">
        <v>3528</v>
      </c>
      <c r="N29" s="38">
        <v>3511.2955167178529</v>
      </c>
      <c r="O29" s="38">
        <v>3310.0440444467417</v>
      </c>
      <c r="P29" s="38">
        <v>3112.4525197786593</v>
      </c>
      <c r="Q29" s="38">
        <v>2922.0917685967215</v>
      </c>
      <c r="R29" s="38">
        <v>2742.4020736810057</v>
      </c>
      <c r="S29" s="38">
        <v>2574.3931373090677</v>
      </c>
      <c r="T29" s="40">
        <v>2415.3106735537003</v>
      </c>
      <c r="U29" s="30">
        <f t="shared" si="6"/>
        <v>-4.7348308622865831E-3</v>
      </c>
      <c r="V29" s="30">
        <f t="shared" si="0"/>
        <v>-5.7315447051642328E-2</v>
      </c>
      <c r="W29" s="30">
        <f t="shared" si="1"/>
        <v>-5.9694530349099613E-2</v>
      </c>
      <c r="X29" s="30">
        <f t="shared" si="2"/>
        <v>-6.1161013693302922E-2</v>
      </c>
      <c r="Y29" s="30">
        <f t="shared" si="3"/>
        <v>-6.149351531215199E-2</v>
      </c>
      <c r="Z29" s="30">
        <f t="shared" si="4"/>
        <v>-6.1263422305696778E-2</v>
      </c>
      <c r="AA29" s="46">
        <f t="shared" si="5"/>
        <v>-6.1794160903354205E-2</v>
      </c>
      <c r="AB29" s="30">
        <v>0.17302940163819999</v>
      </c>
      <c r="AC29" s="30">
        <v>-6.18417499324872E-2</v>
      </c>
      <c r="AD29" s="19" t="str">
        <f t="shared" si="7"/>
        <v/>
      </c>
      <c r="AE29" s="19" t="str">
        <f t="shared" si="8"/>
        <v/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38">
        <v>91</v>
      </c>
      <c r="N30" s="38">
        <v>247.25442956895844</v>
      </c>
      <c r="O30" s="38">
        <v>459.20708463195115</v>
      </c>
      <c r="P30" s="38">
        <v>350.17835558985263</v>
      </c>
      <c r="Q30" s="38">
        <v>250.81612367242198</v>
      </c>
      <c r="R30" s="38">
        <v>178.25667198149918</v>
      </c>
      <c r="S30" s="38">
        <v>128.75968413869978</v>
      </c>
      <c r="T30" s="40">
        <v>90.429061880991284</v>
      </c>
      <c r="U30" s="30">
        <f t="shared" si="6"/>
        <v>1.7170816436149279</v>
      </c>
      <c r="V30" s="30">
        <f t="shared" si="0"/>
        <v>0.8572249056669774</v>
      </c>
      <c r="W30" s="30">
        <f t="shared" si="1"/>
        <v>-0.23742823813244021</v>
      </c>
      <c r="X30" s="30">
        <f t="shared" si="2"/>
        <v>-0.28374749704350355</v>
      </c>
      <c r="Y30" s="30">
        <f t="shared" si="3"/>
        <v>-0.28929340996310493</v>
      </c>
      <c r="Z30" s="30">
        <f t="shared" si="4"/>
        <v>-0.27767256783486099</v>
      </c>
      <c r="AA30" s="46">
        <f t="shared" si="5"/>
        <v>-0.2976911796119257</v>
      </c>
      <c r="AB30" s="30">
        <v>4.0508741258741301</v>
      </c>
      <c r="AC30" s="30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38">
        <v>2300</v>
      </c>
      <c r="N31" s="38">
        <v>2059.2308429465047</v>
      </c>
      <c r="O31" s="38">
        <v>1785.1675867808995</v>
      </c>
      <c r="P31" s="38">
        <v>1526.52148524417</v>
      </c>
      <c r="Q31" s="38">
        <v>1300.4409441893049</v>
      </c>
      <c r="R31" s="38">
        <v>1106.5292959845121</v>
      </c>
      <c r="S31" s="38">
        <v>942.69276260512822</v>
      </c>
      <c r="T31" s="40">
        <v>801.14641188891449</v>
      </c>
      <c r="U31" s="30">
        <f t="shared" si="6"/>
        <v>-0.10468224219717187</v>
      </c>
      <c r="V31" s="30">
        <f t="shared" si="0"/>
        <v>-0.1330901084277927</v>
      </c>
      <c r="W31" s="30">
        <f t="shared" si="1"/>
        <v>-0.14488617396595949</v>
      </c>
      <c r="X31" s="30">
        <f t="shared" si="2"/>
        <v>-0.14810177468200067</v>
      </c>
      <c r="Y31" s="30">
        <f t="shared" si="3"/>
        <v>-0.14911222925672901</v>
      </c>
      <c r="Z31" s="30">
        <f t="shared" si="4"/>
        <v>-0.1480634394172218</v>
      </c>
      <c r="AA31" s="46">
        <f t="shared" si="5"/>
        <v>-0.15015109517235592</v>
      </c>
      <c r="AB31" s="30">
        <v>1.6822151220105801</v>
      </c>
      <c r="AC31" s="30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38">
        <v>11546</v>
      </c>
      <c r="N32" s="38">
        <v>11683.705959180419</v>
      </c>
      <c r="O32" s="38">
        <v>11710.229734089311</v>
      </c>
      <c r="P32" s="38">
        <v>11718.487133126762</v>
      </c>
      <c r="Q32" s="38">
        <v>11721.344301814821</v>
      </c>
      <c r="R32" s="38">
        <v>11722.69048349251</v>
      </c>
      <c r="S32" s="38">
        <v>11724.797193116217</v>
      </c>
      <c r="T32" s="40">
        <v>11724.952717861774</v>
      </c>
      <c r="U32" s="30">
        <f t="shared" si="6"/>
        <v>1.1926724335736973E-2</v>
      </c>
      <c r="V32" s="30">
        <f t="shared" si="0"/>
        <v>2.2701508409710535E-3</v>
      </c>
      <c r="W32" s="30">
        <f t="shared" si="1"/>
        <v>7.0514406847317222E-4</v>
      </c>
      <c r="X32" s="30">
        <f t="shared" si="2"/>
        <v>2.4381719718595668E-4</v>
      </c>
      <c r="Y32" s="30">
        <f t="shared" si="3"/>
        <v>1.1484874456597239E-4</v>
      </c>
      <c r="Z32" s="30">
        <f t="shared" si="4"/>
        <v>1.7971212552904116E-4</v>
      </c>
      <c r="AA32" s="46">
        <f t="shared" si="5"/>
        <v>1.3264600060422369E-5</v>
      </c>
      <c r="AB32" s="30">
        <v>2.1924583010296201</v>
      </c>
      <c r="AC32" s="30">
        <v>0</v>
      </c>
      <c r="AD32" s="19" t="str">
        <f t="shared" si="7"/>
        <v/>
      </c>
      <c r="AE32" s="19" t="str">
        <f t="shared" si="8"/>
        <v/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38">
        <v>31138</v>
      </c>
      <c r="N33" s="38">
        <v>21735.870109423708</v>
      </c>
      <c r="O33" s="38">
        <v>15105.296660630709</v>
      </c>
      <c r="P33" s="38">
        <v>10485.769056667707</v>
      </c>
      <c r="Q33" s="38">
        <v>7275.6220560682914</v>
      </c>
      <c r="R33" s="38">
        <v>5047.4658510131267</v>
      </c>
      <c r="S33" s="38">
        <v>3503.0866243168662</v>
      </c>
      <c r="T33" s="40">
        <v>2429.6753817034282</v>
      </c>
      <c r="U33" s="30">
        <f t="shared" si="6"/>
        <v>-0.30195034654044228</v>
      </c>
      <c r="V33" s="30">
        <f t="shared" si="0"/>
        <v>-0.30505212882728244</v>
      </c>
      <c r="W33" s="30">
        <f t="shared" si="1"/>
        <v>-0.30582170663373903</v>
      </c>
      <c r="X33" s="30">
        <f t="shared" si="2"/>
        <v>-0.30614321021672147</v>
      </c>
      <c r="Y33" s="30">
        <f t="shared" si="3"/>
        <v>-0.30624958084467196</v>
      </c>
      <c r="Z33" s="30">
        <f t="shared" si="4"/>
        <v>-0.30597120857910765</v>
      </c>
      <c r="AA33" s="46">
        <f t="shared" si="5"/>
        <v>-0.30641869805967559</v>
      </c>
      <c r="AB33" s="30">
        <v>0.86105699481865305</v>
      </c>
      <c r="AC33" s="30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38">
        <v>24053</v>
      </c>
      <c r="N34" s="38">
        <v>24066.451364154091</v>
      </c>
      <c r="O34" s="38">
        <v>24071.034982467234</v>
      </c>
      <c r="P34" s="38">
        <v>24073.842663021558</v>
      </c>
      <c r="Q34" s="38">
        <v>24075.438642248148</v>
      </c>
      <c r="R34" s="38">
        <v>24075.985304398389</v>
      </c>
      <c r="S34" s="38">
        <v>24076.910842024336</v>
      </c>
      <c r="T34" s="40">
        <v>24077.027972338172</v>
      </c>
      <c r="U34" s="30">
        <f t="shared" si="6"/>
        <v>5.5923852135245902E-4</v>
      </c>
      <c r="V34" s="30">
        <f t="shared" si="0"/>
        <v>1.9045675840561726E-4</v>
      </c>
      <c r="W34" s="30">
        <f t="shared" si="1"/>
        <v>1.1664145544091587E-4</v>
      </c>
      <c r="X34" s="30">
        <f t="shared" si="2"/>
        <v>6.6295158979372176E-5</v>
      </c>
      <c r="Y34" s="30">
        <f t="shared" si="3"/>
        <v>2.270621766710429E-5</v>
      </c>
      <c r="Z34" s="30">
        <f t="shared" si="4"/>
        <v>3.8442357155662422E-5</v>
      </c>
      <c r="AA34" s="46">
        <f t="shared" si="5"/>
        <v>4.864839787993075E-6</v>
      </c>
      <c r="AB34" s="30">
        <v>0.70504005103849199</v>
      </c>
      <c r="AC34" s="30">
        <v>0</v>
      </c>
      <c r="AD34" s="19" t="str">
        <f t="shared" si="7"/>
        <v/>
      </c>
      <c r="AE34" s="19" t="str">
        <f t="shared" si="8"/>
        <v/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38">
        <v>12981</v>
      </c>
      <c r="N35" s="38">
        <v>13008.056933060658</v>
      </c>
      <c r="O35" s="38">
        <v>13018.306885462311</v>
      </c>
      <c r="P35" s="38">
        <v>13024.231260614772</v>
      </c>
      <c r="Q35" s="38">
        <v>13027.512495226927</v>
      </c>
      <c r="R35" s="38">
        <v>13028.606252324067</v>
      </c>
      <c r="S35" s="38">
        <v>13030.45053464284</v>
      </c>
      <c r="T35" s="40">
        <v>13030.683517348736</v>
      </c>
      <c r="U35" s="30">
        <f t="shared" si="6"/>
        <v>2.0843488992109763E-3</v>
      </c>
      <c r="V35" s="30">
        <f t="shared" si="0"/>
        <v>7.8796952184320473E-4</v>
      </c>
      <c r="W35" s="30">
        <f t="shared" si="1"/>
        <v>4.5508031148633788E-4</v>
      </c>
      <c r="X35" s="30">
        <f t="shared" si="2"/>
        <v>2.5193307355328524E-4</v>
      </c>
      <c r="Y35" s="30">
        <f t="shared" si="3"/>
        <v>8.3957478263081844E-5</v>
      </c>
      <c r="Z35" s="30">
        <f t="shared" si="4"/>
        <v>1.4155637856071293E-4</v>
      </c>
      <c r="AA35" s="46">
        <f t="shared" si="5"/>
        <v>1.7879865725069556E-5</v>
      </c>
      <c r="AB35" s="30">
        <v>1.1442613472101799</v>
      </c>
      <c r="AC35" s="30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38">
        <v>1346</v>
      </c>
      <c r="N36" s="38">
        <v>1324.2088639101053</v>
      </c>
      <c r="O36" s="38">
        <v>1290.4423584364085</v>
      </c>
      <c r="P36" s="38">
        <v>1252.3677724273241</v>
      </c>
      <c r="Q36" s="38">
        <v>1211.154809121256</v>
      </c>
      <c r="R36" s="38">
        <v>1168.9454383449231</v>
      </c>
      <c r="S36" s="38">
        <v>1129.1600754145024</v>
      </c>
      <c r="T36" s="40">
        <v>1088.8470281909003</v>
      </c>
      <c r="U36" s="30">
        <f t="shared" si="6"/>
        <v>-1.6189551329788065E-2</v>
      </c>
      <c r="V36" s="30">
        <f t="shared" si="0"/>
        <v>-2.5499380342457054E-2</v>
      </c>
      <c r="W36" s="30">
        <f t="shared" si="1"/>
        <v>-2.950506526709051E-2</v>
      </c>
      <c r="X36" s="30">
        <f t="shared" si="2"/>
        <v>-3.2908035653288682E-2</v>
      </c>
      <c r="Y36" s="30">
        <f t="shared" si="3"/>
        <v>-3.4850516596600538E-2</v>
      </c>
      <c r="Z36" s="30">
        <f t="shared" si="4"/>
        <v>-3.403526086448623E-2</v>
      </c>
      <c r="AA36" s="46">
        <f t="shared" si="5"/>
        <v>-3.570180003823073E-2</v>
      </c>
      <c r="AB36" s="30">
        <v>0.70595690747782003</v>
      </c>
      <c r="AC36" s="30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38">
        <v>116676</v>
      </c>
      <c r="N37" s="38">
        <v>102034.92868916893</v>
      </c>
      <c r="O37" s="38">
        <v>89184.396810073158</v>
      </c>
      <c r="P37" s="38">
        <v>77948.133843713062</v>
      </c>
      <c r="Q37" s="38">
        <v>68125.115146153345</v>
      </c>
      <c r="R37" s="38">
        <v>59537.504168929554</v>
      </c>
      <c r="S37" s="38">
        <v>52033.786564719034</v>
      </c>
      <c r="T37" s="40">
        <v>45473.68872541911</v>
      </c>
      <c r="U37" s="30">
        <f t="shared" si="6"/>
        <v>-0.12548485816132773</v>
      </c>
      <c r="V37" s="30">
        <f t="shared" si="0"/>
        <v>-0.12594247915086612</v>
      </c>
      <c r="W37" s="30">
        <f t="shared" si="1"/>
        <v>-0.12598911208973931</v>
      </c>
      <c r="X37" s="30">
        <f t="shared" si="2"/>
        <v>-0.12601993419438351</v>
      </c>
      <c r="Y37" s="30">
        <f t="shared" si="3"/>
        <v>-0.12605646183203092</v>
      </c>
      <c r="Z37" s="30">
        <f t="shared" si="4"/>
        <v>-0.12603345922798082</v>
      </c>
      <c r="AA37" s="46">
        <f t="shared" si="5"/>
        <v>-0.12607381227465636</v>
      </c>
      <c r="AB37" s="30">
        <v>1.0795554487385299</v>
      </c>
      <c r="AC37" s="30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38">
        <v>16468</v>
      </c>
      <c r="N38" s="38">
        <v>7100.1452729878438</v>
      </c>
      <c r="O38" s="38">
        <v>3040.6805282654841</v>
      </c>
      <c r="P38" s="38">
        <v>1303.4760405875186</v>
      </c>
      <c r="Q38" s="38">
        <v>560.27317324513695</v>
      </c>
      <c r="R38" s="38">
        <v>240.31299032060514</v>
      </c>
      <c r="S38" s="38">
        <v>105.53429835311337</v>
      </c>
      <c r="T38" s="40">
        <v>45.320952105336808</v>
      </c>
      <c r="U38" s="30">
        <f t="shared" si="6"/>
        <v>-0.56885199945422371</v>
      </c>
      <c r="V38" s="30">
        <f t="shared" si="0"/>
        <v>-0.57174389940532555</v>
      </c>
      <c r="W38" s="30">
        <f t="shared" si="1"/>
        <v>-0.57132094987595783</v>
      </c>
      <c r="X38" s="30">
        <f t="shared" si="2"/>
        <v>-0.5701699488142461</v>
      </c>
      <c r="Y38" s="30">
        <f t="shared" si="3"/>
        <v>-0.57107889187573013</v>
      </c>
      <c r="Z38" s="30">
        <f t="shared" si="4"/>
        <v>-0.5608464685478779</v>
      </c>
      <c r="AA38" s="46">
        <f t="shared" si="5"/>
        <v>-0.57055712870052178</v>
      </c>
      <c r="AB38" s="30">
        <v>1.3356856112455699</v>
      </c>
      <c r="AC38" s="30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38">
        <v>1930</v>
      </c>
      <c r="N39" s="38">
        <v>1480.0300261114974</v>
      </c>
      <c r="O39" s="38">
        <v>1135.1916781136954</v>
      </c>
      <c r="P39" s="38">
        <v>871.08007387458747</v>
      </c>
      <c r="Q39" s="38">
        <v>668.40297865448622</v>
      </c>
      <c r="R39" s="38">
        <v>512.71282910798095</v>
      </c>
      <c r="S39" s="38">
        <v>393.48687836798359</v>
      </c>
      <c r="T39" s="40">
        <v>301.74830581043761</v>
      </c>
      <c r="U39" s="30">
        <f t="shared" si="6"/>
        <v>-0.233145064190934</v>
      </c>
      <c r="V39" s="30">
        <f t="shared" si="0"/>
        <v>-0.23299415681707511</v>
      </c>
      <c r="W39" s="30">
        <f t="shared" si="1"/>
        <v>-0.23265815749986124</v>
      </c>
      <c r="X39" s="30">
        <f t="shared" si="2"/>
        <v>-0.23267332280784259</v>
      </c>
      <c r="Y39" s="30">
        <f t="shared" si="3"/>
        <v>-0.23292856931893671</v>
      </c>
      <c r="Z39" s="30">
        <f t="shared" si="4"/>
        <v>-0.23253943332650162</v>
      </c>
      <c r="AA39" s="46">
        <f t="shared" si="5"/>
        <v>-0.23314264744491253</v>
      </c>
      <c r="AB39" s="30">
        <v>0.14676173499702899</v>
      </c>
      <c r="AC39" s="30">
        <v>-0.23325740318906599</v>
      </c>
      <c r="AD39" s="19" t="str">
        <f t="shared" si="7"/>
        <v/>
      </c>
      <c r="AE39" s="19" t="str">
        <f t="shared" si="8"/>
        <v/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38">
        <v>7694</v>
      </c>
      <c r="N40" s="38">
        <v>7565.478850974936</v>
      </c>
      <c r="O40" s="38">
        <v>7389.4639581099682</v>
      </c>
      <c r="P40" s="38">
        <v>7204.9281898112667</v>
      </c>
      <c r="Q40" s="38">
        <v>7019.9997100698483</v>
      </c>
      <c r="R40" s="38">
        <v>6834.9760778520913</v>
      </c>
      <c r="S40" s="38">
        <v>6656.7172463805764</v>
      </c>
      <c r="T40" s="40">
        <v>6479.3889430062072</v>
      </c>
      <c r="U40" s="30">
        <f t="shared" si="6"/>
        <v>-1.6704074476873408E-2</v>
      </c>
      <c r="V40" s="30">
        <f t="shared" si="0"/>
        <v>-2.3265532338681432E-2</v>
      </c>
      <c r="W40" s="30">
        <f t="shared" si="1"/>
        <v>-2.4972822026714487E-2</v>
      </c>
      <c r="X40" s="30">
        <f t="shared" si="2"/>
        <v>-2.5666942802140907E-2</v>
      </c>
      <c r="Y40" s="30">
        <f t="shared" si="3"/>
        <v>-2.6356643854607235E-2</v>
      </c>
      <c r="Z40" s="30">
        <f t="shared" si="4"/>
        <v>-2.6080388496038918E-2</v>
      </c>
      <c r="AA40" s="46">
        <f t="shared" si="5"/>
        <v>-2.6639001900041197E-2</v>
      </c>
      <c r="AB40" s="30">
        <v>0.50892331829770499</v>
      </c>
      <c r="AC40" s="30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38">
        <v>40486</v>
      </c>
      <c r="N41" s="38">
        <v>35909.189604745341</v>
      </c>
      <c r="O41" s="38">
        <v>31776.250761373267</v>
      </c>
      <c r="P41" s="38">
        <v>28110.503905843801</v>
      </c>
      <c r="Q41" s="38">
        <v>24863.956367460418</v>
      </c>
      <c r="R41" s="38">
        <v>21988.712683139645</v>
      </c>
      <c r="S41" s="38">
        <v>19447.797720867871</v>
      </c>
      <c r="T41" s="40">
        <v>17197.59253272229</v>
      </c>
      <c r="U41" s="30">
        <f t="shared" si="6"/>
        <v>-0.11304674196647381</v>
      </c>
      <c r="V41" s="30">
        <f t="shared" si="0"/>
        <v>-0.11509418310086043</v>
      </c>
      <c r="W41" s="30">
        <f t="shared" si="1"/>
        <v>-0.11536121372712391</v>
      </c>
      <c r="X41" s="30">
        <f t="shared" si="2"/>
        <v>-0.11549232803715302</v>
      </c>
      <c r="Y41" s="30">
        <f t="shared" si="3"/>
        <v>-0.11563902549650618</v>
      </c>
      <c r="Z41" s="30">
        <f t="shared" si="4"/>
        <v>-0.1155554214967791</v>
      </c>
      <c r="AA41" s="46">
        <f t="shared" si="5"/>
        <v>-0.11570488445234425</v>
      </c>
      <c r="AB41" s="30">
        <v>0.48796354147524701</v>
      </c>
      <c r="AC41" s="30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38">
        <v>5276</v>
      </c>
      <c r="N42" s="38">
        <v>3370.0773198315533</v>
      </c>
      <c r="O42" s="38">
        <v>2148.8941976593383</v>
      </c>
      <c r="P42" s="38">
        <v>1369.4625544801436</v>
      </c>
      <c r="Q42" s="38">
        <v>872.43244464115207</v>
      </c>
      <c r="R42" s="38">
        <v>555.15060581518196</v>
      </c>
      <c r="S42" s="38">
        <v>354.04092320243728</v>
      </c>
      <c r="T42" s="40">
        <v>225.14784139967284</v>
      </c>
      <c r="U42" s="30">
        <f t="shared" si="6"/>
        <v>-0.36124387417900811</v>
      </c>
      <c r="V42" s="30">
        <f t="shared" si="0"/>
        <v>-0.36236056513779141</v>
      </c>
      <c r="W42" s="30">
        <f t="shared" si="1"/>
        <v>-0.36271289858206274</v>
      </c>
      <c r="X42" s="30">
        <f t="shared" si="2"/>
        <v>-0.3629380797693057</v>
      </c>
      <c r="Y42" s="30">
        <f t="shared" si="3"/>
        <v>-0.36367496506445735</v>
      </c>
      <c r="Z42" s="30">
        <f t="shared" si="4"/>
        <v>-0.36226148455235069</v>
      </c>
      <c r="AA42" s="46">
        <f t="shared" si="5"/>
        <v>-0.3640626643860167</v>
      </c>
      <c r="AB42" s="30">
        <v>1.1676253081347601</v>
      </c>
      <c r="AC42" s="30">
        <v>-0.36450731102716399</v>
      </c>
      <c r="AD42" s="19" t="str">
        <f t="shared" si="7"/>
        <v/>
      </c>
      <c r="AE42" s="19" t="str">
        <f t="shared" si="8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38">
        <v>7244</v>
      </c>
      <c r="N43" s="38">
        <v>4890.7928505428508</v>
      </c>
      <c r="O43" s="38">
        <v>3302.5748584480093</v>
      </c>
      <c r="P43" s="38">
        <v>2230.684998191542</v>
      </c>
      <c r="Q43" s="38">
        <v>1506.6840530813297</v>
      </c>
      <c r="R43" s="38">
        <v>1017.4228367519488</v>
      </c>
      <c r="S43" s="38">
        <v>687.37293692721687</v>
      </c>
      <c r="T43" s="40">
        <v>464.08413574033312</v>
      </c>
      <c r="U43" s="30">
        <f t="shared" si="6"/>
        <v>-0.3248491371420692</v>
      </c>
      <c r="V43" s="30">
        <f t="shared" si="0"/>
        <v>-0.32473630362785821</v>
      </c>
      <c r="W43" s="30">
        <f t="shared" si="1"/>
        <v>-0.32456186648262209</v>
      </c>
      <c r="X43" s="30">
        <f t="shared" si="2"/>
        <v>-0.32456440317533558</v>
      </c>
      <c r="Y43" s="30">
        <f t="shared" si="3"/>
        <v>-0.32472714855432994</v>
      </c>
      <c r="Z43" s="30">
        <f t="shared" si="4"/>
        <v>-0.32439796700297502</v>
      </c>
      <c r="AA43" s="46">
        <f t="shared" si="5"/>
        <v>-0.32484374811882782</v>
      </c>
      <c r="AB43" s="30">
        <v>0</v>
      </c>
      <c r="AC43" s="30">
        <v>-0.324946022255439</v>
      </c>
      <c r="AD43" s="19" t="str">
        <f t="shared" si="7"/>
        <v/>
      </c>
      <c r="AE43" s="19" t="str">
        <f t="shared" si="8"/>
        <v/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38">
        <v>11708</v>
      </c>
      <c r="N44" s="38">
        <v>11784.966215491966</v>
      </c>
      <c r="O44" s="38">
        <v>11800.002775282081</v>
      </c>
      <c r="P44" s="38">
        <v>11807.133716903556</v>
      </c>
      <c r="Q44" s="38">
        <v>11811.215624553543</v>
      </c>
      <c r="R44" s="38">
        <v>11812.623978861659</v>
      </c>
      <c r="S44" s="38">
        <v>11815.023271324062</v>
      </c>
      <c r="T44" s="40">
        <v>11815.32661185078</v>
      </c>
      <c r="U44" s="30">
        <f t="shared" si="6"/>
        <v>6.5738141007828897E-3</v>
      </c>
      <c r="V44" s="30">
        <f t="shared" si="0"/>
        <v>1.2759103009008369E-3</v>
      </c>
      <c r="W44" s="30">
        <f t="shared" si="1"/>
        <v>6.0431694443435346E-4</v>
      </c>
      <c r="X44" s="30">
        <f t="shared" si="2"/>
        <v>3.4571537409987268E-4</v>
      </c>
      <c r="Y44" s="30">
        <f t="shared" si="3"/>
        <v>1.1923872638378545E-4</v>
      </c>
      <c r="Z44" s="30">
        <f t="shared" si="4"/>
        <v>2.0311257403071492E-4</v>
      </c>
      <c r="AA44" s="46">
        <f t="shared" si="5"/>
        <v>2.5674137050081399E-5</v>
      </c>
      <c r="AB44" s="30">
        <v>0.58709502507794498</v>
      </c>
      <c r="AC44" s="30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38">
        <v>14721</v>
      </c>
      <c r="N45" s="38">
        <v>14791.581330351511</v>
      </c>
      <c r="O45" s="38">
        <v>14806.151049820828</v>
      </c>
      <c r="P45" s="38">
        <v>14814.172673416973</v>
      </c>
      <c r="Q45" s="38">
        <v>14818.878923105913</v>
      </c>
      <c r="R45" s="38">
        <v>14820.489621758226</v>
      </c>
      <c r="S45" s="38">
        <v>14823.228959799697</v>
      </c>
      <c r="T45" s="40">
        <v>14823.574121871936</v>
      </c>
      <c r="U45" s="30">
        <f t="shared" si="6"/>
        <v>4.7946016134441608E-3</v>
      </c>
      <c r="V45" s="30">
        <f t="shared" si="0"/>
        <v>9.850008017344542E-4</v>
      </c>
      <c r="W45" s="30">
        <f t="shared" si="1"/>
        <v>5.4177642583501059E-4</v>
      </c>
      <c r="X45" s="30">
        <f t="shared" si="2"/>
        <v>3.1768562394202392E-4</v>
      </c>
      <c r="Y45" s="30">
        <f t="shared" si="3"/>
        <v>1.0869234175347924E-4</v>
      </c>
      <c r="Z45" s="30">
        <f t="shared" si="4"/>
        <v>1.8483451703571756E-4</v>
      </c>
      <c r="AA45" s="46">
        <f t="shared" si="5"/>
        <v>2.3285214926858118E-5</v>
      </c>
      <c r="AB45" s="30">
        <v>1.3041649330949401</v>
      </c>
      <c r="AC45" s="30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38">
        <v>130702</v>
      </c>
      <c r="N46" s="38">
        <v>130779.96113994796</v>
      </c>
      <c r="O46" s="38">
        <v>130798.03525885456</v>
      </c>
      <c r="P46" s="38">
        <v>130808.00396133056</v>
      </c>
      <c r="Q46" s="38">
        <v>130813.37959920266</v>
      </c>
      <c r="R46" s="38">
        <v>130815.17743214891</v>
      </c>
      <c r="S46" s="38">
        <v>130818.22716070464</v>
      </c>
      <c r="T46" s="40">
        <v>130818.60973671247</v>
      </c>
      <c r="U46" s="30">
        <f t="shared" si="6"/>
        <v>5.9648008406881141E-4</v>
      </c>
      <c r="V46" s="30">
        <f t="shared" si="0"/>
        <v>1.3820251014803257E-4</v>
      </c>
      <c r="W46" s="30">
        <f t="shared" si="1"/>
        <v>7.621446649609826E-5</v>
      </c>
      <c r="X46" s="30">
        <f t="shared" si="2"/>
        <v>4.1095634130233111E-5</v>
      </c>
      <c r="Y46" s="30">
        <f t="shared" si="3"/>
        <v>1.3743494371583063E-5</v>
      </c>
      <c r="Z46" s="30">
        <f t="shared" si="4"/>
        <v>2.3313262387444402E-5</v>
      </c>
      <c r="AA46" s="46">
        <f t="shared" si="5"/>
        <v>2.924485495148637E-6</v>
      </c>
      <c r="AB46" s="30">
        <v>1.5383958050106801</v>
      </c>
      <c r="AC46" s="30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38">
        <v>13524</v>
      </c>
      <c r="N47" s="38">
        <v>10219.464849257474</v>
      </c>
      <c r="O47" s="38">
        <v>7723.3310033416983</v>
      </c>
      <c r="P47" s="38">
        <v>5838.0485958381814</v>
      </c>
      <c r="Q47" s="38">
        <v>4412.9589777902638</v>
      </c>
      <c r="R47" s="38">
        <v>3335.0806406891602</v>
      </c>
      <c r="S47" s="38">
        <v>2521.1774958501474</v>
      </c>
      <c r="T47" s="40">
        <v>1905.0972609278426</v>
      </c>
      <c r="U47" s="30">
        <f t="shared" si="6"/>
        <v>-0.24434598866774074</v>
      </c>
      <c r="V47" s="30">
        <f t="shared" si="0"/>
        <v>-0.2442528921753804</v>
      </c>
      <c r="W47" s="30">
        <f t="shared" si="1"/>
        <v>-0.2441022412075568</v>
      </c>
      <c r="X47" s="30">
        <f t="shared" si="2"/>
        <v>-0.24410376081210305</v>
      </c>
      <c r="Y47" s="30">
        <f t="shared" si="3"/>
        <v>-0.24425297006518701</v>
      </c>
      <c r="Z47" s="30">
        <f t="shared" si="4"/>
        <v>-0.2440430180035551</v>
      </c>
      <c r="AA47" s="46">
        <f t="shared" si="5"/>
        <v>-0.24436210300003527</v>
      </c>
      <c r="AB47" s="30">
        <v>0.69176882661996497</v>
      </c>
      <c r="AC47" s="30">
        <v>-0.244423440453686</v>
      </c>
      <c r="AD47" s="19" t="str">
        <f t="shared" si="7"/>
        <v/>
      </c>
      <c r="AE47" s="19" t="str">
        <f t="shared" si="8"/>
        <v/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38">
        <v>485</v>
      </c>
      <c r="N48" s="38">
        <v>376.75089215935878</v>
      </c>
      <c r="O48" s="38">
        <v>291.62136985953271</v>
      </c>
      <c r="P48" s="38">
        <v>225.69775063707471</v>
      </c>
      <c r="Q48" s="38">
        <v>174.36008663550402</v>
      </c>
      <c r="R48" s="38">
        <v>134.45414314624625</v>
      </c>
      <c r="S48" s="38">
        <v>103.88133226654521</v>
      </c>
      <c r="T48" s="40">
        <v>80.020830806271448</v>
      </c>
      <c r="U48" s="30">
        <f t="shared" si="6"/>
        <v>-0.22319403678482724</v>
      </c>
      <c r="V48" s="30">
        <f t="shared" si="0"/>
        <v>-0.22595705563403903</v>
      </c>
      <c r="W48" s="30">
        <f t="shared" si="1"/>
        <v>-0.22605894504306007</v>
      </c>
      <c r="X48" s="30">
        <f t="shared" si="2"/>
        <v>-0.22746200995207261</v>
      </c>
      <c r="Y48" s="30">
        <f t="shared" si="3"/>
        <v>-0.22887086293252581</v>
      </c>
      <c r="Z48" s="30">
        <f t="shared" si="4"/>
        <v>-0.22738466933255364</v>
      </c>
      <c r="AA48" s="46">
        <f t="shared" si="5"/>
        <v>-0.2296899831728284</v>
      </c>
      <c r="AB48" s="30">
        <v>0.30727762803234498</v>
      </c>
      <c r="AC48" s="30">
        <v>-0.23017696003750199</v>
      </c>
      <c r="AD48" s="19" t="str">
        <f t="shared" si="7"/>
        <v/>
      </c>
      <c r="AE48" s="19" t="str">
        <f t="shared" si="8"/>
        <v/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38">
        <v>408</v>
      </c>
      <c r="N49" s="38">
        <v>262.55395002062215</v>
      </c>
      <c r="O49" s="38">
        <v>162.90344382959455</v>
      </c>
      <c r="P49" s="38">
        <v>101.16249838099753</v>
      </c>
      <c r="Q49" s="38">
        <v>62.189364094711173</v>
      </c>
      <c r="R49" s="38">
        <v>38.087093399533281</v>
      </c>
      <c r="S49" s="38">
        <v>23.406608768873703</v>
      </c>
      <c r="T49" s="40">
        <v>14.278691175346555</v>
      </c>
      <c r="U49" s="30">
        <f t="shared" si="6"/>
        <v>-0.35648541661612215</v>
      </c>
      <c r="V49" s="30">
        <f t="shared" si="0"/>
        <v>-0.37954297081876165</v>
      </c>
      <c r="W49" s="30">
        <f t="shared" si="1"/>
        <v>-0.37900331630300738</v>
      </c>
      <c r="X49" s="30">
        <f t="shared" si="2"/>
        <v>-0.38525278546903813</v>
      </c>
      <c r="Y49" s="30">
        <f t="shared" si="3"/>
        <v>-0.38756258479297817</v>
      </c>
      <c r="Z49" s="30">
        <f t="shared" si="4"/>
        <v>-0.38544512905359885</v>
      </c>
      <c r="AA49" s="46">
        <f t="shared" si="5"/>
        <v>-0.38997181025495353</v>
      </c>
      <c r="AB49" s="30">
        <v>0.48751246717824498</v>
      </c>
      <c r="AC49" s="30">
        <v>-0.39375928677563199</v>
      </c>
      <c r="AD49" s="19" t="str">
        <f t="shared" si="7"/>
        <v/>
      </c>
      <c r="AE49" s="19" t="str">
        <f t="shared" si="8"/>
        <v/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38">
        <v>1374</v>
      </c>
      <c r="N50" s="38">
        <v>1044.1089293855637</v>
      </c>
      <c r="O50" s="38">
        <v>786.95509429009746</v>
      </c>
      <c r="P50" s="38">
        <v>592.31133062678987</v>
      </c>
      <c r="Q50" s="38">
        <v>444.90723799575375</v>
      </c>
      <c r="R50" s="38">
        <v>333.45857062417343</v>
      </c>
      <c r="S50" s="38">
        <v>250.54217876392764</v>
      </c>
      <c r="T50" s="40">
        <v>187.54757268573445</v>
      </c>
      <c r="U50" s="30">
        <f t="shared" si="6"/>
        <v>-0.24009539346028844</v>
      </c>
      <c r="V50" s="30">
        <f t="shared" si="0"/>
        <v>-0.24629023644764333</v>
      </c>
      <c r="W50" s="30">
        <f t="shared" si="1"/>
        <v>-0.24733782788316955</v>
      </c>
      <c r="X50" s="30">
        <f t="shared" si="2"/>
        <v>-0.24886252382687263</v>
      </c>
      <c r="Y50" s="30">
        <f t="shared" si="3"/>
        <v>-0.25049866096501672</v>
      </c>
      <c r="Z50" s="30">
        <f t="shared" si="4"/>
        <v>-0.2486557526622917</v>
      </c>
      <c r="AA50" s="46">
        <f t="shared" si="5"/>
        <v>-0.25143313748201096</v>
      </c>
      <c r="AB50" s="30">
        <v>0.41076257496049501</v>
      </c>
      <c r="AC50" s="30">
        <v>-0.25204137180185099</v>
      </c>
      <c r="AD50" s="19" t="str">
        <f t="shared" si="7"/>
        <v/>
      </c>
      <c r="AE50" s="19" t="str">
        <f t="shared" si="8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38">
        <v>14880</v>
      </c>
      <c r="N51" s="38">
        <v>14151.425254442556</v>
      </c>
      <c r="O51" s="38">
        <v>13458.723699872487</v>
      </c>
      <c r="P51" s="38">
        <v>12799.794902666137</v>
      </c>
      <c r="Q51" s="38">
        <v>12172.627195180776</v>
      </c>
      <c r="R51" s="38">
        <v>11575.518771529252</v>
      </c>
      <c r="S51" s="38">
        <v>11008.020251764714</v>
      </c>
      <c r="T51" s="40">
        <v>10467.744439637892</v>
      </c>
      <c r="U51" s="30">
        <f t="shared" si="6"/>
        <v>-4.896335655627982E-2</v>
      </c>
      <c r="V51" s="30">
        <f t="shared" si="0"/>
        <v>-4.894924307024192E-2</v>
      </c>
      <c r="W51" s="30">
        <f t="shared" si="1"/>
        <v>-4.8959233572243792E-2</v>
      </c>
      <c r="X51" s="30">
        <f t="shared" si="2"/>
        <v>-4.8998262257680815E-2</v>
      </c>
      <c r="Y51" s="30">
        <f t="shared" si="3"/>
        <v>-4.9053373119643612E-2</v>
      </c>
      <c r="Z51" s="30">
        <f t="shared" si="4"/>
        <v>-4.9025752622019685E-2</v>
      </c>
      <c r="AA51" s="46">
        <f t="shared" si="5"/>
        <v>-4.9080197871202963E-2</v>
      </c>
      <c r="AB51" s="30">
        <v>0.391564574955578</v>
      </c>
      <c r="AC51" s="30">
        <v>-4.9088483770564698E-2</v>
      </c>
      <c r="AD51" s="19" t="str">
        <f t="shared" si="7"/>
        <v/>
      </c>
      <c r="AE51" s="19" t="str">
        <f t="shared" si="8"/>
        <v/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38">
        <v>41993</v>
      </c>
      <c r="N52" s="38">
        <v>41987.903004136344</v>
      </c>
      <c r="O52" s="38">
        <v>41930.429309410218</v>
      </c>
      <c r="P52" s="38">
        <v>41866.756491171836</v>
      </c>
      <c r="Q52" s="38">
        <v>41800.031519925353</v>
      </c>
      <c r="R52" s="38">
        <v>41730.470826853387</v>
      </c>
      <c r="S52" s="38">
        <v>41662.102954370734</v>
      </c>
      <c r="T52" s="40">
        <v>41591.568634981013</v>
      </c>
      <c r="U52" s="30">
        <f t="shared" si="6"/>
        <v>-1.2137727391841611E-4</v>
      </c>
      <c r="V52" s="30">
        <f t="shared" si="0"/>
        <v>-1.3688155543386956E-3</v>
      </c>
      <c r="W52" s="30">
        <f t="shared" si="1"/>
        <v>-1.5185348513493888E-3</v>
      </c>
      <c r="X52" s="30">
        <f t="shared" si="2"/>
        <v>-1.5937458938466722E-3</v>
      </c>
      <c r="Y52" s="30">
        <f t="shared" si="3"/>
        <v>-1.6641301583422865E-3</v>
      </c>
      <c r="Z52" s="30">
        <f t="shared" si="4"/>
        <v>-1.6383201801466075E-3</v>
      </c>
      <c r="AA52" s="46">
        <f t="shared" si="5"/>
        <v>-1.6930090991079203E-3</v>
      </c>
      <c r="AB52" s="30">
        <v>0.40529415701760302</v>
      </c>
      <c r="AC52" s="30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38">
        <v>535</v>
      </c>
      <c r="N53" s="38">
        <v>685.63691949605732</v>
      </c>
      <c r="O53" s="38">
        <v>701.8063312280126</v>
      </c>
      <c r="P53" s="38">
        <v>710.29409019187426</v>
      </c>
      <c r="Q53" s="38">
        <v>712.44431347291061</v>
      </c>
      <c r="R53" s="38">
        <v>711.3370397592123</v>
      </c>
      <c r="S53" s="38">
        <v>711.42436735493629</v>
      </c>
      <c r="T53" s="40">
        <v>708.94816996865836</v>
      </c>
      <c r="U53" s="30">
        <f t="shared" si="6"/>
        <v>0.28156433550664917</v>
      </c>
      <c r="V53" s="30">
        <f t="shared" si="0"/>
        <v>2.3583052884374702E-2</v>
      </c>
      <c r="W53" s="30">
        <f t="shared" si="1"/>
        <v>1.2094161289496894E-2</v>
      </c>
      <c r="X53" s="30">
        <f t="shared" si="2"/>
        <v>3.0272295809972167E-3</v>
      </c>
      <c r="Y53" s="30">
        <f t="shared" si="3"/>
        <v>-1.5541898401865862E-3</v>
      </c>
      <c r="Z53" s="30">
        <f t="shared" si="4"/>
        <v>1.2276542741757352E-4</v>
      </c>
      <c r="AA53" s="46">
        <f t="shared" si="5"/>
        <v>-3.4806193038964791E-3</v>
      </c>
      <c r="AB53" s="30">
        <v>1.62757378174331</v>
      </c>
      <c r="AC53" s="30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38">
        <v>90</v>
      </c>
      <c r="N54" s="38">
        <v>268.36166224821181</v>
      </c>
      <c r="O54" s="38">
        <v>295.77817653342646</v>
      </c>
      <c r="P54" s="38">
        <v>308.25650908209798</v>
      </c>
      <c r="Q54" s="38">
        <v>314.57091464651586</v>
      </c>
      <c r="R54" s="38">
        <v>316.59635938558296</v>
      </c>
      <c r="S54" s="38">
        <v>320.02604134155149</v>
      </c>
      <c r="T54" s="40">
        <v>320.46171045929901</v>
      </c>
      <c r="U54" s="30">
        <f t="shared" si="6"/>
        <v>1.9817962472023536</v>
      </c>
      <c r="V54" s="30">
        <f t="shared" si="0"/>
        <v>0.10216255949352665</v>
      </c>
      <c r="W54" s="30">
        <f t="shared" si="1"/>
        <v>4.2188144828397493E-2</v>
      </c>
      <c r="X54" s="30">
        <f t="shared" si="2"/>
        <v>2.0484257033924192E-2</v>
      </c>
      <c r="Y54" s="30">
        <f t="shared" si="3"/>
        <v>6.4387540130437515E-3</v>
      </c>
      <c r="Z54" s="30">
        <f t="shared" si="4"/>
        <v>1.0832979768385527E-2</v>
      </c>
      <c r="AA54" s="46">
        <f t="shared" si="5"/>
        <v>1.3613552069737657E-3</v>
      </c>
      <c r="AB54" s="30">
        <v>10.25</v>
      </c>
      <c r="AC54" s="30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38">
        <v>621</v>
      </c>
      <c r="N55" s="38">
        <v>375.4503520668809</v>
      </c>
      <c r="O55" s="38">
        <v>210.2964852919865</v>
      </c>
      <c r="P55" s="38">
        <v>118.50575118666575</v>
      </c>
      <c r="Q55" s="38">
        <v>64.125105191912738</v>
      </c>
      <c r="R55" s="38">
        <v>34.1750063203717</v>
      </c>
      <c r="S55" s="38">
        <v>18.245943139700579</v>
      </c>
      <c r="T55" s="40">
        <v>9.6271061186066547</v>
      </c>
      <c r="U55" s="30">
        <f t="shared" si="6"/>
        <v>-0.39541006108392768</v>
      </c>
      <c r="V55" s="30">
        <f t="shared" si="0"/>
        <v>-0.43988203997069281</v>
      </c>
      <c r="W55" s="30">
        <f t="shared" si="1"/>
        <v>-0.43648249269536654</v>
      </c>
      <c r="X55" s="30">
        <f t="shared" si="2"/>
        <v>-0.45888613379695542</v>
      </c>
      <c r="Y55" s="30">
        <f t="shared" si="3"/>
        <v>-0.46705730590081357</v>
      </c>
      <c r="Z55" s="30">
        <f t="shared" si="4"/>
        <v>-0.46610271352534666</v>
      </c>
      <c r="AA55" s="46">
        <f t="shared" si="5"/>
        <v>-0.47237004714437369</v>
      </c>
      <c r="AB55" s="30">
        <v>2.99673202614379</v>
      </c>
      <c r="AC55" s="30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38">
        <v>58218</v>
      </c>
      <c r="N56" s="38">
        <v>58290.069476519035</v>
      </c>
      <c r="O56" s="38">
        <v>58304.669487066472</v>
      </c>
      <c r="P56" s="38">
        <v>58312.816255293656</v>
      </c>
      <c r="Q56" s="38">
        <v>58317.531930852419</v>
      </c>
      <c r="R56" s="38">
        <v>58319.13063849615</v>
      </c>
      <c r="S56" s="38">
        <v>58321.850444358271</v>
      </c>
      <c r="T56" s="40">
        <v>58322.191422482298</v>
      </c>
      <c r="U56" s="30">
        <f t="shared" si="6"/>
        <v>1.2379242935008873E-3</v>
      </c>
      <c r="V56" s="30">
        <f t="shared" si="0"/>
        <v>2.5047166144344743E-4</v>
      </c>
      <c r="W56" s="30">
        <f t="shared" si="1"/>
        <v>1.3972754324574933E-4</v>
      </c>
      <c r="X56" s="30">
        <f t="shared" si="2"/>
        <v>8.0868595646601364E-5</v>
      </c>
      <c r="Y56" s="30">
        <f t="shared" si="3"/>
        <v>2.7413842643856232E-5</v>
      </c>
      <c r="Z56" s="30">
        <f t="shared" si="4"/>
        <v>4.6636598185608847E-5</v>
      </c>
      <c r="AA56" s="46">
        <f t="shared" si="5"/>
        <v>5.8464901478299244E-6</v>
      </c>
      <c r="AB56" s="30">
        <v>0.44343341680509801</v>
      </c>
      <c r="AC56" s="30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38">
        <v>12553</v>
      </c>
      <c r="N57" s="38">
        <v>12738.893478819275</v>
      </c>
      <c r="O57" s="38">
        <v>23960.75849574399</v>
      </c>
      <c r="P57" s="38">
        <v>27823.876061321695</v>
      </c>
      <c r="Q57" s="38">
        <v>27836.888599895665</v>
      </c>
      <c r="R57" s="38">
        <v>27839.778280671024</v>
      </c>
      <c r="S57" s="38">
        <v>27844.433813980959</v>
      </c>
      <c r="T57" s="40">
        <v>27845.011856241581</v>
      </c>
      <c r="U57" s="30">
        <f t="shared" si="6"/>
        <v>1.4808689462222146E-2</v>
      </c>
      <c r="V57" s="30">
        <f t="shared" si="0"/>
        <v>0.88091363944467438</v>
      </c>
      <c r="W57" s="30">
        <f t="shared" si="1"/>
        <v>0.16122684790065753</v>
      </c>
      <c r="X57" s="30">
        <f t="shared" si="2"/>
        <v>4.6767526369408753E-4</v>
      </c>
      <c r="Y57" s="30">
        <f t="shared" si="3"/>
        <v>1.0380760640648043E-4</v>
      </c>
      <c r="Z57" s="30">
        <f t="shared" si="4"/>
        <v>1.6722594781465222E-4</v>
      </c>
      <c r="AA57" s="46">
        <f t="shared" si="5"/>
        <v>2.0759706032590562E-5</v>
      </c>
      <c r="AB57" s="30">
        <v>0.88662213973376403</v>
      </c>
      <c r="AC57" s="30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38">
        <v>12311</v>
      </c>
      <c r="N58" s="38">
        <v>7970.1900509656116</v>
      </c>
      <c r="O58" s="38">
        <v>21341.96352150157</v>
      </c>
      <c r="P58" s="38">
        <v>57152.841951475872</v>
      </c>
      <c r="Q58" s="38">
        <v>153054.98836195091</v>
      </c>
      <c r="R58" s="38">
        <v>403202.42675634084</v>
      </c>
      <c r="S58" s="38">
        <v>202625.4641226113</v>
      </c>
      <c r="T58" s="40">
        <v>101823.09807437001</v>
      </c>
      <c r="U58" s="30">
        <f t="shared" si="6"/>
        <v>-0.35259604817109808</v>
      </c>
      <c r="V58" s="30">
        <f t="shared" si="0"/>
        <v>1.6777232895363554</v>
      </c>
      <c r="W58" s="30">
        <f t="shared" si="1"/>
        <v>1.6779561259157625</v>
      </c>
      <c r="X58" s="30">
        <f t="shared" si="2"/>
        <v>1.6779943592638533</v>
      </c>
      <c r="Y58" s="30">
        <f t="shared" si="3"/>
        <v>1.6343631858821268</v>
      </c>
      <c r="Z58" s="30">
        <f t="shared" si="4"/>
        <v>-0.49745971086364554</v>
      </c>
      <c r="AA58" s="46">
        <f t="shared" si="5"/>
        <v>-0.49748123457594884</v>
      </c>
      <c r="AB58" s="30">
        <v>1.67805090276267</v>
      </c>
      <c r="AC58" s="30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38">
        <v>11447</v>
      </c>
      <c r="N59" s="38">
        <v>6243.9699267502256</v>
      </c>
      <c r="O59" s="38">
        <v>3360.0066001379842</v>
      </c>
      <c r="P59" s="38">
        <v>1802.1562206141386</v>
      </c>
      <c r="Q59" s="38">
        <v>965.79027246994553</v>
      </c>
      <c r="R59" s="38">
        <v>515.0496521562726</v>
      </c>
      <c r="S59" s="38">
        <v>278.95001926000913</v>
      </c>
      <c r="T59" s="40">
        <v>148.47549394364466</v>
      </c>
      <c r="U59" s="30">
        <f t="shared" si="6"/>
        <v>-0.45453219823969376</v>
      </c>
      <c r="V59" s="30">
        <f t="shared" si="0"/>
        <v>-0.46187975926290958</v>
      </c>
      <c r="W59" s="30">
        <f t="shared" si="1"/>
        <v>-0.46364503553649861</v>
      </c>
      <c r="X59" s="30">
        <f t="shared" si="2"/>
        <v>-0.46409181322758825</v>
      </c>
      <c r="Y59" s="30">
        <f t="shared" si="3"/>
        <v>-0.46670652331269941</v>
      </c>
      <c r="Z59" s="30">
        <f t="shared" si="4"/>
        <v>-0.45840169371598344</v>
      </c>
      <c r="AA59" s="46">
        <f t="shared" si="5"/>
        <v>-0.46773441945795041</v>
      </c>
      <c r="AB59" s="30">
        <v>3.4265274555297802</v>
      </c>
      <c r="AC59" s="30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38">
        <v>7256</v>
      </c>
      <c r="N60" s="38">
        <v>7386.4070126403012</v>
      </c>
      <c r="O60" s="38">
        <v>7426.1515438632532</v>
      </c>
      <c r="P60" s="38">
        <v>7444.8815287378729</v>
      </c>
      <c r="Q60" s="38">
        <v>7454.8577587018654</v>
      </c>
      <c r="R60" s="38">
        <v>7458.0737859235651</v>
      </c>
      <c r="S60" s="38">
        <v>7463.527004374133</v>
      </c>
      <c r="T60" s="40">
        <v>7464.2174206602385</v>
      </c>
      <c r="U60" s="30">
        <f t="shared" si="6"/>
        <v>1.7972300529258713E-2</v>
      </c>
      <c r="V60" s="30">
        <f t="shared" si="0"/>
        <v>5.3807664748148163E-3</v>
      </c>
      <c r="W60" s="30">
        <f t="shared" si="1"/>
        <v>2.5221657225804428E-3</v>
      </c>
      <c r="X60" s="30">
        <f t="shared" si="2"/>
        <v>1.3400119163056278E-3</v>
      </c>
      <c r="Y60" s="30">
        <f t="shared" si="3"/>
        <v>4.3140021255881725E-4</v>
      </c>
      <c r="Z60" s="30">
        <f t="shared" si="4"/>
        <v>7.311832260040558E-4</v>
      </c>
      <c r="AA60" s="46">
        <f t="shared" si="5"/>
        <v>9.2505364514785444E-5</v>
      </c>
      <c r="AB60" s="30">
        <v>0.86817713697219401</v>
      </c>
      <c r="AC60" s="30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38">
        <v>17432</v>
      </c>
      <c r="N61" s="38">
        <v>17666.557833024479</v>
      </c>
      <c r="O61" s="38">
        <v>17718.808178666255</v>
      </c>
      <c r="P61" s="38">
        <v>17739.941297312191</v>
      </c>
      <c r="Q61" s="38">
        <v>17750.53303984087</v>
      </c>
      <c r="R61" s="38">
        <v>17753.919520532567</v>
      </c>
      <c r="S61" s="38">
        <v>17759.661253759117</v>
      </c>
      <c r="T61" s="40">
        <v>17760.374566162853</v>
      </c>
      <c r="U61" s="30">
        <f t="shared" si="6"/>
        <v>1.3455589319898972E-2</v>
      </c>
      <c r="V61" s="30">
        <f t="shared" si="0"/>
        <v>2.9575849543312573E-3</v>
      </c>
      <c r="W61" s="30">
        <f t="shared" si="1"/>
        <v>1.1926941379375754E-3</v>
      </c>
      <c r="X61" s="30">
        <f t="shared" si="2"/>
        <v>5.9705623322911733E-4</v>
      </c>
      <c r="Y61" s="30">
        <f t="shared" si="3"/>
        <v>1.9078191534284059E-4</v>
      </c>
      <c r="Z61" s="30">
        <f t="shared" si="4"/>
        <v>3.2340651425788301E-4</v>
      </c>
      <c r="AA61" s="46">
        <f t="shared" si="5"/>
        <v>4.0164752781221422E-5</v>
      </c>
      <c r="AB61" s="30">
        <v>0.96866032173078598</v>
      </c>
      <c r="AC61" s="30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38">
        <v>19237</v>
      </c>
      <c r="N62" s="38">
        <v>19340.740480041874</v>
      </c>
      <c r="O62" s="38">
        <v>19367.790190767046</v>
      </c>
      <c r="P62" s="38">
        <v>19381.051129038533</v>
      </c>
      <c r="Q62" s="38">
        <v>19388.036850183256</v>
      </c>
      <c r="R62" s="38">
        <v>19390.305210241531</v>
      </c>
      <c r="S62" s="38">
        <v>19394.125731250751</v>
      </c>
      <c r="T62" s="40">
        <v>19394.605888702943</v>
      </c>
      <c r="U62" s="30">
        <f t="shared" si="6"/>
        <v>5.3927577086798108E-3</v>
      </c>
      <c r="V62" s="30">
        <f t="shared" si="0"/>
        <v>1.3985871302644988E-3</v>
      </c>
      <c r="W62" s="30">
        <f t="shared" si="1"/>
        <v>6.8469031009066599E-4</v>
      </c>
      <c r="X62" s="30">
        <f t="shared" si="2"/>
        <v>3.6044077786145896E-4</v>
      </c>
      <c r="Y62" s="30">
        <f t="shared" si="3"/>
        <v>1.1699792381267073E-4</v>
      </c>
      <c r="Z62" s="30">
        <f t="shared" si="4"/>
        <v>1.9703253599134615E-4</v>
      </c>
      <c r="AA62" s="46">
        <f t="shared" si="5"/>
        <v>2.4757880754476665E-5</v>
      </c>
      <c r="AB62" s="30">
        <v>1.2751426884471599</v>
      </c>
      <c r="AC62" s="30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38">
        <v>61</v>
      </c>
      <c r="N63" s="38">
        <v>124.38044001604446</v>
      </c>
      <c r="O63" s="38">
        <v>146.31270755567925</v>
      </c>
      <c r="P63" s="38">
        <v>118.00685938531853</v>
      </c>
      <c r="Q63" s="38">
        <v>93.779262747333021</v>
      </c>
      <c r="R63" s="38">
        <v>74.595405251966099</v>
      </c>
      <c r="S63" s="38">
        <v>59.774809107565602</v>
      </c>
      <c r="T63" s="40">
        <v>46.678816437576167</v>
      </c>
      <c r="U63" s="30">
        <f t="shared" si="6"/>
        <v>1.0390236068204011</v>
      </c>
      <c r="V63" s="30">
        <f t="shared" si="0"/>
        <v>0.17633212695505532</v>
      </c>
      <c r="W63" s="30">
        <f t="shared" si="1"/>
        <v>-0.1934613106629097</v>
      </c>
      <c r="X63" s="30">
        <f t="shared" si="2"/>
        <v>-0.2053066810199316</v>
      </c>
      <c r="Y63" s="30">
        <f t="shared" si="3"/>
        <v>-0.2045639615130424</v>
      </c>
      <c r="Z63" s="30">
        <f t="shared" si="4"/>
        <v>-0.19867974568058094</v>
      </c>
      <c r="AA63" s="46">
        <f t="shared" si="5"/>
        <v>-0.21908882463217932</v>
      </c>
      <c r="AB63" s="30">
        <v>2.5882352941176499</v>
      </c>
      <c r="AC63" s="30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38">
        <v>7509</v>
      </c>
      <c r="N64" s="38">
        <v>4326.6518757706071</v>
      </c>
      <c r="O64" s="38">
        <v>2469.8881957704148</v>
      </c>
      <c r="P64" s="38">
        <v>1407.4921180230463</v>
      </c>
      <c r="Q64" s="38">
        <v>801.42735626420256</v>
      </c>
      <c r="R64" s="38">
        <v>456.21074476480857</v>
      </c>
      <c r="S64" s="38">
        <v>260.28084315935314</v>
      </c>
      <c r="T64" s="40">
        <v>148.04481623029969</v>
      </c>
      <c r="U64" s="30">
        <f t="shared" si="6"/>
        <v>-0.42380451780921463</v>
      </c>
      <c r="V64" s="30">
        <f t="shared" si="0"/>
        <v>-0.42914561497266052</v>
      </c>
      <c r="W64" s="30">
        <f t="shared" si="1"/>
        <v>-0.43013933973476187</v>
      </c>
      <c r="X64" s="30">
        <f t="shared" si="2"/>
        <v>-0.43059904492404411</v>
      </c>
      <c r="Y64" s="30">
        <f t="shared" si="3"/>
        <v>-0.43075221827789484</v>
      </c>
      <c r="Z64" s="30">
        <f t="shared" si="4"/>
        <v>-0.42947235209566065</v>
      </c>
      <c r="AA64" s="46">
        <f t="shared" si="5"/>
        <v>-0.43121124692353402</v>
      </c>
      <c r="AB64" s="30">
        <v>0.32037981360998802</v>
      </c>
      <c r="AC64" s="30">
        <v>-0.43149045752606002</v>
      </c>
      <c r="AD64" s="19" t="str">
        <f t="shared" si="7"/>
        <v/>
      </c>
      <c r="AE64" s="19" t="str">
        <f t="shared" si="8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38">
        <v>427</v>
      </c>
      <c r="N65" s="38">
        <v>427.18912516899871</v>
      </c>
      <c r="O65" s="38">
        <v>427.85188504723646</v>
      </c>
      <c r="P65" s="38">
        <v>1052.3149950599552</v>
      </c>
      <c r="Q65" s="38">
        <v>1053.3036287173736</v>
      </c>
      <c r="R65" s="38">
        <v>1053.4971284403148</v>
      </c>
      <c r="S65" s="38">
        <v>1053.7888147105452</v>
      </c>
      <c r="T65" s="40">
        <v>1053.8236965645276</v>
      </c>
      <c r="U65" s="30">
        <f t="shared" si="6"/>
        <v>4.4291608664804297E-4</v>
      </c>
      <c r="V65" s="30">
        <f t="shared" si="0"/>
        <v>1.5514437030098986E-3</v>
      </c>
      <c r="W65" s="30">
        <f t="shared" si="1"/>
        <v>1.4595310476282597</v>
      </c>
      <c r="X65" s="30">
        <f t="shared" si="2"/>
        <v>9.3948452892860022E-4</v>
      </c>
      <c r="Y65" s="30">
        <f t="shared" si="3"/>
        <v>1.8370744927253052E-4</v>
      </c>
      <c r="Z65" s="30">
        <f t="shared" si="4"/>
        <v>2.7687429073707469E-4</v>
      </c>
      <c r="AA65" s="46">
        <f t="shared" si="5"/>
        <v>3.3101370497988246E-5</v>
      </c>
      <c r="AB65" s="30">
        <v>1.46608417261389</v>
      </c>
      <c r="AC65" s="30">
        <v>0</v>
      </c>
      <c r="AD65" s="19" t="str">
        <f t="shared" si="7"/>
        <v/>
      </c>
      <c r="AE65" s="19" t="str">
        <f t="shared" si="8"/>
        <v/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38">
        <v>79278</v>
      </c>
      <c r="N66" s="38">
        <v>80169.334557015187</v>
      </c>
      <c r="O66" s="38">
        <v>80424.508585157208</v>
      </c>
      <c r="P66" s="38">
        <v>80529.516179834347</v>
      </c>
      <c r="Q66" s="38">
        <v>80578.88497110059</v>
      </c>
      <c r="R66" s="38">
        <v>80594.361189091869</v>
      </c>
      <c r="S66" s="38">
        <v>80620.313408045287</v>
      </c>
      <c r="T66" s="40">
        <v>80623.571255525792</v>
      </c>
      <c r="U66" s="30">
        <f t="shared" si="6"/>
        <v>1.1243151404111947E-2</v>
      </c>
      <c r="V66" s="30">
        <f t="shared" si="0"/>
        <v>3.1829380841441922E-3</v>
      </c>
      <c r="W66" s="30">
        <f t="shared" si="1"/>
        <v>1.3056665999513382E-3</v>
      </c>
      <c r="X66" s="30">
        <f t="shared" si="2"/>
        <v>6.1305212806686679E-4</v>
      </c>
      <c r="Y66" s="30">
        <f t="shared" si="3"/>
        <v>1.920629454829272E-4</v>
      </c>
      <c r="Z66" s="30">
        <f t="shared" si="4"/>
        <v>3.2201035619016391E-4</v>
      </c>
      <c r="AA66" s="46">
        <f t="shared" si="5"/>
        <v>4.0409759560422377E-5</v>
      </c>
      <c r="AB66" s="30">
        <v>0.97331673926571305</v>
      </c>
      <c r="AC66" s="30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38">
        <v>15373</v>
      </c>
      <c r="N67" s="38">
        <v>10467.838590820298</v>
      </c>
      <c r="O67" s="38">
        <v>7099.8781338720737</v>
      </c>
      <c r="P67" s="38">
        <v>4808.7596708082301</v>
      </c>
      <c r="Q67" s="38">
        <v>3251.3989293095351</v>
      </c>
      <c r="R67" s="38">
        <v>2195.5529255796587</v>
      </c>
      <c r="S67" s="38">
        <v>1485.1233647361225</v>
      </c>
      <c r="T67" s="40">
        <v>1002.2063388501709</v>
      </c>
      <c r="U67" s="30">
        <f t="shared" si="6"/>
        <v>-0.31907639427435774</v>
      </c>
      <c r="V67" s="30">
        <f t="shared" ref="V67:V130" si="10">IF(N67=0,0,(O67-N67)/N67)</f>
        <v>-0.3217436367333496</v>
      </c>
      <c r="W67" s="30">
        <f t="shared" ref="W67:W130" si="11">IF(O67=0,0,(P67-O67)/O67)</f>
        <v>-0.32269828014841323</v>
      </c>
      <c r="X67" s="30">
        <f t="shared" ref="X67:X130" si="12">IF(P67=0,0,(Q67-P67)/P67)</f>
        <v>-0.3238591337705472</v>
      </c>
      <c r="Y67" s="30">
        <f t="shared" ref="Y67:Y130" si="13">IF(Q67=0,0,(R67-Q67)/Q67)</f>
        <v>-0.32473591419742981</v>
      </c>
      <c r="Z67" s="30">
        <f t="shared" ref="Z67:Z130" si="14">IF(R67=0,0,(S67-R67)/R67)</f>
        <v>-0.32357660458400117</v>
      </c>
      <c r="AA67" s="46">
        <f t="shared" ref="AA67:AA130" si="15">IF(S67=0,0,(T67-S67)/S67)</f>
        <v>-0.325169637319494</v>
      </c>
      <c r="AB67" s="30">
        <v>0</v>
      </c>
      <c r="AC67" s="30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38">
        <v>100242</v>
      </c>
      <c r="N68" s="38">
        <v>59375.647182848843</v>
      </c>
      <c r="O68" s="38">
        <v>35139.455115300836</v>
      </c>
      <c r="P68" s="38">
        <v>20794.955520370106</v>
      </c>
      <c r="Q68" s="38">
        <v>12305.787194083918</v>
      </c>
      <c r="R68" s="38">
        <v>7280.8655978365823</v>
      </c>
      <c r="S68" s="38">
        <v>4309.6044023126851</v>
      </c>
      <c r="T68" s="40">
        <v>2549.6018175388349</v>
      </c>
      <c r="U68" s="30">
        <f t="shared" ref="U68:U131" si="16">IF(M68=0,0,(N68-M68)/M68)</f>
        <v>-0.40767694995262621</v>
      </c>
      <c r="V68" s="30">
        <f t="shared" si="10"/>
        <v>-0.40818404880559911</v>
      </c>
      <c r="W68" s="30">
        <f t="shared" si="11"/>
        <v>-0.4082163353945884</v>
      </c>
      <c r="X68" s="30">
        <f t="shared" si="12"/>
        <v>-0.40823209830722923</v>
      </c>
      <c r="Y68" s="30">
        <f t="shared" si="13"/>
        <v>-0.40833808654379278</v>
      </c>
      <c r="Z68" s="30">
        <f t="shared" si="14"/>
        <v>-0.40809175167397266</v>
      </c>
      <c r="AA68" s="46">
        <f t="shared" si="15"/>
        <v>-0.40839075248516338</v>
      </c>
      <c r="AB68" s="30">
        <v>0</v>
      </c>
      <c r="AC68" s="30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38">
        <v>136159</v>
      </c>
      <c r="N69" s="38">
        <v>98934.046548191312</v>
      </c>
      <c r="O69" s="38">
        <v>71814.750626473542</v>
      </c>
      <c r="P69" s="38">
        <v>52123.799619464859</v>
      </c>
      <c r="Q69" s="38">
        <v>37830.094748230578</v>
      </c>
      <c r="R69" s="38">
        <v>27453.438296828772</v>
      </c>
      <c r="S69" s="38">
        <v>19925.249476240853</v>
      </c>
      <c r="T69" s="40">
        <v>14459.117869940252</v>
      </c>
      <c r="U69" s="30">
        <f t="shared" si="16"/>
        <v>-0.27339326413831394</v>
      </c>
      <c r="V69" s="30">
        <f t="shared" si="10"/>
        <v>-0.27411489641746145</v>
      </c>
      <c r="W69" s="30">
        <f t="shared" si="11"/>
        <v>-0.27419089860001378</v>
      </c>
      <c r="X69" s="30">
        <f t="shared" si="12"/>
        <v>-0.27422607284171413</v>
      </c>
      <c r="Y69" s="30">
        <f t="shared" si="13"/>
        <v>-0.27429633788816116</v>
      </c>
      <c r="Z69" s="30">
        <f t="shared" si="14"/>
        <v>-0.27421661138370135</v>
      </c>
      <c r="AA69" s="46">
        <f t="shared" si="15"/>
        <v>-0.27433190298663479</v>
      </c>
      <c r="AB69" s="30">
        <v>0</v>
      </c>
      <c r="AC69" s="30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38">
        <v>31475</v>
      </c>
      <c r="N70" s="38">
        <v>16116.70920710917</v>
      </c>
      <c r="O70" s="38">
        <v>8205.2602490482004</v>
      </c>
      <c r="P70" s="38">
        <v>4174.321609211057</v>
      </c>
      <c r="Q70" s="38">
        <v>2124.4311644813738</v>
      </c>
      <c r="R70" s="38">
        <v>1080.0281144352675</v>
      </c>
      <c r="S70" s="38">
        <v>551.58038216332989</v>
      </c>
      <c r="T70" s="40">
        <v>280.3118261180357</v>
      </c>
      <c r="U70" s="30">
        <f t="shared" si="16"/>
        <v>-0.48795205060812802</v>
      </c>
      <c r="V70" s="30">
        <f t="shared" si="10"/>
        <v>-0.4908848857663316</v>
      </c>
      <c r="W70" s="30">
        <f t="shared" si="11"/>
        <v>-0.49126274091120109</v>
      </c>
      <c r="X70" s="30">
        <f t="shared" si="12"/>
        <v>-0.49107151691580148</v>
      </c>
      <c r="Y70" s="30">
        <f t="shared" si="13"/>
        <v>-0.49161538745411454</v>
      </c>
      <c r="Z70" s="30">
        <f t="shared" si="14"/>
        <v>-0.48929071864787149</v>
      </c>
      <c r="AA70" s="46">
        <f t="shared" si="15"/>
        <v>-0.49180240055196189</v>
      </c>
      <c r="AB70" s="30">
        <v>0</v>
      </c>
      <c r="AC70" s="30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38">
        <v>58276</v>
      </c>
      <c r="N71" s="38">
        <v>58457.807034156467</v>
      </c>
      <c r="O71" s="38">
        <v>58493.664752945544</v>
      </c>
      <c r="P71" s="38">
        <v>58509.143612205822</v>
      </c>
      <c r="Q71" s="38">
        <v>58517.606812402533</v>
      </c>
      <c r="R71" s="38">
        <v>58520.408807444379</v>
      </c>
      <c r="S71" s="38">
        <v>58525.202512976815</v>
      </c>
      <c r="T71" s="40">
        <v>58525.797751382343</v>
      </c>
      <c r="U71" s="30">
        <f t="shared" si="16"/>
        <v>3.1197582908309958E-3</v>
      </c>
      <c r="V71" s="30">
        <f t="shared" si="10"/>
        <v>6.1339486731217094E-4</v>
      </c>
      <c r="W71" s="30">
        <f t="shared" si="11"/>
        <v>2.646245422586324E-4</v>
      </c>
      <c r="X71" s="30">
        <f t="shared" si="12"/>
        <v>1.4464748027769069E-4</v>
      </c>
      <c r="Y71" s="30">
        <f t="shared" si="13"/>
        <v>4.7882939759111742E-5</v>
      </c>
      <c r="Z71" s="30">
        <f t="shared" si="14"/>
        <v>8.1915106714473715E-5</v>
      </c>
      <c r="AA71" s="46">
        <f t="shared" si="15"/>
        <v>1.0170633846080504E-5</v>
      </c>
      <c r="AB71" s="30">
        <v>0.150217352732434</v>
      </c>
      <c r="AC71" s="30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40">
        <v>0</v>
      </c>
      <c r="U72" s="30">
        <f t="shared" si="16"/>
        <v>0</v>
      </c>
      <c r="V72" s="30">
        <f t="shared" si="10"/>
        <v>0</v>
      </c>
      <c r="W72" s="30">
        <f t="shared" si="11"/>
        <v>0</v>
      </c>
      <c r="X72" s="30">
        <f t="shared" si="12"/>
        <v>0</v>
      </c>
      <c r="Y72" s="30">
        <f t="shared" si="13"/>
        <v>0</v>
      </c>
      <c r="Z72" s="30">
        <f t="shared" si="14"/>
        <v>0</v>
      </c>
      <c r="AA72" s="46">
        <f t="shared" si="15"/>
        <v>0</v>
      </c>
      <c r="AB72" s="30">
        <v>0</v>
      </c>
      <c r="AC72" s="30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38">
        <v>180812</v>
      </c>
      <c r="N73" s="38">
        <v>180912.98634655651</v>
      </c>
      <c r="O73" s="38">
        <v>180934.01979338026</v>
      </c>
      <c r="P73" s="38">
        <v>180945.73107144673</v>
      </c>
      <c r="Q73" s="38">
        <v>180952.23616081072</v>
      </c>
      <c r="R73" s="38">
        <v>180954.4108145858</v>
      </c>
      <c r="S73" s="38">
        <v>180958.09568915082</v>
      </c>
      <c r="T73" s="40">
        <v>180958.55516833463</v>
      </c>
      <c r="U73" s="30">
        <f t="shared" si="16"/>
        <v>5.5851573212239254E-4</v>
      </c>
      <c r="V73" s="30">
        <f t="shared" si="10"/>
        <v>1.1626278051399758E-4</v>
      </c>
      <c r="W73" s="30">
        <f t="shared" si="11"/>
        <v>6.4726788692637651E-5</v>
      </c>
      <c r="X73" s="30">
        <f t="shared" si="12"/>
        <v>3.5950499221321318E-5</v>
      </c>
      <c r="Y73" s="30">
        <f t="shared" si="13"/>
        <v>1.2017833110142912E-5</v>
      </c>
      <c r="Z73" s="30">
        <f t="shared" si="14"/>
        <v>2.0363552059508115E-5</v>
      </c>
      <c r="AA73" s="46">
        <f t="shared" si="15"/>
        <v>2.5391468784679615E-6</v>
      </c>
      <c r="AB73" s="30">
        <v>0.41829791012487599</v>
      </c>
      <c r="AC73" s="30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38">
        <v>61048</v>
      </c>
      <c r="N74" s="38">
        <v>61272.702939766408</v>
      </c>
      <c r="O74" s="38">
        <v>61309.650903767506</v>
      </c>
      <c r="P74" s="38">
        <v>61327.979292924341</v>
      </c>
      <c r="Q74" s="38">
        <v>61338.216440238495</v>
      </c>
      <c r="R74" s="38">
        <v>61341.564634935821</v>
      </c>
      <c r="S74" s="38">
        <v>61347.301721731099</v>
      </c>
      <c r="T74" s="40">
        <v>61348.003721621397</v>
      </c>
      <c r="U74" s="30">
        <f t="shared" si="16"/>
        <v>3.6807584157778836E-3</v>
      </c>
      <c r="V74" s="30">
        <f t="shared" si="10"/>
        <v>6.0300855402803247E-4</v>
      </c>
      <c r="W74" s="30">
        <f t="shared" si="11"/>
        <v>2.9894786361781488E-4</v>
      </c>
      <c r="X74" s="30">
        <f t="shared" si="12"/>
        <v>1.6692458209421136E-4</v>
      </c>
      <c r="Y74" s="30">
        <f t="shared" si="13"/>
        <v>5.4585785039710701E-5</v>
      </c>
      <c r="Z74" s="30">
        <f t="shared" si="14"/>
        <v>9.3526906746201248E-5</v>
      </c>
      <c r="AA74" s="46">
        <f t="shared" si="15"/>
        <v>1.1443044283872949E-5</v>
      </c>
      <c r="AB74" s="30">
        <v>1.00236158488586</v>
      </c>
      <c r="AC74" s="30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38">
        <v>18434</v>
      </c>
      <c r="N75" s="38">
        <v>14505.256830259665</v>
      </c>
      <c r="O75" s="38">
        <v>11230.22613778489</v>
      </c>
      <c r="P75" s="38">
        <v>8676.8842347747031</v>
      </c>
      <c r="Q75" s="38">
        <v>6699.8547104782874</v>
      </c>
      <c r="R75" s="38">
        <v>5168.5467131081641</v>
      </c>
      <c r="S75" s="38">
        <v>3990.5511601997509</v>
      </c>
      <c r="T75" s="40">
        <v>3077.1426108961218</v>
      </c>
      <c r="U75" s="30">
        <f t="shared" si="16"/>
        <v>-0.21312483290334899</v>
      </c>
      <c r="V75" s="30">
        <f t="shared" si="10"/>
        <v>-0.22578233055775179</v>
      </c>
      <c r="W75" s="30">
        <f t="shared" si="11"/>
        <v>-0.2273633559719058</v>
      </c>
      <c r="X75" s="30">
        <f t="shared" si="12"/>
        <v>-0.22785016727237109</v>
      </c>
      <c r="Y75" s="30">
        <f t="shared" si="13"/>
        <v>-0.22855838873270234</v>
      </c>
      <c r="Z75" s="30">
        <f t="shared" si="14"/>
        <v>-0.22791620513380487</v>
      </c>
      <c r="AA75" s="46">
        <f t="shared" si="15"/>
        <v>-0.22889283024701468</v>
      </c>
      <c r="AB75" s="30">
        <v>0.57179399727148705</v>
      </c>
      <c r="AC75" s="30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38">
        <v>7928</v>
      </c>
      <c r="N76" s="38">
        <v>4128.7502109284924</v>
      </c>
      <c r="O76" s="38">
        <v>2054.46285416808</v>
      </c>
      <c r="P76" s="38">
        <v>1020.9657912052521</v>
      </c>
      <c r="Q76" s="38">
        <v>503.01565000768733</v>
      </c>
      <c r="R76" s="38">
        <v>248.2379599707304</v>
      </c>
      <c r="S76" s="38">
        <v>123.06006432907665</v>
      </c>
      <c r="T76" s="40">
        <v>60.63730971177462</v>
      </c>
      <c r="U76" s="30">
        <f t="shared" si="16"/>
        <v>-0.47921919640155242</v>
      </c>
      <c r="V76" s="30">
        <f t="shared" si="10"/>
        <v>-0.50240078735447091</v>
      </c>
      <c r="W76" s="30">
        <f t="shared" si="11"/>
        <v>-0.50304976839375615</v>
      </c>
      <c r="X76" s="30">
        <f t="shared" si="12"/>
        <v>-0.50731390381466512</v>
      </c>
      <c r="Y76" s="30">
        <f t="shared" si="13"/>
        <v>-0.50650052345898844</v>
      </c>
      <c r="Z76" s="30">
        <f t="shared" si="14"/>
        <v>-0.50426572816024351</v>
      </c>
      <c r="AA76" s="46">
        <f t="shared" si="15"/>
        <v>-0.50725436361203635</v>
      </c>
      <c r="AB76" s="30">
        <v>0</v>
      </c>
      <c r="AC76" s="30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38">
        <v>2664</v>
      </c>
      <c r="N77" s="38">
        <v>1321.6800828550536</v>
      </c>
      <c r="O77" s="38">
        <v>560.07667875349125</v>
      </c>
      <c r="P77" s="38">
        <v>231.04761834459649</v>
      </c>
      <c r="Q77" s="38">
        <v>96.171971353620407</v>
      </c>
      <c r="R77" s="38">
        <v>38.701576046859941</v>
      </c>
      <c r="S77" s="38">
        <v>24.803372814396219</v>
      </c>
      <c r="T77" s="40">
        <v>10.191232852379855</v>
      </c>
      <c r="U77" s="30">
        <f t="shared" si="16"/>
        <v>-0.50387384277212699</v>
      </c>
      <c r="V77" s="30">
        <f t="shared" si="10"/>
        <v>-0.57623884477124721</v>
      </c>
      <c r="W77" s="30">
        <f t="shared" si="11"/>
        <v>-0.58747145326811878</v>
      </c>
      <c r="X77" s="30">
        <f t="shared" si="12"/>
        <v>-0.58375692403725832</v>
      </c>
      <c r="Y77" s="30">
        <f t="shared" si="13"/>
        <v>-0.5975794662193642</v>
      </c>
      <c r="Z77" s="30">
        <f t="shared" si="14"/>
        <v>-0.35911207377280324</v>
      </c>
      <c r="AA77" s="46">
        <f t="shared" si="15"/>
        <v>-0.58911907148108811</v>
      </c>
      <c r="AB77" s="30">
        <v>0.424712356178089</v>
      </c>
      <c r="AC77" s="30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38">
        <v>3753</v>
      </c>
      <c r="N78" s="38">
        <v>3336.4854699668249</v>
      </c>
      <c r="O78" s="38">
        <v>2890.4893001687005</v>
      </c>
      <c r="P78" s="38">
        <v>2494.7336453885978</v>
      </c>
      <c r="Q78" s="38">
        <v>2150.0175540740615</v>
      </c>
      <c r="R78" s="38">
        <v>1849.5582175814334</v>
      </c>
      <c r="S78" s="38">
        <v>1592.894409189207</v>
      </c>
      <c r="T78" s="40">
        <v>1369.1614521164136</v>
      </c>
      <c r="U78" s="30">
        <f t="shared" si="16"/>
        <v>-0.11098175593743008</v>
      </c>
      <c r="V78" s="30">
        <f t="shared" si="10"/>
        <v>-0.13367244479639798</v>
      </c>
      <c r="W78" s="30">
        <f t="shared" si="11"/>
        <v>-0.13691649187457808</v>
      </c>
      <c r="X78" s="30">
        <f t="shared" si="12"/>
        <v>-0.13817751323943073</v>
      </c>
      <c r="Y78" s="30">
        <f t="shared" si="13"/>
        <v>-0.13974738760773775</v>
      </c>
      <c r="Z78" s="30">
        <f t="shared" si="14"/>
        <v>-0.1387703322622911</v>
      </c>
      <c r="AA78" s="46">
        <f t="shared" si="15"/>
        <v>-0.14045686630708615</v>
      </c>
      <c r="AB78" s="30">
        <v>1.2848764272836499</v>
      </c>
      <c r="AC78" s="30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38">
        <v>31667</v>
      </c>
      <c r="N79" s="38">
        <v>27096.509290118458</v>
      </c>
      <c r="O79" s="38">
        <v>23030.392282612753</v>
      </c>
      <c r="P79" s="38">
        <v>19550.764204417283</v>
      </c>
      <c r="Q79" s="38">
        <v>16588.924623855219</v>
      </c>
      <c r="R79" s="38">
        <v>14069.493768270959</v>
      </c>
      <c r="S79" s="38">
        <v>11935.899753265563</v>
      </c>
      <c r="T79" s="40">
        <v>10121.23036146644</v>
      </c>
      <c r="U79" s="30">
        <f t="shared" si="16"/>
        <v>-0.14432976631450853</v>
      </c>
      <c r="V79" s="30">
        <f t="shared" si="10"/>
        <v>-0.15006054706052246</v>
      </c>
      <c r="W79" s="30">
        <f t="shared" si="11"/>
        <v>-0.15108852838874498</v>
      </c>
      <c r="X79" s="30">
        <f t="shared" si="12"/>
        <v>-0.15149482391552083</v>
      </c>
      <c r="Y79" s="30">
        <f t="shared" si="13"/>
        <v>-0.15187427230582903</v>
      </c>
      <c r="Z79" s="30">
        <f t="shared" si="14"/>
        <v>-0.15164682185062009</v>
      </c>
      <c r="AA79" s="46">
        <f t="shared" si="15"/>
        <v>-0.15203457043970606</v>
      </c>
      <c r="AB79" s="30">
        <v>1.2527084133691899</v>
      </c>
      <c r="AC79" s="30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38">
        <v>4717</v>
      </c>
      <c r="N80" s="38">
        <v>4737.5289343755503</v>
      </c>
      <c r="O80" s="38">
        <v>4741.1659198178704</v>
      </c>
      <c r="P80" s="38">
        <v>4742.6487526474884</v>
      </c>
      <c r="Q80" s="38">
        <v>4743.2408018678398</v>
      </c>
      <c r="R80" s="38">
        <v>4743.5215719916359</v>
      </c>
      <c r="S80" s="38">
        <v>4743.9658995425179</v>
      </c>
      <c r="T80" s="40">
        <v>4744.0001389758681</v>
      </c>
      <c r="U80" s="30">
        <f t="shared" si="16"/>
        <v>4.3521166791499486E-3</v>
      </c>
      <c r="V80" s="30">
        <f t="shared" si="10"/>
        <v>7.6769672390391392E-4</v>
      </c>
      <c r="W80" s="30">
        <f t="shared" si="11"/>
        <v>3.1275700000707446E-4</v>
      </c>
      <c r="X80" s="30">
        <f t="shared" si="12"/>
        <v>1.2483513986162861E-4</v>
      </c>
      <c r="Y80" s="30">
        <f t="shared" si="13"/>
        <v>5.9193731780517937E-5</v>
      </c>
      <c r="Z80" s="30">
        <f t="shared" si="14"/>
        <v>9.3670397433325171E-5</v>
      </c>
      <c r="AA80" s="46">
        <f t="shared" si="15"/>
        <v>7.2174703771576789E-6</v>
      </c>
      <c r="AB80" s="30">
        <v>0.95480891952577895</v>
      </c>
      <c r="AC80" s="30">
        <v>0</v>
      </c>
      <c r="AD80" s="19" t="str">
        <f t="shared" si="17"/>
        <v/>
      </c>
      <c r="AE80" s="19" t="str">
        <f t="shared" si="18"/>
        <v/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38">
        <v>5108</v>
      </c>
      <c r="N81" s="38">
        <v>2350.7481445099379</v>
      </c>
      <c r="O81" s="38">
        <v>1069.6102700816764</v>
      </c>
      <c r="P81" s="38">
        <v>485.52739872424036</v>
      </c>
      <c r="Q81" s="38">
        <v>220.05505333069024</v>
      </c>
      <c r="R81" s="38">
        <v>99.760641202798496</v>
      </c>
      <c r="S81" s="38">
        <v>45.958579299863466</v>
      </c>
      <c r="T81" s="40">
        <v>20.775859850446984</v>
      </c>
      <c r="U81" s="30">
        <f t="shared" si="16"/>
        <v>-0.53979088791896279</v>
      </c>
      <c r="V81" s="30">
        <f t="shared" si="10"/>
        <v>-0.54499154978396935</v>
      </c>
      <c r="W81" s="30">
        <f t="shared" si="11"/>
        <v>-0.54607073968431041</v>
      </c>
      <c r="X81" s="30">
        <f t="shared" si="12"/>
        <v>-0.54677109075841768</v>
      </c>
      <c r="Y81" s="30">
        <f t="shared" si="13"/>
        <v>-0.54665598588694053</v>
      </c>
      <c r="Z81" s="30">
        <f t="shared" si="14"/>
        <v>-0.53931150856943133</v>
      </c>
      <c r="AA81" s="46">
        <f t="shared" si="15"/>
        <v>-0.54794381882669063</v>
      </c>
      <c r="AB81" s="30">
        <v>2.1707014276846701</v>
      </c>
      <c r="AC81" s="30">
        <v>-0.54974846282839596</v>
      </c>
      <c r="AD81" s="19" t="str">
        <f t="shared" si="17"/>
        <v/>
      </c>
      <c r="AE81" s="19" t="str">
        <f t="shared" si="1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38">
        <v>10</v>
      </c>
      <c r="N82" s="38">
        <v>14.087641656058688</v>
      </c>
      <c r="O82" s="38">
        <v>34.32674556132055</v>
      </c>
      <c r="P82" s="38">
        <v>84.580682343738474</v>
      </c>
      <c r="Q82" s="38">
        <v>15.429156680909127</v>
      </c>
      <c r="R82" s="38">
        <v>3.0183611998946329</v>
      </c>
      <c r="S82" s="38">
        <v>1.6372827242869681</v>
      </c>
      <c r="T82" s="40">
        <v>0.30004749961882654</v>
      </c>
      <c r="U82" s="30">
        <f t="shared" si="16"/>
        <v>0.40876416560586881</v>
      </c>
      <c r="V82" s="30">
        <f t="shared" si="10"/>
        <v>1.4366566384486086</v>
      </c>
      <c r="W82" s="30">
        <f t="shared" si="11"/>
        <v>1.4639878019500971</v>
      </c>
      <c r="X82" s="30">
        <f t="shared" si="12"/>
        <v>-0.81758060761197726</v>
      </c>
      <c r="Y82" s="30">
        <f t="shared" si="13"/>
        <v>-0.80437289851172977</v>
      </c>
      <c r="Z82" s="30">
        <f t="shared" si="14"/>
        <v>-0.4575590474910281</v>
      </c>
      <c r="AA82" s="46">
        <f t="shared" si="15"/>
        <v>-0.81674056950091112</v>
      </c>
      <c r="AB82" s="30">
        <v>1.5</v>
      </c>
      <c r="AC82" s="30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31">
        <v>81</v>
      </c>
      <c r="L83" s="31" t="s">
        <v>175</v>
      </c>
      <c r="M83" s="41">
        <v>25899</v>
      </c>
      <c r="N83" s="41">
        <v>39234.386233545323</v>
      </c>
      <c r="O83" s="41">
        <v>59436.040069727096</v>
      </c>
      <c r="P83" s="41">
        <v>90039.262184334002</v>
      </c>
      <c r="Q83" s="41">
        <v>136400.25454377191</v>
      </c>
      <c r="R83" s="41">
        <v>206634.18568357502</v>
      </c>
      <c r="S83" s="41">
        <v>313032.13456550421</v>
      </c>
      <c r="T83" s="42">
        <v>474217.07090056851</v>
      </c>
      <c r="U83" s="43">
        <f t="shared" si="16"/>
        <v>0.51489965765262458</v>
      </c>
      <c r="V83" s="43">
        <f t="shared" si="10"/>
        <v>0.5148966448953749</v>
      </c>
      <c r="W83" s="43">
        <f t="shared" si="11"/>
        <v>0.51489335559207661</v>
      </c>
      <c r="X83" s="43">
        <f t="shared" si="12"/>
        <v>0.51489751509208048</v>
      </c>
      <c r="Y83" s="43">
        <f t="shared" si="13"/>
        <v>0.51491055771647765</v>
      </c>
      <c r="Z83" s="43">
        <f t="shared" si="14"/>
        <v>0.51490971123654961</v>
      </c>
      <c r="AA83" s="47">
        <f t="shared" si="15"/>
        <v>0.51491498327733254</v>
      </c>
      <c r="AB83" s="30">
        <v>1.0918486451379401</v>
      </c>
      <c r="AC83" s="30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38">
        <v>63413</v>
      </c>
      <c r="N84" s="38">
        <v>47505.622869529536</v>
      </c>
      <c r="O84" s="38">
        <v>35541.241139765814</v>
      </c>
      <c r="P84" s="38">
        <v>26586.00998157978</v>
      </c>
      <c r="Q84" s="38">
        <v>19885.304913578831</v>
      </c>
      <c r="R84" s="38">
        <v>14871.030950352821</v>
      </c>
      <c r="S84" s="38">
        <v>11123.013454582806</v>
      </c>
      <c r="T84" s="40">
        <v>8317.5609403440703</v>
      </c>
      <c r="U84" s="30">
        <f t="shared" si="16"/>
        <v>-0.25085356520698382</v>
      </c>
      <c r="V84" s="30">
        <f t="shared" si="10"/>
        <v>-0.25185190735469265</v>
      </c>
      <c r="W84" s="30">
        <f t="shared" si="11"/>
        <v>-0.25196731658778088</v>
      </c>
      <c r="X84" s="30">
        <f t="shared" si="12"/>
        <v>-0.25203876296757421</v>
      </c>
      <c r="Y84" s="30">
        <f t="shared" si="13"/>
        <v>-0.25215977250627802</v>
      </c>
      <c r="Z84" s="30">
        <f t="shared" si="14"/>
        <v>-0.25203481240021841</v>
      </c>
      <c r="AA84" s="46">
        <f t="shared" si="15"/>
        <v>-0.25222054488146445</v>
      </c>
      <c r="AB84" s="30">
        <v>0.296708001406706</v>
      </c>
      <c r="AC84" s="30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38">
        <v>7569</v>
      </c>
      <c r="N85" s="38">
        <v>4346.9979348503857</v>
      </c>
      <c r="O85" s="38">
        <v>2471.8249410496396</v>
      </c>
      <c r="P85" s="38">
        <v>1405.1366407840169</v>
      </c>
      <c r="Q85" s="38">
        <v>795.66800289987236</v>
      </c>
      <c r="R85" s="38">
        <v>449.22737724734628</v>
      </c>
      <c r="S85" s="38">
        <v>255.11037544357848</v>
      </c>
      <c r="T85" s="40">
        <v>143.85965254470563</v>
      </c>
      <c r="U85" s="30">
        <f t="shared" si="16"/>
        <v>-0.42568398271232849</v>
      </c>
      <c r="V85" s="30">
        <f t="shared" si="10"/>
        <v>-0.43137195414041196</v>
      </c>
      <c r="W85" s="30">
        <f t="shared" si="11"/>
        <v>-0.43153877224519893</v>
      </c>
      <c r="X85" s="30">
        <f t="shared" si="12"/>
        <v>-0.43374332445283215</v>
      </c>
      <c r="Y85" s="30">
        <f t="shared" si="13"/>
        <v>-0.43540851761023058</v>
      </c>
      <c r="Z85" s="30">
        <f t="shared" si="14"/>
        <v>-0.43211302702258564</v>
      </c>
      <c r="AA85" s="46">
        <f t="shared" si="15"/>
        <v>-0.43608858599119438</v>
      </c>
      <c r="AB85" s="30">
        <v>0.12869072472412799</v>
      </c>
      <c r="AC85" s="30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38">
        <v>3295</v>
      </c>
      <c r="N86" s="38">
        <v>2650.4669956233215</v>
      </c>
      <c r="O86" s="38">
        <v>1991.4024719311776</v>
      </c>
      <c r="P86" s="38">
        <v>1493.7964038218006</v>
      </c>
      <c r="Q86" s="38">
        <v>1115.7902055500629</v>
      </c>
      <c r="R86" s="38">
        <v>831.5557530725124</v>
      </c>
      <c r="S86" s="38">
        <v>621.19519092568453</v>
      </c>
      <c r="T86" s="40">
        <v>462.33196182788646</v>
      </c>
      <c r="U86" s="30">
        <f t="shared" si="16"/>
        <v>-0.19560940952251243</v>
      </c>
      <c r="V86" s="30">
        <f t="shared" si="10"/>
        <v>-0.2486597738362514</v>
      </c>
      <c r="W86" s="30">
        <f t="shared" si="11"/>
        <v>-0.24987719716287174</v>
      </c>
      <c r="X86" s="30">
        <f t="shared" si="12"/>
        <v>-0.2530506816756477</v>
      </c>
      <c r="Y86" s="30">
        <f t="shared" si="13"/>
        <v>-0.25473825730297428</v>
      </c>
      <c r="Z86" s="30">
        <f t="shared" si="14"/>
        <v>-0.2529722888327901</v>
      </c>
      <c r="AA86" s="46">
        <f t="shared" si="15"/>
        <v>-0.25573802150828845</v>
      </c>
      <c r="AB86" s="30">
        <v>0.115257958287596</v>
      </c>
      <c r="AC86" s="30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38">
        <v>3966</v>
      </c>
      <c r="N87" s="38">
        <v>2849.2148735228957</v>
      </c>
      <c r="O87" s="38">
        <v>2033.0889691037621</v>
      </c>
      <c r="P87" s="38">
        <v>1446.0014024211855</v>
      </c>
      <c r="Q87" s="38">
        <v>1023.3338098074003</v>
      </c>
      <c r="R87" s="38">
        <v>721.94614855656357</v>
      </c>
      <c r="S87" s="38">
        <v>511.1382271684306</v>
      </c>
      <c r="T87" s="40">
        <v>360.04415279702425</v>
      </c>
      <c r="U87" s="30">
        <f t="shared" si="16"/>
        <v>-0.28158979487571972</v>
      </c>
      <c r="V87" s="30">
        <f t="shared" si="10"/>
        <v>-0.28643887549626584</v>
      </c>
      <c r="W87" s="30">
        <f t="shared" si="11"/>
        <v>-0.2887662938535247</v>
      </c>
      <c r="X87" s="30">
        <f t="shared" si="12"/>
        <v>-0.29230095621350738</v>
      </c>
      <c r="Y87" s="30">
        <f t="shared" si="13"/>
        <v>-0.29451549275750039</v>
      </c>
      <c r="Z87" s="30">
        <f t="shared" si="14"/>
        <v>-0.29199950967203814</v>
      </c>
      <c r="AA87" s="46">
        <f t="shared" si="15"/>
        <v>-0.29560315848107704</v>
      </c>
      <c r="AB87" s="30">
        <v>0.43848425196850399</v>
      </c>
      <c r="AC87" s="30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38">
        <v>122273</v>
      </c>
      <c r="N88" s="38">
        <v>122293.92978229596</v>
      </c>
      <c r="O88" s="38">
        <v>122302.20162958532</v>
      </c>
      <c r="P88" s="38">
        <v>122304.37038285435</v>
      </c>
      <c r="Q88" s="38">
        <v>122304.96326563931</v>
      </c>
      <c r="R88" s="38">
        <v>122305.24313094444</v>
      </c>
      <c r="S88" s="38">
        <v>122305.673787797</v>
      </c>
      <c r="T88" s="40">
        <v>122305.70480953115</v>
      </c>
      <c r="U88" s="30">
        <f t="shared" si="16"/>
        <v>1.7117255891295198E-4</v>
      </c>
      <c r="V88" s="30">
        <f t="shared" si="10"/>
        <v>6.7639066829289682E-5</v>
      </c>
      <c r="W88" s="30">
        <f t="shared" si="11"/>
        <v>1.7732741031065864E-5</v>
      </c>
      <c r="X88" s="30">
        <f t="shared" si="12"/>
        <v>4.8476009737074428E-6</v>
      </c>
      <c r="Y88" s="30">
        <f t="shared" si="13"/>
        <v>2.288257955000342E-6</v>
      </c>
      <c r="Z88" s="30">
        <f t="shared" si="14"/>
        <v>3.5211642734183387E-6</v>
      </c>
      <c r="AA88" s="46">
        <f t="shared" si="15"/>
        <v>2.5364100606205319E-7</v>
      </c>
      <c r="AB88" s="30">
        <v>6.1200394786900798</v>
      </c>
      <c r="AC88" s="30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38">
        <v>90032</v>
      </c>
      <c r="N89" s="38">
        <v>99872.126092749997</v>
      </c>
      <c r="O89" s="38">
        <v>110800.40941211421</v>
      </c>
      <c r="P89" s="38">
        <v>122924.71645432602</v>
      </c>
      <c r="Q89" s="38">
        <v>91936.002132958412</v>
      </c>
      <c r="R89" s="38">
        <v>68758.114270520455</v>
      </c>
      <c r="S89" s="38">
        <v>51423.870653531951</v>
      </c>
      <c r="T89" s="40">
        <v>38458.602439348571</v>
      </c>
      <c r="U89" s="30">
        <f t="shared" si="16"/>
        <v>0.10929587360882793</v>
      </c>
      <c r="V89" s="30">
        <f t="shared" si="10"/>
        <v>0.10942275634760448</v>
      </c>
      <c r="W89" s="30">
        <f t="shared" si="11"/>
        <v>0.10942474948008819</v>
      </c>
      <c r="X89" s="30">
        <f t="shared" si="12"/>
        <v>-0.25209506448511343</v>
      </c>
      <c r="Y89" s="30">
        <f t="shared" si="13"/>
        <v>-0.25210893800796291</v>
      </c>
      <c r="Z89" s="30">
        <f t="shared" si="14"/>
        <v>-0.25210469776394717</v>
      </c>
      <c r="AA89" s="46">
        <f t="shared" si="15"/>
        <v>-0.25212548276532515</v>
      </c>
      <c r="AB89" s="30">
        <v>0.10943796133134499</v>
      </c>
      <c r="AC89" s="30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38">
        <v>13225</v>
      </c>
      <c r="N90" s="38">
        <v>4378.8612494535873</v>
      </c>
      <c r="O90" s="38">
        <v>10965.285659463771</v>
      </c>
      <c r="P90" s="38">
        <v>27452.027922344907</v>
      </c>
      <c r="Q90" s="38">
        <v>9040.9812653411445</v>
      </c>
      <c r="R90" s="38">
        <v>2977.2175766807077</v>
      </c>
      <c r="S90" s="38">
        <v>981.15124100743276</v>
      </c>
      <c r="T90" s="40">
        <v>323.14989399490651</v>
      </c>
      <c r="U90" s="30">
        <f t="shared" si="16"/>
        <v>-0.66889517962543754</v>
      </c>
      <c r="V90" s="30">
        <f t="shared" si="10"/>
        <v>1.504140924956703</v>
      </c>
      <c r="W90" s="30">
        <f t="shared" si="11"/>
        <v>1.503539695625894</v>
      </c>
      <c r="X90" s="30">
        <f t="shared" si="12"/>
        <v>-0.6706625357180942</v>
      </c>
      <c r="Y90" s="30">
        <f t="shared" si="13"/>
        <v>-0.67069751730445959</v>
      </c>
      <c r="Z90" s="30">
        <f t="shared" si="14"/>
        <v>-0.67044691369136822</v>
      </c>
      <c r="AA90" s="46">
        <f t="shared" si="15"/>
        <v>-0.67064211867774781</v>
      </c>
      <c r="AB90" s="30">
        <v>1.50758437618506</v>
      </c>
      <c r="AC90" s="30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38">
        <v>113</v>
      </c>
      <c r="N91" s="38">
        <v>65.349123524479424</v>
      </c>
      <c r="O91" s="38">
        <v>52.845302836819663</v>
      </c>
      <c r="P91" s="38">
        <v>37.469436768622558</v>
      </c>
      <c r="Q91" s="38">
        <v>12.625538577128628</v>
      </c>
      <c r="R91" s="38">
        <v>2.6418849888977043</v>
      </c>
      <c r="S91" s="38">
        <v>1.656918023079853</v>
      </c>
      <c r="T91" s="40">
        <v>0.48484359642574348</v>
      </c>
      <c r="U91" s="30">
        <f t="shared" si="16"/>
        <v>-0.42168917234973963</v>
      </c>
      <c r="V91" s="30">
        <f t="shared" si="10"/>
        <v>-0.19133876650963649</v>
      </c>
      <c r="W91" s="30">
        <f t="shared" si="11"/>
        <v>-0.29095993859049396</v>
      </c>
      <c r="X91" s="30">
        <f t="shared" si="12"/>
        <v>-0.6630443458466545</v>
      </c>
      <c r="Y91" s="30">
        <f t="shared" si="13"/>
        <v>-0.79075070954331228</v>
      </c>
      <c r="Z91" s="30">
        <f t="shared" si="14"/>
        <v>-0.37282734485304647</v>
      </c>
      <c r="AA91" s="46">
        <f t="shared" si="15"/>
        <v>-0.70738226655020398</v>
      </c>
      <c r="AB91" s="30">
        <v>0.312201433121019</v>
      </c>
      <c r="AC91" s="30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38">
        <v>78896</v>
      </c>
      <c r="N92" s="38">
        <v>60699.919047402786</v>
      </c>
      <c r="O92" s="38">
        <v>63510.681610577718</v>
      </c>
      <c r="P92" s="38">
        <v>49015.289195573147</v>
      </c>
      <c r="Q92" s="38">
        <v>37674.400278708083</v>
      </c>
      <c r="R92" s="38">
        <v>28953.928672969378</v>
      </c>
      <c r="S92" s="38">
        <v>22253.244360531837</v>
      </c>
      <c r="T92" s="40">
        <v>17101.709329660975</v>
      </c>
      <c r="U92" s="30">
        <f t="shared" si="16"/>
        <v>-0.23063375776461689</v>
      </c>
      <c r="V92" s="30">
        <f t="shared" si="10"/>
        <v>4.6305870045393389E-2</v>
      </c>
      <c r="W92" s="30">
        <f t="shared" si="11"/>
        <v>-0.22823550381468999</v>
      </c>
      <c r="X92" s="30">
        <f t="shared" si="12"/>
        <v>-0.23137451809402615</v>
      </c>
      <c r="Y92" s="30">
        <f t="shared" si="13"/>
        <v>-0.23146942064707882</v>
      </c>
      <c r="Z92" s="30">
        <f t="shared" si="14"/>
        <v>-0.23142573804476912</v>
      </c>
      <c r="AA92" s="46">
        <f t="shared" si="15"/>
        <v>-0.23149590897440467</v>
      </c>
      <c r="AB92" s="30">
        <v>4.7678655528840201E-2</v>
      </c>
      <c r="AC92" s="30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38">
        <v>1118</v>
      </c>
      <c r="N93" s="38">
        <v>730.76741933515007</v>
      </c>
      <c r="O93" s="38">
        <v>607.19572061791928</v>
      </c>
      <c r="P93" s="38">
        <v>421.4862710063282</v>
      </c>
      <c r="Q93" s="38">
        <v>210.39605748888661</v>
      </c>
      <c r="R93" s="38">
        <v>105.28870399503555</v>
      </c>
      <c r="S93" s="38">
        <v>54.691391851301418</v>
      </c>
      <c r="T93" s="40">
        <v>27.305781479136101</v>
      </c>
      <c r="U93" s="30">
        <f t="shared" si="16"/>
        <v>-0.34636187894888187</v>
      </c>
      <c r="V93" s="30">
        <f t="shared" si="10"/>
        <v>-0.16909853319631565</v>
      </c>
      <c r="W93" s="30">
        <f t="shared" si="11"/>
        <v>-0.3058477576597573</v>
      </c>
      <c r="X93" s="30">
        <f t="shared" si="12"/>
        <v>-0.50082346220542084</v>
      </c>
      <c r="Y93" s="30">
        <f t="shared" si="13"/>
        <v>-0.49956902590440871</v>
      </c>
      <c r="Z93" s="30">
        <f t="shared" si="14"/>
        <v>-0.48055783976712102</v>
      </c>
      <c r="AA93" s="46">
        <f t="shared" si="15"/>
        <v>-0.50072981222754631</v>
      </c>
      <c r="AB93" s="30">
        <v>7.2936660268713996E-2</v>
      </c>
      <c r="AC93" s="30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38">
        <v>3766</v>
      </c>
      <c r="N94" s="38">
        <v>2409.8141650996617</v>
      </c>
      <c r="O94" s="38">
        <v>3055.7585751814295</v>
      </c>
      <c r="P94" s="38">
        <v>2106.6130922103075</v>
      </c>
      <c r="Q94" s="38">
        <v>1319.9009057958663</v>
      </c>
      <c r="R94" s="38">
        <v>824.03462791669892</v>
      </c>
      <c r="S94" s="38">
        <v>516.17010200448408</v>
      </c>
      <c r="T94" s="40">
        <v>321.90907896235927</v>
      </c>
      <c r="U94" s="30">
        <f t="shared" si="16"/>
        <v>-0.36011307352637767</v>
      </c>
      <c r="V94" s="30">
        <f t="shared" si="10"/>
        <v>0.26804739528745097</v>
      </c>
      <c r="W94" s="30">
        <f t="shared" si="11"/>
        <v>-0.31060879307677908</v>
      </c>
      <c r="X94" s="30">
        <f t="shared" si="12"/>
        <v>-0.37344882613874031</v>
      </c>
      <c r="Y94" s="30">
        <f t="shared" si="13"/>
        <v>-0.37568447426753809</v>
      </c>
      <c r="Z94" s="30">
        <f t="shared" si="14"/>
        <v>-0.37360629697146253</v>
      </c>
      <c r="AA94" s="46">
        <f t="shared" si="15"/>
        <v>-0.37635078492097013</v>
      </c>
      <c r="AB94" s="30">
        <v>0.31173807035876</v>
      </c>
      <c r="AC94" s="30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38">
        <v>136850</v>
      </c>
      <c r="N95" s="38">
        <v>136932.81961352934</v>
      </c>
      <c r="O95" s="38">
        <v>693474.33939240209</v>
      </c>
      <c r="P95" s="38">
        <v>693549.746460133</v>
      </c>
      <c r="Q95" s="38">
        <v>693557.83889964607</v>
      </c>
      <c r="R95" s="38">
        <v>693559.76361133996</v>
      </c>
      <c r="S95" s="38">
        <v>693562.86375452299</v>
      </c>
      <c r="T95" s="40">
        <v>693563.2514024924</v>
      </c>
      <c r="U95" s="30">
        <f t="shared" si="16"/>
        <v>6.0518533817566775E-4</v>
      </c>
      <c r="V95" s="30">
        <f t="shared" si="10"/>
        <v>4.0643398810425495</v>
      </c>
      <c r="W95" s="30">
        <f t="shared" si="11"/>
        <v>1.087380793310614E-4</v>
      </c>
      <c r="X95" s="30">
        <f t="shared" si="12"/>
        <v>1.166814573053357E-5</v>
      </c>
      <c r="Y95" s="30">
        <f t="shared" si="13"/>
        <v>2.7751278782268681E-6</v>
      </c>
      <c r="Z95" s="30">
        <f t="shared" si="14"/>
        <v>4.4699005704719764E-6</v>
      </c>
      <c r="AA95" s="46">
        <f t="shared" si="15"/>
        <v>5.5892261491182433E-7</v>
      </c>
      <c r="AB95" s="30">
        <v>4.0653292371469796</v>
      </c>
      <c r="AC95" s="30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38">
        <v>30937</v>
      </c>
      <c r="N96" s="38">
        <v>19385.504929614737</v>
      </c>
      <c r="O96" s="38">
        <v>19286.326262640632</v>
      </c>
      <c r="P96" s="38">
        <v>12142.54663062478</v>
      </c>
      <c r="Q96" s="38">
        <v>7578.5369373652147</v>
      </c>
      <c r="R96" s="38">
        <v>4727.014766150297</v>
      </c>
      <c r="S96" s="38">
        <v>2950.1799963928579</v>
      </c>
      <c r="T96" s="40">
        <v>1839.8063945001024</v>
      </c>
      <c r="U96" s="30">
        <f t="shared" si="16"/>
        <v>-0.37338769338931582</v>
      </c>
      <c r="V96" s="30">
        <f t="shared" si="10"/>
        <v>-5.1161250292011892E-3</v>
      </c>
      <c r="W96" s="30">
        <f t="shared" si="11"/>
        <v>-0.37040644935339517</v>
      </c>
      <c r="X96" s="30">
        <f t="shared" si="12"/>
        <v>-0.37586923337388328</v>
      </c>
      <c r="Y96" s="30">
        <f t="shared" si="13"/>
        <v>-0.37626288487897636</v>
      </c>
      <c r="Z96" s="30">
        <f t="shared" si="14"/>
        <v>-0.37588940539834648</v>
      </c>
      <c r="AA96" s="46">
        <f t="shared" si="15"/>
        <v>-0.37637486636421952</v>
      </c>
      <c r="AB96" s="30">
        <v>0</v>
      </c>
      <c r="AC96" s="30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38">
        <v>36355</v>
      </c>
      <c r="N97" s="38">
        <v>25067.146318916894</v>
      </c>
      <c r="O97" s="38">
        <v>49934.245457760284</v>
      </c>
      <c r="P97" s="38">
        <v>99475.474475066105</v>
      </c>
      <c r="Q97" s="38">
        <v>68221.888894284362</v>
      </c>
      <c r="R97" s="38">
        <v>46781.380240898819</v>
      </c>
      <c r="S97" s="38">
        <v>32081.53743903527</v>
      </c>
      <c r="T97" s="40">
        <v>21998.34747546315</v>
      </c>
      <c r="U97" s="30">
        <f t="shared" si="16"/>
        <v>-0.31048971753770066</v>
      </c>
      <c r="V97" s="30">
        <f t="shared" si="10"/>
        <v>0.99201954711843132</v>
      </c>
      <c r="W97" s="30">
        <f t="shared" si="11"/>
        <v>0.99212932053240055</v>
      </c>
      <c r="X97" s="30">
        <f t="shared" si="12"/>
        <v>-0.31418383019239149</v>
      </c>
      <c r="Y97" s="30">
        <f t="shared" si="13"/>
        <v>-0.31427609233466752</v>
      </c>
      <c r="Z97" s="30">
        <f t="shared" si="14"/>
        <v>-0.31422422182003407</v>
      </c>
      <c r="AA97" s="46">
        <f t="shared" si="15"/>
        <v>-0.31429883878642861</v>
      </c>
      <c r="AB97" s="30">
        <v>0.994102252996095</v>
      </c>
      <c r="AC97" s="30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38">
        <v>13576</v>
      </c>
      <c r="N98" s="38">
        <v>10535.51141670194</v>
      </c>
      <c r="O98" s="38">
        <v>8190.9299645004057</v>
      </c>
      <c r="P98" s="38">
        <v>6343.7002270737958</v>
      </c>
      <c r="Q98" s="38">
        <v>4907.3604670083978</v>
      </c>
      <c r="R98" s="38">
        <v>3794.6201291977309</v>
      </c>
      <c r="S98" s="38">
        <v>2934.9262937166677</v>
      </c>
      <c r="T98" s="40">
        <v>2269.1008214875524</v>
      </c>
      <c r="U98" s="30">
        <f t="shared" si="16"/>
        <v>-0.22396056152755303</v>
      </c>
      <c r="V98" s="30">
        <f t="shared" si="10"/>
        <v>-0.2225408297203941</v>
      </c>
      <c r="W98" s="30">
        <f t="shared" si="11"/>
        <v>-0.22552136881068779</v>
      </c>
      <c r="X98" s="30">
        <f t="shared" si="12"/>
        <v>-0.22641986674202427</v>
      </c>
      <c r="Y98" s="30">
        <f t="shared" si="13"/>
        <v>-0.22674925660983908</v>
      </c>
      <c r="Z98" s="30">
        <f t="shared" si="14"/>
        <v>-0.22655596771496123</v>
      </c>
      <c r="AA98" s="46">
        <f t="shared" si="15"/>
        <v>-0.22686275756040941</v>
      </c>
      <c r="AB98" s="30">
        <v>0.18968904545762499</v>
      </c>
      <c r="AC98" s="30">
        <v>-0.22692329593986699</v>
      </c>
      <c r="AD98" s="19" t="str">
        <f t="shared" si="17"/>
        <v/>
      </c>
      <c r="AE98" s="19" t="str">
        <f t="shared" si="18"/>
        <v/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38">
        <v>31995</v>
      </c>
      <c r="N99" s="38">
        <v>29731.758884925275</v>
      </c>
      <c r="O99" s="38">
        <v>27619.900820625957</v>
      </c>
      <c r="P99" s="38">
        <v>25657.025757570551</v>
      </c>
      <c r="Q99" s="38">
        <v>23833.021255602398</v>
      </c>
      <c r="R99" s="38">
        <v>22138.129192998691</v>
      </c>
      <c r="S99" s="38">
        <v>20564.017785427088</v>
      </c>
      <c r="T99" s="40">
        <v>19101.389924882798</v>
      </c>
      <c r="U99" s="30">
        <f t="shared" si="16"/>
        <v>-7.0737337555078134E-2</v>
      </c>
      <c r="V99" s="30">
        <f t="shared" si="10"/>
        <v>-7.1030377734230918E-2</v>
      </c>
      <c r="W99" s="30">
        <f t="shared" si="11"/>
        <v>-7.1067418952843325E-2</v>
      </c>
      <c r="X99" s="30">
        <f t="shared" si="12"/>
        <v>-7.1091813961715683E-2</v>
      </c>
      <c r="Y99" s="30">
        <f t="shared" si="13"/>
        <v>-7.1115283472727608E-2</v>
      </c>
      <c r="Z99" s="30">
        <f t="shared" si="14"/>
        <v>-7.1104084444019999E-2</v>
      </c>
      <c r="AA99" s="46">
        <f t="shared" si="15"/>
        <v>-7.1125588190299877E-2</v>
      </c>
      <c r="AB99" s="30">
        <v>0.99609075008446901</v>
      </c>
      <c r="AC99" s="30">
        <v>-7.1128975882558607E-2</v>
      </c>
      <c r="AD99" s="19" t="str">
        <f t="shared" si="17"/>
        <v/>
      </c>
      <c r="AE99" s="19" t="str">
        <f t="shared" si="18"/>
        <v/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38">
        <v>77713</v>
      </c>
      <c r="N100" s="38">
        <v>62315.904832775806</v>
      </c>
      <c r="O100" s="38">
        <v>49959.32725252863</v>
      </c>
      <c r="P100" s="38">
        <v>40052.037156250808</v>
      </c>
      <c r="Q100" s="38">
        <v>32108.856658196088</v>
      </c>
      <c r="R100" s="38">
        <v>25740.353197255521</v>
      </c>
      <c r="S100" s="38">
        <v>20635.405201929254</v>
      </c>
      <c r="T100" s="40">
        <v>16542.355899636492</v>
      </c>
      <c r="U100" s="30">
        <f t="shared" si="16"/>
        <v>-0.19812766419034389</v>
      </c>
      <c r="V100" s="30">
        <f t="shared" si="10"/>
        <v>-0.19828930693385494</v>
      </c>
      <c r="W100" s="30">
        <f t="shared" si="11"/>
        <v>-0.19830711583043539</v>
      </c>
      <c r="X100" s="30">
        <f t="shared" si="12"/>
        <v>-0.1983215102659279</v>
      </c>
      <c r="Y100" s="30">
        <f t="shared" si="13"/>
        <v>-0.19834102250149557</v>
      </c>
      <c r="Z100" s="30">
        <f t="shared" si="14"/>
        <v>-0.19832470658835269</v>
      </c>
      <c r="AA100" s="46">
        <f t="shared" si="15"/>
        <v>-0.19835080834323007</v>
      </c>
      <c r="AB100" s="30">
        <v>0.42810004609439201</v>
      </c>
      <c r="AC100" s="30">
        <v>-0.198355717851911</v>
      </c>
      <c r="AD100" s="19" t="str">
        <f t="shared" si="17"/>
        <v/>
      </c>
      <c r="AE100" s="19" t="str">
        <f t="shared" si="18"/>
        <v/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38">
        <v>656</v>
      </c>
      <c r="N101" s="38">
        <v>309.41526002558112</v>
      </c>
      <c r="O101" s="38">
        <v>130.63537967530542</v>
      </c>
      <c r="P101" s="38">
        <v>57.7235402531105</v>
      </c>
      <c r="Q101" s="38">
        <v>24.553362369085164</v>
      </c>
      <c r="R101" s="38">
        <v>10.451554757826276</v>
      </c>
      <c r="S101" s="38">
        <v>4.7386946989983638</v>
      </c>
      <c r="T101" s="40">
        <v>2.0162323918535887</v>
      </c>
      <c r="U101" s="30">
        <f t="shared" si="16"/>
        <v>-0.52833039630246781</v>
      </c>
      <c r="V101" s="30">
        <f t="shared" si="10"/>
        <v>-0.57779916974843115</v>
      </c>
      <c r="W101" s="30">
        <f t="shared" si="11"/>
        <v>-0.55813241101620015</v>
      </c>
      <c r="X101" s="30">
        <f t="shared" si="12"/>
        <v>-0.57463866108312578</v>
      </c>
      <c r="Y101" s="30">
        <f t="shared" si="13"/>
        <v>-0.57433305464567652</v>
      </c>
      <c r="Z101" s="30">
        <f t="shared" si="14"/>
        <v>-0.54660384901586434</v>
      </c>
      <c r="AA101" s="46">
        <f t="shared" si="15"/>
        <v>-0.57451734709143265</v>
      </c>
      <c r="AB101" s="30">
        <v>3.5447693827496898</v>
      </c>
      <c r="AC101" s="30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38">
        <v>290</v>
      </c>
      <c r="N102" s="38">
        <v>348.51765430441066</v>
      </c>
      <c r="O102" s="38">
        <v>354.26579164749154</v>
      </c>
      <c r="P102" s="38">
        <v>358.81399392757129</v>
      </c>
      <c r="Q102" s="38">
        <v>360.79127357566875</v>
      </c>
      <c r="R102" s="38">
        <v>361.51081270443495</v>
      </c>
      <c r="S102" s="38">
        <v>362.71542549137894</v>
      </c>
      <c r="T102" s="40">
        <v>362.87639243152904</v>
      </c>
      <c r="U102" s="30">
        <f t="shared" si="16"/>
        <v>0.20178501484279537</v>
      </c>
      <c r="V102" s="30">
        <f t="shared" si="10"/>
        <v>1.6493102349587743E-2</v>
      </c>
      <c r="W102" s="30">
        <f t="shared" si="11"/>
        <v>1.2838389670446619E-2</v>
      </c>
      <c r="X102" s="30">
        <f t="shared" si="12"/>
        <v>5.510597918587842E-3</v>
      </c>
      <c r="Y102" s="30">
        <f t="shared" si="13"/>
        <v>1.9943362865601339E-3</v>
      </c>
      <c r="Z102" s="30">
        <f t="shared" si="14"/>
        <v>3.3321625373591624E-3</v>
      </c>
      <c r="AA102" s="46">
        <f t="shared" si="15"/>
        <v>4.4378300132131985E-4</v>
      </c>
      <c r="AB102" s="30">
        <v>0.77981147615997104</v>
      </c>
      <c r="AC102" s="30">
        <v>0</v>
      </c>
      <c r="AD102" s="19" t="str">
        <f t="shared" si="17"/>
        <v/>
      </c>
      <c r="AE102" s="19" t="str">
        <f t="shared" si="18"/>
        <v/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38">
        <v>255938</v>
      </c>
      <c r="N103" s="38">
        <v>226909.85847928174</v>
      </c>
      <c r="O103" s="38">
        <v>201158.28268997246</v>
      </c>
      <c r="P103" s="38">
        <v>178327.51090861391</v>
      </c>
      <c r="Q103" s="38">
        <v>158086.87788882846</v>
      </c>
      <c r="R103" s="38">
        <v>140142.59903979205</v>
      </c>
      <c r="S103" s="38">
        <v>124235.67079822121</v>
      </c>
      <c r="T103" s="40">
        <v>110133.4428670971</v>
      </c>
      <c r="U103" s="30">
        <f t="shared" si="16"/>
        <v>-0.11341864639372917</v>
      </c>
      <c r="V103" s="30">
        <f t="shared" si="10"/>
        <v>-0.1134881311984096</v>
      </c>
      <c r="W103" s="30">
        <f t="shared" si="11"/>
        <v>-0.11349655344068335</v>
      </c>
      <c r="X103" s="30">
        <f t="shared" si="12"/>
        <v>-0.11350258250482738</v>
      </c>
      <c r="Y103" s="30">
        <f t="shared" si="13"/>
        <v>-0.11350897107130783</v>
      </c>
      <c r="Z103" s="30">
        <f t="shared" si="14"/>
        <v>-0.11350530353054344</v>
      </c>
      <c r="AA103" s="46">
        <f t="shared" si="15"/>
        <v>-0.11351190717220347</v>
      </c>
      <c r="AB103" s="30">
        <v>8.3009973722182995E-2</v>
      </c>
      <c r="AC103" s="30">
        <v>-0.11351300997984901</v>
      </c>
      <c r="AD103" s="19" t="str">
        <f t="shared" si="17"/>
        <v/>
      </c>
      <c r="AE103" s="19" t="str">
        <f t="shared" si="18"/>
        <v/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38">
        <v>237925</v>
      </c>
      <c r="N104" s="38">
        <v>237944.68159402683</v>
      </c>
      <c r="O104" s="38">
        <v>237949.10098174063</v>
      </c>
      <c r="P104" s="38">
        <v>237951.69962966468</v>
      </c>
      <c r="Q104" s="38">
        <v>237953.18938305267</v>
      </c>
      <c r="R104" s="38">
        <v>237953.7102951447</v>
      </c>
      <c r="S104" s="38">
        <v>237954.59370060381</v>
      </c>
      <c r="T104" s="40">
        <v>237954.70600707715</v>
      </c>
      <c r="U104" s="30">
        <f t="shared" si="16"/>
        <v>8.2721841029013139E-5</v>
      </c>
      <c r="V104" s="30">
        <f t="shared" si="10"/>
        <v>1.8573172908073188E-5</v>
      </c>
      <c r="W104" s="30">
        <f t="shared" si="11"/>
        <v>1.0921024342311742E-5</v>
      </c>
      <c r="X104" s="30">
        <f t="shared" si="12"/>
        <v>6.2607385881394935E-6</v>
      </c>
      <c r="Y104" s="30">
        <f t="shared" si="13"/>
        <v>2.1891368356277258E-6</v>
      </c>
      <c r="Z104" s="30">
        <f t="shared" si="14"/>
        <v>3.712509706268885E-6</v>
      </c>
      <c r="AA104" s="46">
        <f t="shared" si="15"/>
        <v>4.7196598138149611E-7</v>
      </c>
      <c r="AB104" s="30">
        <v>0.764952728271866</v>
      </c>
      <c r="AC104" s="30">
        <v>0</v>
      </c>
      <c r="AD104" s="19" t="str">
        <f t="shared" si="17"/>
        <v/>
      </c>
      <c r="AE104" s="19" t="str">
        <f t="shared" si="18"/>
        <v/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38">
        <v>377729</v>
      </c>
      <c r="N105" s="38">
        <v>377751.92049871635</v>
      </c>
      <c r="O105" s="38">
        <v>377756.77976657316</v>
      </c>
      <c r="P105" s="38">
        <v>377759.66155523463</v>
      </c>
      <c r="Q105" s="38">
        <v>377761.35357185028</v>
      </c>
      <c r="R105" s="38">
        <v>377761.95347002498</v>
      </c>
      <c r="S105" s="38">
        <v>377762.97346060717</v>
      </c>
      <c r="T105" s="40">
        <v>377763.10311897239</v>
      </c>
      <c r="U105" s="30">
        <f t="shared" si="16"/>
        <v>6.0679743192484306E-5</v>
      </c>
      <c r="V105" s="30">
        <f t="shared" si="10"/>
        <v>1.2863648318171351E-5</v>
      </c>
      <c r="W105" s="30">
        <f t="shared" si="11"/>
        <v>7.6286881290426531E-6</v>
      </c>
      <c r="X105" s="30">
        <f t="shared" si="12"/>
        <v>4.4790823050897759E-6</v>
      </c>
      <c r="Y105" s="30">
        <f t="shared" si="13"/>
        <v>1.5880347976941361E-6</v>
      </c>
      <c r="Z105" s="30">
        <f t="shared" si="14"/>
        <v>2.7000881714644372E-6</v>
      </c>
      <c r="AA105" s="46">
        <f t="shared" si="15"/>
        <v>3.4322677002178422E-7</v>
      </c>
      <c r="AB105" s="30">
        <v>0.82820351806154502</v>
      </c>
      <c r="AC105" s="30">
        <v>0</v>
      </c>
      <c r="AD105" s="19" t="str">
        <f t="shared" si="17"/>
        <v/>
      </c>
      <c r="AE105" s="19" t="str">
        <f t="shared" si="18"/>
        <v/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38">
        <v>384568</v>
      </c>
      <c r="N106" s="38">
        <v>317467.25285414839</v>
      </c>
      <c r="O106" s="38">
        <v>262055.02205267129</v>
      </c>
      <c r="P106" s="38">
        <v>216312.91554765264</v>
      </c>
      <c r="Q106" s="38">
        <v>178554.04764710899</v>
      </c>
      <c r="R106" s="38">
        <v>147385.05598788155</v>
      </c>
      <c r="S106" s="38">
        <v>121657.77207667222</v>
      </c>
      <c r="T106" s="40">
        <v>100420.38406524764</v>
      </c>
      <c r="U106" s="30">
        <f t="shared" si="16"/>
        <v>-0.17448343893889146</v>
      </c>
      <c r="V106" s="30">
        <f t="shared" si="10"/>
        <v>-0.17454471383520845</v>
      </c>
      <c r="W106" s="30">
        <f t="shared" si="11"/>
        <v>-0.17455153557723005</v>
      </c>
      <c r="X106" s="30">
        <f t="shared" si="12"/>
        <v>-0.17455669627931003</v>
      </c>
      <c r="Y106" s="30">
        <f t="shared" si="13"/>
        <v>-0.17456334409640084</v>
      </c>
      <c r="Z106" s="30">
        <f t="shared" si="14"/>
        <v>-0.17455829384306581</v>
      </c>
      <c r="AA106" s="46">
        <f t="shared" si="15"/>
        <v>-0.17456663597324609</v>
      </c>
      <c r="AB106" s="30">
        <v>0.17500374986251599</v>
      </c>
      <c r="AC106" s="30">
        <v>-0.17456814983299199</v>
      </c>
      <c r="AD106" s="19" t="str">
        <f t="shared" si="17"/>
        <v/>
      </c>
      <c r="AE106" s="19" t="str">
        <f t="shared" si="18"/>
        <v/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38">
        <v>727947</v>
      </c>
      <c r="N107" s="38">
        <v>601818.0348001963</v>
      </c>
      <c r="O107" s="38">
        <v>497518.1653923766</v>
      </c>
      <c r="P107" s="38">
        <v>411292.07581682038</v>
      </c>
      <c r="Q107" s="38">
        <v>340008.69346831867</v>
      </c>
      <c r="R107" s="38">
        <v>281078.37732402841</v>
      </c>
      <c r="S107" s="38">
        <v>232362.78965475952</v>
      </c>
      <c r="T107" s="40">
        <v>192089.1649167889</v>
      </c>
      <c r="U107" s="30">
        <f t="shared" si="16"/>
        <v>-0.17326668727229277</v>
      </c>
      <c r="V107" s="30">
        <f t="shared" si="10"/>
        <v>-0.17330798244098364</v>
      </c>
      <c r="W107" s="30">
        <f t="shared" si="11"/>
        <v>-0.17331244479797531</v>
      </c>
      <c r="X107" s="30">
        <f t="shared" si="12"/>
        <v>-0.17331572023830971</v>
      </c>
      <c r="Y107" s="30">
        <f t="shared" si="13"/>
        <v>-0.17332002762388565</v>
      </c>
      <c r="Z107" s="30">
        <f t="shared" si="14"/>
        <v>-0.17331673867289102</v>
      </c>
      <c r="AA107" s="46">
        <f t="shared" si="15"/>
        <v>-0.17332217777987796</v>
      </c>
      <c r="AB107" s="30">
        <v>0.22020626952356601</v>
      </c>
      <c r="AC107" s="30">
        <v>-0.17332316208224799</v>
      </c>
      <c r="AD107" s="19" t="str">
        <f t="shared" si="17"/>
        <v/>
      </c>
      <c r="AE107" s="19" t="str">
        <f t="shared" si="18"/>
        <v/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38">
        <v>238345</v>
      </c>
      <c r="N108" s="38">
        <v>238387.6999756463</v>
      </c>
      <c r="O108" s="38">
        <v>238397.92416328087</v>
      </c>
      <c r="P108" s="38">
        <v>238403.76034416212</v>
      </c>
      <c r="Q108" s="38">
        <v>238406.9795260542</v>
      </c>
      <c r="R108" s="38">
        <v>238408.07445105439</v>
      </c>
      <c r="S108" s="38">
        <v>238409.92324548436</v>
      </c>
      <c r="T108" s="40">
        <v>238410.15692081995</v>
      </c>
      <c r="U108" s="30">
        <f t="shared" si="16"/>
        <v>1.7915196730078107E-4</v>
      </c>
      <c r="V108" s="30">
        <f t="shared" si="10"/>
        <v>4.288890591087406E-5</v>
      </c>
      <c r="W108" s="30">
        <f t="shared" si="11"/>
        <v>2.4480837665560389E-5</v>
      </c>
      <c r="X108" s="30">
        <f t="shared" si="12"/>
        <v>1.3503066761348399E-5</v>
      </c>
      <c r="Y108" s="30">
        <f t="shared" si="13"/>
        <v>4.5926717513197564E-6</v>
      </c>
      <c r="Z108" s="30">
        <f t="shared" si="14"/>
        <v>7.7547475446348624E-6</v>
      </c>
      <c r="AA108" s="46">
        <f t="shared" si="15"/>
        <v>9.8014097907961373E-7</v>
      </c>
      <c r="AB108" s="30">
        <v>0.85810061120421</v>
      </c>
      <c r="AC108" s="30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38">
        <v>26091</v>
      </c>
      <c r="N109" s="38">
        <v>21084.427665860556</v>
      </c>
      <c r="O109" s="38">
        <v>17012.259741567283</v>
      </c>
      <c r="P109" s="38">
        <v>13723.394099397812</v>
      </c>
      <c r="Q109" s="38">
        <v>11069.17278521642</v>
      </c>
      <c r="R109" s="38">
        <v>8927.0077234927921</v>
      </c>
      <c r="S109" s="38">
        <v>7200.2595103842468</v>
      </c>
      <c r="T109" s="40">
        <v>5806.4087435450629</v>
      </c>
      <c r="U109" s="30">
        <f t="shared" si="16"/>
        <v>-0.19188886336818994</v>
      </c>
      <c r="V109" s="30">
        <f t="shared" si="10"/>
        <v>-0.1931362799516175</v>
      </c>
      <c r="W109" s="30">
        <f t="shared" si="11"/>
        <v>-0.19332326758058763</v>
      </c>
      <c r="X109" s="30">
        <f t="shared" si="12"/>
        <v>-0.19340851796261246</v>
      </c>
      <c r="Y109" s="30">
        <f t="shared" si="13"/>
        <v>-0.19352530702064974</v>
      </c>
      <c r="Z109" s="30">
        <f t="shared" si="14"/>
        <v>-0.19342967616845924</v>
      </c>
      <c r="AA109" s="46">
        <f t="shared" si="15"/>
        <v>-0.19358340693539811</v>
      </c>
      <c r="AB109" s="30">
        <v>4.5027195027195002E-2</v>
      </c>
      <c r="AC109" s="30">
        <v>-0.19361226093967501</v>
      </c>
      <c r="AD109" s="19" t="str">
        <f t="shared" si="17"/>
        <v/>
      </c>
      <c r="AE109" s="19" t="str">
        <f t="shared" si="18"/>
        <v/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38">
        <v>3283</v>
      </c>
      <c r="N110" s="38">
        <v>1700.1506613230129</v>
      </c>
      <c r="O110" s="38">
        <v>873.43069651892256</v>
      </c>
      <c r="P110" s="38">
        <v>450.60142612882748</v>
      </c>
      <c r="Q110" s="38">
        <v>230.30004197715425</v>
      </c>
      <c r="R110" s="38">
        <v>117.45470740259586</v>
      </c>
      <c r="S110" s="38">
        <v>59.638150216968612</v>
      </c>
      <c r="T110" s="40">
        <v>30.367482162699414</v>
      </c>
      <c r="U110" s="30">
        <f t="shared" si="16"/>
        <v>-0.482135040717937</v>
      </c>
      <c r="V110" s="30">
        <f t="shared" si="10"/>
        <v>-0.48626276694840587</v>
      </c>
      <c r="W110" s="30">
        <f t="shared" si="11"/>
        <v>-0.48410168325350889</v>
      </c>
      <c r="X110" s="30">
        <f t="shared" si="12"/>
        <v>-0.4889052084107004</v>
      </c>
      <c r="Y110" s="30">
        <f t="shared" si="13"/>
        <v>-0.48999267914051287</v>
      </c>
      <c r="Z110" s="30">
        <f t="shared" si="14"/>
        <v>-0.49224555119320357</v>
      </c>
      <c r="AA110" s="46">
        <f t="shared" si="15"/>
        <v>-0.49080442548570075</v>
      </c>
      <c r="AB110" s="30">
        <v>0.26598743763802601</v>
      </c>
      <c r="AC110" s="30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38">
        <v>366959</v>
      </c>
      <c r="N111" s="38">
        <v>367010.06615943497</v>
      </c>
      <c r="O111" s="38">
        <v>367024.1118486714</v>
      </c>
      <c r="P111" s="38">
        <v>367031.86751576891</v>
      </c>
      <c r="Q111" s="38">
        <v>367035.81020014512</v>
      </c>
      <c r="R111" s="38">
        <v>367037.09217224288</v>
      </c>
      <c r="S111" s="38">
        <v>367039.24259284319</v>
      </c>
      <c r="T111" s="40">
        <v>367039.51415129355</v>
      </c>
      <c r="U111" s="30">
        <f t="shared" si="16"/>
        <v>1.3916039512579283E-4</v>
      </c>
      <c r="V111" s="30">
        <f t="shared" si="10"/>
        <v>3.8270583102560592E-5</v>
      </c>
      <c r="W111" s="30">
        <f t="shared" si="11"/>
        <v>2.1131219576971682E-5</v>
      </c>
      <c r="X111" s="30">
        <f t="shared" si="12"/>
        <v>1.0742076438459288E-5</v>
      </c>
      <c r="Y111" s="30">
        <f t="shared" si="13"/>
        <v>3.4927711741743826E-6</v>
      </c>
      <c r="Z111" s="30">
        <f t="shared" si="14"/>
        <v>5.8588645294367364E-6</v>
      </c>
      <c r="AA111" s="46">
        <f t="shared" si="15"/>
        <v>7.3986216961971206E-7</v>
      </c>
      <c r="AB111" s="30">
        <v>0.20487058506778599</v>
      </c>
      <c r="AC111" s="30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38">
        <v>206293</v>
      </c>
      <c r="N112" s="38">
        <v>185193.75167905062</v>
      </c>
      <c r="O112" s="38">
        <v>166206.49038060516</v>
      </c>
      <c r="P112" s="38">
        <v>149161.38588295961</v>
      </c>
      <c r="Q112" s="38">
        <v>133861.52698168289</v>
      </c>
      <c r="R112" s="38">
        <v>120128.26759245653</v>
      </c>
      <c r="S112" s="38">
        <v>107805.29326513859</v>
      </c>
      <c r="T112" s="40">
        <v>96744.21808976958</v>
      </c>
      <c r="U112" s="30">
        <f t="shared" si="16"/>
        <v>-0.10227806237220545</v>
      </c>
      <c r="V112" s="30">
        <f t="shared" si="10"/>
        <v>-0.10252646823285522</v>
      </c>
      <c r="W112" s="30">
        <f t="shared" si="11"/>
        <v>-0.10255378390225944</v>
      </c>
      <c r="X112" s="30">
        <f t="shared" si="12"/>
        <v>-0.1025725177512218</v>
      </c>
      <c r="Y112" s="30">
        <f t="shared" si="13"/>
        <v>-0.10259302802593591</v>
      </c>
      <c r="Z112" s="30">
        <f t="shared" si="14"/>
        <v>-0.10258180338639759</v>
      </c>
      <c r="AA112" s="46">
        <f t="shared" si="15"/>
        <v>-0.10260233834868547</v>
      </c>
      <c r="AB112" s="30">
        <v>0.17702477138439199</v>
      </c>
      <c r="AC112" s="30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38">
        <v>247751</v>
      </c>
      <c r="N113" s="38">
        <v>196944.25113158231</v>
      </c>
      <c r="O113" s="38">
        <v>156535.35365930744</v>
      </c>
      <c r="P113" s="38">
        <v>124415.89448811508</v>
      </c>
      <c r="Q113" s="38">
        <v>98885.993410644209</v>
      </c>
      <c r="R113" s="38">
        <v>78593.543290221685</v>
      </c>
      <c r="S113" s="38">
        <v>62466.178428176594</v>
      </c>
      <c r="T113" s="40">
        <v>49647.059776651673</v>
      </c>
      <c r="U113" s="30">
        <f t="shared" si="16"/>
        <v>-0.20507182158060994</v>
      </c>
      <c r="V113" s="30">
        <f t="shared" si="10"/>
        <v>-0.20517937050763108</v>
      </c>
      <c r="W113" s="30">
        <f t="shared" si="11"/>
        <v>-0.20518980805511194</v>
      </c>
      <c r="X113" s="30">
        <f t="shared" si="12"/>
        <v>-0.20519806719638731</v>
      </c>
      <c r="Y113" s="30">
        <f t="shared" si="13"/>
        <v>-0.20521056036878746</v>
      </c>
      <c r="Z113" s="30">
        <f t="shared" si="14"/>
        <v>-0.20519961547593946</v>
      </c>
      <c r="AA113" s="46">
        <f t="shared" si="15"/>
        <v>-0.20521695058173442</v>
      </c>
      <c r="AB113" s="30">
        <v>1.1340524626851299E-2</v>
      </c>
      <c r="AC113" s="30">
        <v>-0.205220242713472</v>
      </c>
      <c r="AD113" s="19" t="str">
        <f t="shared" si="17"/>
        <v/>
      </c>
      <c r="AE113" s="19" t="str">
        <f t="shared" si="18"/>
        <v/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38">
        <v>235572</v>
      </c>
      <c r="N114" s="38">
        <v>235220.42625051684</v>
      </c>
      <c r="O114" s="38">
        <v>234818.86049119203</v>
      </c>
      <c r="P114" s="38">
        <v>234412.23251140353</v>
      </c>
      <c r="Q114" s="38">
        <v>234002.79798197944</v>
      </c>
      <c r="R114" s="38">
        <v>233590.96340598297</v>
      </c>
      <c r="S114" s="38">
        <v>233181.00896768374</v>
      </c>
      <c r="T114" s="40">
        <v>232769.32265069129</v>
      </c>
      <c r="U114" s="30">
        <f t="shared" si="16"/>
        <v>-1.4924258803387311E-3</v>
      </c>
      <c r="V114" s="30">
        <f t="shared" si="10"/>
        <v>-1.7071891490288275E-3</v>
      </c>
      <c r="W114" s="30">
        <f t="shared" si="11"/>
        <v>-1.731666608627228E-3</v>
      </c>
      <c r="X114" s="30">
        <f t="shared" si="12"/>
        <v>-1.7466431893829351E-3</v>
      </c>
      <c r="Y114" s="30">
        <f t="shared" si="13"/>
        <v>-1.7599557763757494E-3</v>
      </c>
      <c r="Z114" s="30">
        <f t="shared" si="14"/>
        <v>-1.7550098356618683E-3</v>
      </c>
      <c r="AA114" s="46">
        <f t="shared" si="15"/>
        <v>-1.7655224960858727E-3</v>
      </c>
      <c r="AB114" s="30">
        <v>0.43696801988330197</v>
      </c>
      <c r="AC114" s="30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38">
        <v>342025</v>
      </c>
      <c r="N115" s="38">
        <v>341480.37133846764</v>
      </c>
      <c r="O115" s="38">
        <v>340890.38000694104</v>
      </c>
      <c r="P115" s="38">
        <v>340295.85714852414</v>
      </c>
      <c r="Q115" s="38">
        <v>339699.01238973386</v>
      </c>
      <c r="R115" s="38">
        <v>339100.29491872538</v>
      </c>
      <c r="S115" s="38">
        <v>338503.70814794564</v>
      </c>
      <c r="T115" s="40">
        <v>337905.88712742395</v>
      </c>
      <c r="U115" s="30">
        <f t="shared" si="16"/>
        <v>-1.5923650655138147E-3</v>
      </c>
      <c r="V115" s="30">
        <f t="shared" si="10"/>
        <v>-1.7277459586156302E-3</v>
      </c>
      <c r="W115" s="30">
        <f t="shared" si="11"/>
        <v>-1.7440294396245182E-3</v>
      </c>
      <c r="X115" s="30">
        <f t="shared" si="12"/>
        <v>-1.7538995737164703E-3</v>
      </c>
      <c r="Y115" s="30">
        <f t="shared" si="13"/>
        <v>-1.7624939996044983E-3</v>
      </c>
      <c r="Z115" s="30">
        <f t="shared" si="14"/>
        <v>-1.759322476917139E-3</v>
      </c>
      <c r="AA115" s="46">
        <f t="shared" si="15"/>
        <v>-1.7660693402519743E-3</v>
      </c>
      <c r="AB115" s="30">
        <v>0.43696801988330197</v>
      </c>
      <c r="AC115" s="30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38">
        <v>238950</v>
      </c>
      <c r="N116" s="38">
        <v>181524.99919401601</v>
      </c>
      <c r="O116" s="38">
        <v>137865.92109582687</v>
      </c>
      <c r="P116" s="38">
        <v>104704.65313990515</v>
      </c>
      <c r="Q116" s="38">
        <v>79518.101407429451</v>
      </c>
      <c r="R116" s="38">
        <v>60388.116309366174</v>
      </c>
      <c r="S116" s="38">
        <v>45861.789674222746</v>
      </c>
      <c r="T116" s="40">
        <v>34828.051824160146</v>
      </c>
      <c r="U116" s="30">
        <f t="shared" si="16"/>
        <v>-0.24032224652012552</v>
      </c>
      <c r="V116" s="30">
        <f t="shared" si="10"/>
        <v>-0.24051275742756412</v>
      </c>
      <c r="W116" s="30">
        <f t="shared" si="11"/>
        <v>-0.24053274146605252</v>
      </c>
      <c r="X116" s="30">
        <f t="shared" si="12"/>
        <v>-0.24054854275503607</v>
      </c>
      <c r="Y116" s="30">
        <f t="shared" si="13"/>
        <v>-0.24057396692667946</v>
      </c>
      <c r="Z116" s="30">
        <f t="shared" si="14"/>
        <v>-0.24054942467033702</v>
      </c>
      <c r="AA116" s="46">
        <f t="shared" si="15"/>
        <v>-0.24058672651983892</v>
      </c>
      <c r="AB116" s="30">
        <v>0</v>
      </c>
      <c r="AC116" s="30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38">
        <v>498015</v>
      </c>
      <c r="N117" s="38">
        <v>498149.08570755343</v>
      </c>
      <c r="O117" s="38">
        <v>498182.84415068303</v>
      </c>
      <c r="P117" s="38">
        <v>498201.39326876181</v>
      </c>
      <c r="Q117" s="38">
        <v>498211.09196808777</v>
      </c>
      <c r="R117" s="38">
        <v>498214.27777383174</v>
      </c>
      <c r="S117" s="38">
        <v>498219.64492714056</v>
      </c>
      <c r="T117" s="40">
        <v>498220.31931118254</v>
      </c>
      <c r="U117" s="30">
        <f t="shared" si="16"/>
        <v>2.6924029909426326E-4</v>
      </c>
      <c r="V117" s="30">
        <f t="shared" si="10"/>
        <v>6.7767750856450654E-5</v>
      </c>
      <c r="W117" s="30">
        <f t="shared" si="11"/>
        <v>3.723355450026088E-5</v>
      </c>
      <c r="X117" s="30">
        <f t="shared" si="12"/>
        <v>1.9467427142925087E-5</v>
      </c>
      <c r="Y117" s="30">
        <f t="shared" si="13"/>
        <v>6.3944897962482757E-6</v>
      </c>
      <c r="Z117" s="30">
        <f t="shared" si="14"/>
        <v>1.0772781006602225E-5</v>
      </c>
      <c r="AA117" s="46">
        <f t="shared" si="15"/>
        <v>1.3535878178368423E-6</v>
      </c>
      <c r="AB117" s="30">
        <v>0.42750881417146802</v>
      </c>
      <c r="AC117" s="30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38">
        <v>89036</v>
      </c>
      <c r="N118" s="38">
        <v>89117.727500817346</v>
      </c>
      <c r="O118" s="38">
        <v>89136.743390941861</v>
      </c>
      <c r="P118" s="38">
        <v>89146.314550095922</v>
      </c>
      <c r="Q118" s="38">
        <v>89151.658011823674</v>
      </c>
      <c r="R118" s="38">
        <v>89153.456703080607</v>
      </c>
      <c r="S118" s="38">
        <v>89156.496396636911</v>
      </c>
      <c r="T118" s="40">
        <v>89156.880600249628</v>
      </c>
      <c r="U118" s="30">
        <f t="shared" si="16"/>
        <v>9.1791523448206988E-4</v>
      </c>
      <c r="V118" s="30">
        <f t="shared" si="10"/>
        <v>2.1337943255275959E-4</v>
      </c>
      <c r="W118" s="30">
        <f t="shared" si="11"/>
        <v>1.0737613682028375E-4</v>
      </c>
      <c r="X118" s="30">
        <f t="shared" si="12"/>
        <v>5.9940354850562168E-5</v>
      </c>
      <c r="Y118" s="30">
        <f t="shared" si="13"/>
        <v>2.0175634385775142E-5</v>
      </c>
      <c r="Z118" s="30">
        <f t="shared" si="14"/>
        <v>3.4095072347306305E-5</v>
      </c>
      <c r="AA118" s="46">
        <f t="shared" si="15"/>
        <v>4.3093170800237276E-6</v>
      </c>
      <c r="AB118" s="30">
        <v>0.16021422707548799</v>
      </c>
      <c r="AC118" s="30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38">
        <v>243330</v>
      </c>
      <c r="N119" s="38">
        <v>243395.89294490614</v>
      </c>
      <c r="O119" s="38">
        <v>243414.71926878649</v>
      </c>
      <c r="P119" s="38">
        <v>243424.25974038118</v>
      </c>
      <c r="Q119" s="38">
        <v>243428.87771648855</v>
      </c>
      <c r="R119" s="38">
        <v>243430.34397663968</v>
      </c>
      <c r="S119" s="38">
        <v>243432.81242507673</v>
      </c>
      <c r="T119" s="40">
        <v>243433.12114610721</v>
      </c>
      <c r="U119" s="30">
        <f t="shared" si="16"/>
        <v>2.7079663381473617E-4</v>
      </c>
      <c r="V119" s="30">
        <f t="shared" si="10"/>
        <v>7.7348568427199331E-5</v>
      </c>
      <c r="W119" s="30">
        <f t="shared" si="11"/>
        <v>3.9194308476302422E-5</v>
      </c>
      <c r="X119" s="30">
        <f t="shared" si="12"/>
        <v>1.8970895145364191E-5</v>
      </c>
      <c r="Y119" s="30">
        <f t="shared" si="13"/>
        <v>6.0233615866659365E-6</v>
      </c>
      <c r="Z119" s="30">
        <f t="shared" si="14"/>
        <v>1.0140265986268036E-5</v>
      </c>
      <c r="AA119" s="46">
        <f t="shared" si="15"/>
        <v>1.2681981011711227E-6</v>
      </c>
      <c r="AB119" s="30">
        <v>1.18407518108625</v>
      </c>
      <c r="AC119" s="30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38">
        <v>184553</v>
      </c>
      <c r="N120" s="38">
        <v>181404.30745207032</v>
      </c>
      <c r="O120" s="38">
        <v>178264.82969975082</v>
      </c>
      <c r="P120" s="38">
        <v>175174.48202099541</v>
      </c>
      <c r="Q120" s="38">
        <v>172134.51229903637</v>
      </c>
      <c r="R120" s="38">
        <v>169144.53636594722</v>
      </c>
      <c r="S120" s="38">
        <v>166207.55217268615</v>
      </c>
      <c r="T120" s="40">
        <v>163319.41263645404</v>
      </c>
      <c r="U120" s="30">
        <f t="shared" si="16"/>
        <v>-1.7061183226117577E-2</v>
      </c>
      <c r="V120" s="30">
        <f t="shared" si="10"/>
        <v>-1.7306522631217035E-2</v>
      </c>
      <c r="W120" s="30">
        <f t="shared" si="11"/>
        <v>-1.7335711614907122E-2</v>
      </c>
      <c r="X120" s="30">
        <f t="shared" si="12"/>
        <v>-1.7353952966703664E-2</v>
      </c>
      <c r="Y120" s="30">
        <f t="shared" si="13"/>
        <v>-1.736999683070466E-2</v>
      </c>
      <c r="Z120" s="30">
        <f t="shared" si="14"/>
        <v>-1.736375443370429E-2</v>
      </c>
      <c r="AA120" s="46">
        <f t="shared" si="15"/>
        <v>-1.7376704599026821E-2</v>
      </c>
      <c r="AB120" s="30">
        <v>0.43500112903031801</v>
      </c>
      <c r="AC120" s="30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38">
        <v>65627</v>
      </c>
      <c r="N121" s="38">
        <v>45980.815962061679</v>
      </c>
      <c r="O121" s="38">
        <v>32182.688150538586</v>
      </c>
      <c r="P121" s="38">
        <v>22523.184828323658</v>
      </c>
      <c r="Q121" s="38">
        <v>15761.888084678849</v>
      </c>
      <c r="R121" s="38">
        <v>11028.468539989733</v>
      </c>
      <c r="S121" s="38">
        <v>7718.2486395342021</v>
      </c>
      <c r="T121" s="40">
        <v>5399.9224031124913</v>
      </c>
      <c r="U121" s="30">
        <f t="shared" si="16"/>
        <v>-0.29936130004324929</v>
      </c>
      <c r="V121" s="30">
        <f t="shared" si="10"/>
        <v>-0.30008444876027845</v>
      </c>
      <c r="W121" s="30">
        <f t="shared" si="11"/>
        <v>-0.30014594421172597</v>
      </c>
      <c r="X121" s="30">
        <f t="shared" si="12"/>
        <v>-0.30019274783654276</v>
      </c>
      <c r="Y121" s="30">
        <f t="shared" si="13"/>
        <v>-0.30030790215356101</v>
      </c>
      <c r="Z121" s="30">
        <f t="shared" si="14"/>
        <v>-0.30015227304249198</v>
      </c>
      <c r="AA121" s="46">
        <f t="shared" si="15"/>
        <v>-0.3003694678280826</v>
      </c>
      <c r="AB121" s="30">
        <v>0.235863990349335</v>
      </c>
      <c r="AC121" s="30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38">
        <v>50609</v>
      </c>
      <c r="N122" s="38">
        <v>50724.408122427587</v>
      </c>
      <c r="O122" s="38">
        <v>50749.042331324803</v>
      </c>
      <c r="P122" s="38">
        <v>50760.280916617259</v>
      </c>
      <c r="Q122" s="38">
        <v>50766.464775197775</v>
      </c>
      <c r="R122" s="38">
        <v>50768.553591064054</v>
      </c>
      <c r="S122" s="38">
        <v>50772.087280151798</v>
      </c>
      <c r="T122" s="40">
        <v>50772.533541550234</v>
      </c>
      <c r="U122" s="30">
        <f t="shared" si="16"/>
        <v>2.2803873308618414E-3</v>
      </c>
      <c r="V122" s="30">
        <f t="shared" si="10"/>
        <v>4.8564803038725059E-4</v>
      </c>
      <c r="W122" s="30">
        <f t="shared" si="11"/>
        <v>2.2145413541171903E-4</v>
      </c>
      <c r="X122" s="30">
        <f t="shared" si="12"/>
        <v>1.2182475094403684E-4</v>
      </c>
      <c r="Y122" s="30">
        <f t="shared" si="13"/>
        <v>4.1145584502051279E-5</v>
      </c>
      <c r="Z122" s="30">
        <f t="shared" si="14"/>
        <v>6.960389528147312E-5</v>
      </c>
      <c r="AA122" s="46">
        <f t="shared" si="15"/>
        <v>8.789502703988532E-6</v>
      </c>
      <c r="AB122" s="30">
        <v>0.17476787372330599</v>
      </c>
      <c r="AC122" s="30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38">
        <v>68334</v>
      </c>
      <c r="N123" s="38">
        <v>66160.006663609529</v>
      </c>
      <c r="O123" s="38">
        <v>63996.399301764846</v>
      </c>
      <c r="P123" s="38">
        <v>61896.541150023484</v>
      </c>
      <c r="Q123" s="38">
        <v>59861.340738140374</v>
      </c>
      <c r="R123" s="38">
        <v>57889.469885034618</v>
      </c>
      <c r="S123" s="38">
        <v>55983.954365827463</v>
      </c>
      <c r="T123" s="40">
        <v>54138.411316638179</v>
      </c>
      <c r="U123" s="30">
        <f t="shared" si="16"/>
        <v>-3.1814226247409358E-2</v>
      </c>
      <c r="V123" s="30">
        <f t="shared" si="10"/>
        <v>-3.2702647278219629E-2</v>
      </c>
      <c r="W123" s="30">
        <f t="shared" si="11"/>
        <v>-3.281212966123008E-2</v>
      </c>
      <c r="X123" s="30">
        <f t="shared" si="12"/>
        <v>-3.288068079523597E-2</v>
      </c>
      <c r="Y123" s="30">
        <f t="shared" si="13"/>
        <v>-3.2940639631370436E-2</v>
      </c>
      <c r="Z123" s="30">
        <f t="shared" si="14"/>
        <v>-3.2916444441301776E-2</v>
      </c>
      <c r="AA123" s="46">
        <f t="shared" si="15"/>
        <v>-3.2965571476597962E-2</v>
      </c>
      <c r="AB123" s="30">
        <v>1.2634451808076901</v>
      </c>
      <c r="AC123" s="30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38">
        <v>356375</v>
      </c>
      <c r="N124" s="38">
        <v>310903.41928547883</v>
      </c>
      <c r="O124" s="38">
        <v>271196.81691101403</v>
      </c>
      <c r="P124" s="38">
        <v>236549.30502177824</v>
      </c>
      <c r="Q124" s="38">
        <v>206321.74710986638</v>
      </c>
      <c r="R124" s="38">
        <v>179953.3069363609</v>
      </c>
      <c r="S124" s="38">
        <v>156956.2877728999</v>
      </c>
      <c r="T124" s="40">
        <v>136895.85288846353</v>
      </c>
      <c r="U124" s="30">
        <f t="shared" si="16"/>
        <v>-0.12759475472331441</v>
      </c>
      <c r="V124" s="30">
        <f t="shared" si="10"/>
        <v>-0.12771362394700864</v>
      </c>
      <c r="W124" s="30">
        <f t="shared" si="11"/>
        <v>-0.1277578117762512</v>
      </c>
      <c r="X124" s="30">
        <f t="shared" si="12"/>
        <v>-0.12778544375401535</v>
      </c>
      <c r="Y124" s="30">
        <f t="shared" si="13"/>
        <v>-0.12780252466292022</v>
      </c>
      <c r="Z124" s="30">
        <f t="shared" si="14"/>
        <v>-0.12779436818904202</v>
      </c>
      <c r="AA124" s="46">
        <f t="shared" si="15"/>
        <v>-0.12780905543243873</v>
      </c>
      <c r="AB124" s="30">
        <v>0.27205691511147401</v>
      </c>
      <c r="AC124" s="30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38">
        <v>780015</v>
      </c>
      <c r="N125" s="38">
        <v>764085.03442524315</v>
      </c>
      <c r="O125" s="38">
        <v>748430.3162173985</v>
      </c>
      <c r="P125" s="38">
        <v>733088.91059437988</v>
      </c>
      <c r="Q125" s="38">
        <v>718057.6094387786</v>
      </c>
      <c r="R125" s="38">
        <v>703331.17230364878</v>
      </c>
      <c r="S125" s="38">
        <v>688907.97005414148</v>
      </c>
      <c r="T125" s="40">
        <v>674778.0701473481</v>
      </c>
      <c r="U125" s="30">
        <f t="shared" si="16"/>
        <v>-2.0422640045072014E-2</v>
      </c>
      <c r="V125" s="30">
        <f t="shared" si="10"/>
        <v>-2.0488188490199101E-2</v>
      </c>
      <c r="W125" s="30">
        <f t="shared" si="11"/>
        <v>-2.0498108228104387E-2</v>
      </c>
      <c r="X125" s="30">
        <f t="shared" si="12"/>
        <v>-2.0504062929302909E-2</v>
      </c>
      <c r="Y125" s="30">
        <f t="shared" si="13"/>
        <v>-2.0508712590121769E-2</v>
      </c>
      <c r="Z125" s="30">
        <f t="shared" si="14"/>
        <v>-2.0506985638453094E-2</v>
      </c>
      <c r="AA125" s="46">
        <f t="shared" si="15"/>
        <v>-2.0510576914479453E-2</v>
      </c>
      <c r="AB125" s="30">
        <v>0.366497856822535</v>
      </c>
      <c r="AC125" s="30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38">
        <v>1426197</v>
      </c>
      <c r="N126" s="38">
        <v>1426213.9539506617</v>
      </c>
      <c r="O126" s="38">
        <v>1426219.7592096555</v>
      </c>
      <c r="P126" s="38">
        <v>1426222.4436913591</v>
      </c>
      <c r="Q126" s="38">
        <v>1426223.467812343</v>
      </c>
      <c r="R126" s="38">
        <v>1426223.9533589943</v>
      </c>
      <c r="S126" s="38">
        <v>1426224.7214876621</v>
      </c>
      <c r="T126" s="40">
        <v>1426224.7810359041</v>
      </c>
      <c r="U126" s="30">
        <f t="shared" si="16"/>
        <v>1.1887523716359113E-5</v>
      </c>
      <c r="V126" s="30">
        <f t="shared" si="10"/>
        <v>4.0703983982747618E-6</v>
      </c>
      <c r="W126" s="30">
        <f t="shared" si="11"/>
        <v>1.8822356697427177E-6</v>
      </c>
      <c r="X126" s="30">
        <f t="shared" si="12"/>
        <v>7.1806539606112571E-7</v>
      </c>
      <c r="Y126" s="30">
        <f t="shared" si="13"/>
        <v>3.4044219735150504E-7</v>
      </c>
      <c r="Z126" s="30">
        <f t="shared" si="14"/>
        <v>5.3857507154902252E-7</v>
      </c>
      <c r="AA126" s="46">
        <f t="shared" si="15"/>
        <v>4.1752355796717198E-8</v>
      </c>
      <c r="AB126" s="30">
        <v>1.3544271724135399</v>
      </c>
      <c r="AC126" s="30">
        <v>0</v>
      </c>
      <c r="AD126" s="19" t="str">
        <f t="shared" si="17"/>
        <v/>
      </c>
      <c r="AE126" s="19" t="str">
        <f t="shared" si="18"/>
        <v/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38">
        <v>17780</v>
      </c>
      <c r="N127" s="38">
        <v>9156.3632937150287</v>
      </c>
      <c r="O127" s="38">
        <v>4717.7489051851526</v>
      </c>
      <c r="P127" s="38">
        <v>2431.017954195213</v>
      </c>
      <c r="Q127" s="38">
        <v>1252.2540102433079</v>
      </c>
      <c r="R127" s="38">
        <v>645.01758017125474</v>
      </c>
      <c r="S127" s="38">
        <v>332.59631768841541</v>
      </c>
      <c r="T127" s="40">
        <v>171.26423803435654</v>
      </c>
      <c r="U127" s="30">
        <f t="shared" si="16"/>
        <v>-0.48501893736135948</v>
      </c>
      <c r="V127" s="30">
        <f t="shared" si="10"/>
        <v>-0.48475734810310139</v>
      </c>
      <c r="W127" s="30">
        <f t="shared" si="11"/>
        <v>-0.48470806669610039</v>
      </c>
      <c r="X127" s="30">
        <f t="shared" si="12"/>
        <v>-0.48488491905940456</v>
      </c>
      <c r="Y127" s="30">
        <f t="shared" si="13"/>
        <v>-0.48491474182148525</v>
      </c>
      <c r="Z127" s="30">
        <f t="shared" si="14"/>
        <v>-0.4843608485832126</v>
      </c>
      <c r="AA127" s="46">
        <f t="shared" si="15"/>
        <v>-0.48506874873220579</v>
      </c>
      <c r="AB127" s="30">
        <v>0</v>
      </c>
      <c r="AC127" s="30">
        <v>-0.485191614367739</v>
      </c>
      <c r="AD127" s="19" t="str">
        <f t="shared" si="17"/>
        <v/>
      </c>
      <c r="AE127" s="19" t="str">
        <f t="shared" si="18"/>
        <v/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38">
        <v>208</v>
      </c>
      <c r="N128" s="38">
        <v>62.969098206159757</v>
      </c>
      <c r="O128" s="38">
        <v>18.204452608844157</v>
      </c>
      <c r="P128" s="38">
        <v>5.5283322150769969</v>
      </c>
      <c r="Q128" s="38">
        <v>1.5874268121279078</v>
      </c>
      <c r="R128" s="38">
        <v>0.45731554581100187</v>
      </c>
      <c r="S128" s="38">
        <v>0.40091745693756653</v>
      </c>
      <c r="T128" s="40">
        <v>0.11153386286637446</v>
      </c>
      <c r="U128" s="30">
        <f t="shared" si="16"/>
        <v>-0.69726395093192428</v>
      </c>
      <c r="V128" s="30">
        <f t="shared" si="10"/>
        <v>-0.71089862920947211</v>
      </c>
      <c r="W128" s="30">
        <f t="shared" si="11"/>
        <v>-0.69631977770146181</v>
      </c>
      <c r="X128" s="30">
        <f t="shared" si="12"/>
        <v>-0.71285611096260815</v>
      </c>
      <c r="Y128" s="30">
        <f t="shared" si="13"/>
        <v>-0.71191393372146639</v>
      </c>
      <c r="Z128" s="30">
        <f t="shared" si="14"/>
        <v>-0.12332423288479982</v>
      </c>
      <c r="AA128" s="46">
        <f t="shared" si="15"/>
        <v>-0.72180342627549088</v>
      </c>
      <c r="AB128" s="30">
        <v>0.99475065616797897</v>
      </c>
      <c r="AC128" s="30">
        <v>-0.72631578947368403</v>
      </c>
      <c r="AD128" s="19" t="str">
        <f t="shared" si="17"/>
        <v/>
      </c>
      <c r="AE128" s="19" t="str">
        <f t="shared" si="1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38">
        <v>1591457</v>
      </c>
      <c r="N129" s="38">
        <v>1943624.9577863938</v>
      </c>
      <c r="O129" s="38">
        <v>3172056.1370616332</v>
      </c>
      <c r="P129" s="38">
        <v>4818906.4903954789</v>
      </c>
      <c r="Q129" s="38">
        <v>4810511.5912404712</v>
      </c>
      <c r="R129" s="38">
        <v>4802126.8982045157</v>
      </c>
      <c r="S129" s="38">
        <v>4793758.5058596721</v>
      </c>
      <c r="T129" s="40">
        <v>4785399.5760364318</v>
      </c>
      <c r="U129" s="30">
        <f t="shared" si="16"/>
        <v>0.22128650525046786</v>
      </c>
      <c r="V129" s="30">
        <f t="shared" si="10"/>
        <v>0.63203097611707304</v>
      </c>
      <c r="W129" s="30">
        <f t="shared" si="11"/>
        <v>0.51917440365963086</v>
      </c>
      <c r="X129" s="30">
        <f t="shared" si="12"/>
        <v>-1.7420755459230173E-3</v>
      </c>
      <c r="Y129" s="30">
        <f t="shared" si="13"/>
        <v>-1.7429940406387019E-3</v>
      </c>
      <c r="Z129" s="30">
        <f t="shared" si="14"/>
        <v>-1.7426429001641927E-3</v>
      </c>
      <c r="AA129" s="46">
        <f t="shared" si="15"/>
        <v>-1.7437110803605752E-3</v>
      </c>
      <c r="AB129" s="30">
        <v>0.63205505449806298</v>
      </c>
      <c r="AC129" s="30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38">
        <v>580633</v>
      </c>
      <c r="N130" s="38">
        <v>467293.75694242649</v>
      </c>
      <c r="O130" s="38">
        <v>376026.65331657394</v>
      </c>
      <c r="P130" s="38">
        <v>302579.75659589848</v>
      </c>
      <c r="Q130" s="38">
        <v>243475.71928582666</v>
      </c>
      <c r="R130" s="38">
        <v>195913.60576241376</v>
      </c>
      <c r="S130" s="38">
        <v>157644.55389196362</v>
      </c>
      <c r="T130" s="40">
        <v>126848.28008849506</v>
      </c>
      <c r="U130" s="30">
        <f t="shared" si="16"/>
        <v>-0.19519945138766398</v>
      </c>
      <c r="V130" s="30">
        <f t="shared" si="10"/>
        <v>-0.19530991430963465</v>
      </c>
      <c r="W130" s="30">
        <f t="shared" si="11"/>
        <v>-0.19532364547265507</v>
      </c>
      <c r="X130" s="30">
        <f t="shared" si="12"/>
        <v>-0.19533374596836126</v>
      </c>
      <c r="Y130" s="30">
        <f t="shared" si="13"/>
        <v>-0.19534643398086723</v>
      </c>
      <c r="Z130" s="30">
        <f t="shared" si="14"/>
        <v>-0.19533636636170831</v>
      </c>
      <c r="AA130" s="46">
        <f t="shared" si="15"/>
        <v>-0.19535260206054278</v>
      </c>
      <c r="AB130" s="30">
        <v>0.48710535566242802</v>
      </c>
      <c r="AC130" s="30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38">
        <v>290588</v>
      </c>
      <c r="N131" s="38">
        <v>252317.10464042355</v>
      </c>
      <c r="O131" s="38">
        <v>219028.8291336589</v>
      </c>
      <c r="P131" s="38">
        <v>190124.1639480138</v>
      </c>
      <c r="Q131" s="38">
        <v>165029.51753422126</v>
      </c>
      <c r="R131" s="38">
        <v>143243.70072511595</v>
      </c>
      <c r="S131" s="38">
        <v>124335.51046746316</v>
      </c>
      <c r="T131" s="40">
        <v>107920.68157723884</v>
      </c>
      <c r="U131" s="30">
        <f t="shared" si="16"/>
        <v>-0.1317015684046707</v>
      </c>
      <c r="V131" s="30">
        <f t="shared" ref="V131:V194" si="19">IF(N131=0,0,(O131-N131)/N131)</f>
        <v>-0.13193031663154065</v>
      </c>
      <c r="W131" s="30">
        <f t="shared" ref="W131:W194" si="20">IF(O131=0,0,(P131-O131)/O131)</f>
        <v>-0.13196740036448118</v>
      </c>
      <c r="X131" s="30">
        <f t="shared" ref="X131:X194" si="21">IF(P131=0,0,(Q131-P131)/P131)</f>
        <v>-0.1319908311110535</v>
      </c>
      <c r="Y131" s="30">
        <f t="shared" ref="Y131:Y194" si="22">IF(Q131=0,0,(R131-Q131)/Q131)</f>
        <v>-0.13201163727929885</v>
      </c>
      <c r="Z131" s="30">
        <f t="shared" ref="Z131:Z194" si="23">IF(R131=0,0,(S131-R131)/R131)</f>
        <v>-0.13200015192247463</v>
      </c>
      <c r="AA131" s="46">
        <f t="shared" ref="AA131:AA194" si="24">IF(S131=0,0,(T131-S131)/S131)</f>
        <v>-0.13202044072935906</v>
      </c>
      <c r="AB131" s="30">
        <v>0.26472835174769599</v>
      </c>
      <c r="AC131" s="30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38">
        <v>2925</v>
      </c>
      <c r="N132" s="38">
        <v>2074.4457045968011</v>
      </c>
      <c r="O132" s="38">
        <v>1440.8860551553721</v>
      </c>
      <c r="P132" s="38">
        <v>996.47970239131018</v>
      </c>
      <c r="Q132" s="38">
        <v>684.44117536598935</v>
      </c>
      <c r="R132" s="38">
        <v>468.04283593385344</v>
      </c>
      <c r="S132" s="38">
        <v>321.86908318027128</v>
      </c>
      <c r="T132" s="40">
        <v>219.62749210890792</v>
      </c>
      <c r="U132" s="30">
        <f t="shared" ref="U132:U195" si="25">IF(M132=0,0,(N132-M132)/M132)</f>
        <v>-0.29078779330023896</v>
      </c>
      <c r="V132" s="30">
        <f t="shared" si="19"/>
        <v>-0.30541153621784983</v>
      </c>
      <c r="W132" s="30">
        <f t="shared" si="20"/>
        <v>-0.30842574343336343</v>
      </c>
      <c r="X132" s="30">
        <f t="shared" si="21"/>
        <v>-0.31314087610264801</v>
      </c>
      <c r="Y132" s="30">
        <f t="shared" si="22"/>
        <v>-0.3161679151118017</v>
      </c>
      <c r="Z132" s="30">
        <f t="shared" si="23"/>
        <v>-0.31230849300776459</v>
      </c>
      <c r="AA132" s="46">
        <f t="shared" si="24"/>
        <v>-0.31764961723304208</v>
      </c>
      <c r="AB132" s="30">
        <v>0.565742535464969</v>
      </c>
      <c r="AC132" s="30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38">
        <v>22986</v>
      </c>
      <c r="N133" s="38">
        <v>18006.101427651734</v>
      </c>
      <c r="O133" s="38">
        <v>14047.667524877494</v>
      </c>
      <c r="P133" s="38">
        <v>10951.591860495861</v>
      </c>
      <c r="Q133" s="38">
        <v>8535.5525316935418</v>
      </c>
      <c r="R133" s="38">
        <v>6650.3625425907994</v>
      </c>
      <c r="S133" s="38">
        <v>5182.9419356360049</v>
      </c>
      <c r="T133" s="40">
        <v>4037.6238279726149</v>
      </c>
      <c r="U133" s="30">
        <f t="shared" si="25"/>
        <v>-0.21664920266023951</v>
      </c>
      <c r="V133" s="30">
        <f t="shared" si="19"/>
        <v>-0.21983847634531958</v>
      </c>
      <c r="W133" s="30">
        <f t="shared" si="20"/>
        <v>-0.22039784604089518</v>
      </c>
      <c r="X133" s="30">
        <f t="shared" si="21"/>
        <v>-0.22061078969874309</v>
      </c>
      <c r="Y133" s="30">
        <f t="shared" si="22"/>
        <v>-0.22086326363791955</v>
      </c>
      <c r="Z133" s="30">
        <f t="shared" si="23"/>
        <v>-0.22065272345034104</v>
      </c>
      <c r="AA133" s="46">
        <f t="shared" si="24"/>
        <v>-0.22097837905314036</v>
      </c>
      <c r="AB133" s="30">
        <v>7.3596392333709099E-2</v>
      </c>
      <c r="AC133" s="30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38">
        <v>126043</v>
      </c>
      <c r="N134" s="38">
        <v>80161.027219319411</v>
      </c>
      <c r="O134" s="38">
        <v>50970.329008440793</v>
      </c>
      <c r="P134" s="38">
        <v>32408.725836268441</v>
      </c>
      <c r="Q134" s="38">
        <v>20606.03970644244</v>
      </c>
      <c r="R134" s="38">
        <v>13100.969301016758</v>
      </c>
      <c r="S134" s="38">
        <v>8330.1690208141408</v>
      </c>
      <c r="T134" s="40">
        <v>5296.0336745644354</v>
      </c>
      <c r="U134" s="30">
        <f t="shared" si="25"/>
        <v>-0.36401841261062168</v>
      </c>
      <c r="V134" s="30">
        <f t="shared" si="19"/>
        <v>-0.36415075035170508</v>
      </c>
      <c r="W134" s="30">
        <f t="shared" si="20"/>
        <v>-0.36416486872389053</v>
      </c>
      <c r="X134" s="30">
        <f t="shared" si="21"/>
        <v>-0.36418235599431298</v>
      </c>
      <c r="Y134" s="30">
        <f t="shared" si="22"/>
        <v>-0.36421702143373219</v>
      </c>
      <c r="Z134" s="30">
        <f t="shared" si="23"/>
        <v>-0.36415628268301936</v>
      </c>
      <c r="AA134" s="46">
        <f t="shared" si="24"/>
        <v>-0.3642345477827012</v>
      </c>
      <c r="AB134" s="30">
        <v>2.3303469334018798</v>
      </c>
      <c r="AC134" s="30">
        <v>-0.36425400988600798</v>
      </c>
      <c r="AD134" s="19" t="str">
        <f t="shared" si="26"/>
        <v/>
      </c>
      <c r="AE134" s="19" t="str">
        <f t="shared" si="27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38">
        <v>36565</v>
      </c>
      <c r="N135" s="38">
        <v>24921.903727284043</v>
      </c>
      <c r="O135" s="38">
        <v>16976.845134899166</v>
      </c>
      <c r="P135" s="38">
        <v>11563.657971918532</v>
      </c>
      <c r="Q135" s="38">
        <v>7875.8804435913016</v>
      </c>
      <c r="R135" s="38">
        <v>5363.5043813188777</v>
      </c>
      <c r="S135" s="38">
        <v>3653.1557239227432</v>
      </c>
      <c r="T135" s="40">
        <v>2487.6621493598368</v>
      </c>
      <c r="U135" s="30">
        <f t="shared" si="25"/>
        <v>-0.31842188630427887</v>
      </c>
      <c r="V135" s="30">
        <f t="shared" si="19"/>
        <v>-0.3187982218102694</v>
      </c>
      <c r="W135" s="30">
        <f t="shared" si="20"/>
        <v>-0.31885707385365658</v>
      </c>
      <c r="X135" s="30">
        <f t="shared" si="21"/>
        <v>-0.31891098277748431</v>
      </c>
      <c r="Y135" s="30">
        <f t="shared" si="22"/>
        <v>-0.31899621639340331</v>
      </c>
      <c r="Z135" s="30">
        <f t="shared" si="23"/>
        <v>-0.31888641004066121</v>
      </c>
      <c r="AA135" s="46">
        <f t="shared" si="24"/>
        <v>-0.31903747407499078</v>
      </c>
      <c r="AB135" s="30">
        <v>0.127742124015507</v>
      </c>
      <c r="AC135" s="30">
        <v>-0.31907204476568002</v>
      </c>
      <c r="AD135" s="19" t="str">
        <f t="shared" si="26"/>
        <v/>
      </c>
      <c r="AE135" s="19" t="str">
        <f t="shared" si="27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38">
        <v>132290</v>
      </c>
      <c r="N136" s="38">
        <v>73174.56487146474</v>
      </c>
      <c r="O136" s="38">
        <v>40470.078016786028</v>
      </c>
      <c r="P136" s="38">
        <v>22382.123961529982</v>
      </c>
      <c r="Q136" s="38">
        <v>12378.092483434459</v>
      </c>
      <c r="R136" s="38">
        <v>6844.998595641443</v>
      </c>
      <c r="S136" s="38">
        <v>3785.9856411922842</v>
      </c>
      <c r="T136" s="40">
        <v>2093.55962792931</v>
      </c>
      <c r="U136" s="30">
        <f t="shared" si="25"/>
        <v>-0.44686246223097181</v>
      </c>
      <c r="V136" s="30">
        <f t="shared" si="19"/>
        <v>-0.44693790680034778</v>
      </c>
      <c r="W136" s="30">
        <f t="shared" si="20"/>
        <v>-0.44694635991938519</v>
      </c>
      <c r="X136" s="30">
        <f t="shared" si="21"/>
        <v>-0.44696524312394498</v>
      </c>
      <c r="Y136" s="30">
        <f t="shared" si="22"/>
        <v>-0.44700699200607269</v>
      </c>
      <c r="Z136" s="30">
        <f t="shared" si="23"/>
        <v>-0.44689752842272124</v>
      </c>
      <c r="AA136" s="46">
        <f t="shared" si="24"/>
        <v>-0.44702388589355418</v>
      </c>
      <c r="AB136" s="30">
        <v>0.86068393117009001</v>
      </c>
      <c r="AC136" s="30">
        <v>-0.44706137110539301</v>
      </c>
      <c r="AD136" s="19" t="str">
        <f t="shared" si="26"/>
        <v/>
      </c>
      <c r="AE136" s="19" t="str">
        <f t="shared" si="27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38">
        <v>37034</v>
      </c>
      <c r="N137" s="38">
        <v>55921.412483418702</v>
      </c>
      <c r="O137" s="38">
        <v>84451.4336311066</v>
      </c>
      <c r="P137" s="38">
        <v>127537.16396369148</v>
      </c>
      <c r="Q137" s="38">
        <v>172295.70425310338</v>
      </c>
      <c r="R137" s="38">
        <v>155831.79063195395</v>
      </c>
      <c r="S137" s="38">
        <v>140938.83427952669</v>
      </c>
      <c r="T137" s="40">
        <v>127468.52858265246</v>
      </c>
      <c r="U137" s="30">
        <f t="shared" si="25"/>
        <v>0.5100019572127964</v>
      </c>
      <c r="V137" s="30">
        <f t="shared" si="19"/>
        <v>0.51018062457108637</v>
      </c>
      <c r="W137" s="30">
        <f t="shared" si="20"/>
        <v>0.51018352773960252</v>
      </c>
      <c r="X137" s="30">
        <f t="shared" si="21"/>
        <v>0.35094508062100394</v>
      </c>
      <c r="Y137" s="30">
        <f t="shared" si="22"/>
        <v>-9.5556146872726719E-2</v>
      </c>
      <c r="Z137" s="30">
        <f t="shared" si="23"/>
        <v>-9.5570719504864565E-2</v>
      </c>
      <c r="AA137" s="46">
        <f t="shared" si="24"/>
        <v>-9.5575543573450564E-2</v>
      </c>
      <c r="AB137" s="30">
        <v>0.51018733498741298</v>
      </c>
      <c r="AC137" s="30">
        <v>-9.5575672574270104E-2</v>
      </c>
      <c r="AD137" s="19" t="str">
        <f t="shared" si="26"/>
        <v/>
      </c>
      <c r="AE137" s="19" t="str">
        <f t="shared" si="27"/>
        <v/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38">
        <v>2786</v>
      </c>
      <c r="N138" s="38">
        <v>1896.0547333573134</v>
      </c>
      <c r="O138" s="38">
        <v>1288.1888241256779</v>
      </c>
      <c r="P138" s="38">
        <v>871.50728052729767</v>
      </c>
      <c r="Q138" s="38">
        <v>588.91926796523614</v>
      </c>
      <c r="R138" s="38">
        <v>397.89877971947305</v>
      </c>
      <c r="S138" s="38">
        <v>268.95559514391687</v>
      </c>
      <c r="T138" s="40">
        <v>181.66770802017732</v>
      </c>
      <c r="U138" s="30">
        <f t="shared" si="25"/>
        <v>-0.31943476907490548</v>
      </c>
      <c r="V138" s="30">
        <f t="shared" si="19"/>
        <v>-0.32059512762867193</v>
      </c>
      <c r="W138" s="30">
        <f t="shared" si="20"/>
        <v>-0.32346309469125473</v>
      </c>
      <c r="X138" s="30">
        <f t="shared" si="21"/>
        <v>-0.32425203882529147</v>
      </c>
      <c r="Y138" s="30">
        <f t="shared" si="22"/>
        <v>-0.32435768132660081</v>
      </c>
      <c r="Z138" s="30">
        <f t="shared" si="23"/>
        <v>-0.32406026644882857</v>
      </c>
      <c r="AA138" s="46">
        <f t="shared" si="24"/>
        <v>-0.32454386039833905</v>
      </c>
      <c r="AB138" s="30">
        <v>1.3630656534769501</v>
      </c>
      <c r="AC138" s="30">
        <v>-0.32459893048128302</v>
      </c>
      <c r="AD138" s="19" t="str">
        <f t="shared" si="26"/>
        <v/>
      </c>
      <c r="AE138" s="19" t="str">
        <f t="shared" si="27"/>
        <v/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38">
        <v>3810</v>
      </c>
      <c r="N139" s="38">
        <v>2639.1674790539378</v>
      </c>
      <c r="O139" s="38">
        <v>1828.1509340271466</v>
      </c>
      <c r="P139" s="38">
        <v>1266.3790388678599</v>
      </c>
      <c r="Q139" s="38">
        <v>877.24000837811809</v>
      </c>
      <c r="R139" s="38">
        <v>607.67013651530601</v>
      </c>
      <c r="S139" s="38">
        <v>420.9502258856848</v>
      </c>
      <c r="T139" s="40">
        <v>291.59128536210028</v>
      </c>
      <c r="U139" s="30">
        <f t="shared" si="25"/>
        <v>-0.30730512360789036</v>
      </c>
      <c r="V139" s="30">
        <f t="shared" si="19"/>
        <v>-0.30730014349734114</v>
      </c>
      <c r="W139" s="30">
        <f t="shared" si="20"/>
        <v>-0.30728966886874387</v>
      </c>
      <c r="X139" s="30">
        <f t="shared" si="21"/>
        <v>-0.30728480063728097</v>
      </c>
      <c r="Y139" s="30">
        <f t="shared" si="22"/>
        <v>-0.30729318007417983</v>
      </c>
      <c r="Z139" s="30">
        <f t="shared" si="23"/>
        <v>-0.30727182299984246</v>
      </c>
      <c r="AA139" s="46">
        <f t="shared" si="24"/>
        <v>-0.30730222379952787</v>
      </c>
      <c r="AB139" s="30">
        <v>1.98271238769068</v>
      </c>
      <c r="AC139" s="30">
        <v>-0.30730830670926501</v>
      </c>
      <c r="AD139" s="19" t="str">
        <f t="shared" si="26"/>
        <v/>
      </c>
      <c r="AE139" s="19" t="str">
        <f t="shared" si="27"/>
        <v/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38">
        <v>166267</v>
      </c>
      <c r="N140" s="38">
        <v>132790.71972266884</v>
      </c>
      <c r="O140" s="38">
        <v>106040.59690176741</v>
      </c>
      <c r="P140" s="38">
        <v>84676.549158589216</v>
      </c>
      <c r="Q140" s="38">
        <v>67615.09017756235</v>
      </c>
      <c r="R140" s="38">
        <v>53990.20180205175</v>
      </c>
      <c r="S140" s="38">
        <v>43111.464480899223</v>
      </c>
      <c r="T140" s="40">
        <v>34423.903088390296</v>
      </c>
      <c r="U140" s="30">
        <f t="shared" si="25"/>
        <v>-0.20134049617381172</v>
      </c>
      <c r="V140" s="30">
        <f t="shared" si="19"/>
        <v>-0.20144572509862596</v>
      </c>
      <c r="W140" s="30">
        <f t="shared" si="20"/>
        <v>-0.20147045912019107</v>
      </c>
      <c r="X140" s="30">
        <f t="shared" si="21"/>
        <v>-0.2014897766921602</v>
      </c>
      <c r="Y140" s="30">
        <f t="shared" si="22"/>
        <v>-0.20150662137298953</v>
      </c>
      <c r="Z140" s="30">
        <f t="shared" si="23"/>
        <v>-0.20149465936500927</v>
      </c>
      <c r="AA140" s="46">
        <f t="shared" si="24"/>
        <v>-0.20151394755698918</v>
      </c>
      <c r="AB140" s="30">
        <v>0.187977821918004</v>
      </c>
      <c r="AC140" s="30">
        <v>-0.20151757188498401</v>
      </c>
      <c r="AD140" s="19" t="str">
        <f t="shared" si="26"/>
        <v/>
      </c>
      <c r="AE140" s="19" t="str">
        <f t="shared" si="27"/>
        <v/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38">
        <v>33951</v>
      </c>
      <c r="N141" s="38">
        <v>33974.286839685272</v>
      </c>
      <c r="O141" s="38">
        <v>33982.917903524707</v>
      </c>
      <c r="P141" s="38">
        <v>33986.847867544209</v>
      </c>
      <c r="Q141" s="38">
        <v>33988.665145517683</v>
      </c>
      <c r="R141" s="38">
        <v>33989.230582599135</v>
      </c>
      <c r="S141" s="38">
        <v>33990.172608418827</v>
      </c>
      <c r="T141" s="40">
        <v>33990.292073541888</v>
      </c>
      <c r="U141" s="30">
        <f t="shared" si="25"/>
        <v>6.8589554608912385E-4</v>
      </c>
      <c r="V141" s="30">
        <f t="shared" si="19"/>
        <v>2.5404694674424503E-4</v>
      </c>
      <c r="W141" s="30">
        <f t="shared" si="20"/>
        <v>1.1564527892099007E-4</v>
      </c>
      <c r="X141" s="30">
        <f t="shared" si="21"/>
        <v>5.3470035837290229E-5</v>
      </c>
      <c r="Y141" s="30">
        <f t="shared" si="22"/>
        <v>1.6636048489429626E-5</v>
      </c>
      <c r="Z141" s="30">
        <f t="shared" si="23"/>
        <v>2.7715420547758806E-5</v>
      </c>
      <c r="AA141" s="46">
        <f t="shared" si="24"/>
        <v>3.514695981040213E-6</v>
      </c>
      <c r="AB141" s="30">
        <v>0.17315134761575701</v>
      </c>
      <c r="AC141" s="30">
        <v>0</v>
      </c>
      <c r="AD141" s="19" t="str">
        <f t="shared" si="26"/>
        <v/>
      </c>
      <c r="AE141" s="19" t="str">
        <f t="shared" si="27"/>
        <v/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38">
        <v>8725</v>
      </c>
      <c r="N142" s="38">
        <v>4703.695548731419</v>
      </c>
      <c r="O142" s="38">
        <v>2526.7951922121538</v>
      </c>
      <c r="P142" s="38">
        <v>1356.8716451781759</v>
      </c>
      <c r="Q142" s="38">
        <v>728.6751927444102</v>
      </c>
      <c r="R142" s="38">
        <v>390.86998015512143</v>
      </c>
      <c r="S142" s="38">
        <v>210.52315244637302</v>
      </c>
      <c r="T142" s="40">
        <v>112.8708996681348</v>
      </c>
      <c r="U142" s="30">
        <f t="shared" si="25"/>
        <v>-0.4608944929820723</v>
      </c>
      <c r="V142" s="30">
        <f t="shared" si="19"/>
        <v>-0.46280638998975449</v>
      </c>
      <c r="W142" s="30">
        <f t="shared" si="20"/>
        <v>-0.46300687552351066</v>
      </c>
      <c r="X142" s="30">
        <f t="shared" si="21"/>
        <v>-0.46297411746066436</v>
      </c>
      <c r="Y142" s="30">
        <f t="shared" si="22"/>
        <v>-0.46358818847257943</v>
      </c>
      <c r="Z142" s="30">
        <f t="shared" si="23"/>
        <v>-0.46139851322727732</v>
      </c>
      <c r="AA142" s="46">
        <f t="shared" si="24"/>
        <v>-0.46385517052863517</v>
      </c>
      <c r="AB142" s="30">
        <v>0.483753628708324</v>
      </c>
      <c r="AC142" s="30">
        <v>-0.46464391066160998</v>
      </c>
      <c r="AD142" s="19" t="str">
        <f t="shared" si="26"/>
        <v/>
      </c>
      <c r="AE142" s="19" t="str">
        <f t="shared" si="27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38">
        <v>168962</v>
      </c>
      <c r="N143" s="38">
        <v>148000.88729403945</v>
      </c>
      <c r="O143" s="38">
        <v>129595.09164960329</v>
      </c>
      <c r="P143" s="38">
        <v>113473.84932241816</v>
      </c>
      <c r="Q143" s="38">
        <v>99355.442866148791</v>
      </c>
      <c r="R143" s="38">
        <v>86991.022449524462</v>
      </c>
      <c r="S143" s="38">
        <v>76166.64623953031</v>
      </c>
      <c r="T143" s="40">
        <v>66687.064896689481</v>
      </c>
      <c r="U143" s="30">
        <f t="shared" si="25"/>
        <v>-0.12405814742936606</v>
      </c>
      <c r="V143" s="30">
        <f t="shared" si="19"/>
        <v>-0.12436273850080784</v>
      </c>
      <c r="W143" s="30">
        <f t="shared" si="20"/>
        <v>-0.1243970132045852</v>
      </c>
      <c r="X143" s="30">
        <f t="shared" si="21"/>
        <v>-0.12441991296297818</v>
      </c>
      <c r="Y143" s="30">
        <f t="shared" si="22"/>
        <v>-0.12444633187616727</v>
      </c>
      <c r="Z143" s="30">
        <f t="shared" si="23"/>
        <v>-0.12443095741603534</v>
      </c>
      <c r="AA143" s="46">
        <f t="shared" si="24"/>
        <v>-0.12445843175278143</v>
      </c>
      <c r="AB143" s="30">
        <v>0.252212676495017</v>
      </c>
      <c r="AC143" s="30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38">
        <v>69319</v>
      </c>
      <c r="N144" s="38">
        <v>67331.155788228236</v>
      </c>
      <c r="O144" s="38">
        <v>65364.263990977153</v>
      </c>
      <c r="P144" s="38">
        <v>63450.35925003884</v>
      </c>
      <c r="Q144" s="38">
        <v>61589.993122598098</v>
      </c>
      <c r="R144" s="38">
        <v>59781.915022534326</v>
      </c>
      <c r="S144" s="38">
        <v>58027.780420755909</v>
      </c>
      <c r="T144" s="40">
        <v>56323.399212365744</v>
      </c>
      <c r="U144" s="30">
        <f t="shared" si="25"/>
        <v>-2.8676758345789238E-2</v>
      </c>
      <c r="V144" s="30">
        <f t="shared" si="19"/>
        <v>-2.9212209031988158E-2</v>
      </c>
      <c r="W144" s="30">
        <f t="shared" si="20"/>
        <v>-2.928059805282145E-2</v>
      </c>
      <c r="X144" s="30">
        <f t="shared" si="21"/>
        <v>-2.9320025125619813E-2</v>
      </c>
      <c r="Y144" s="30">
        <f t="shared" si="22"/>
        <v>-2.9356686182196817E-2</v>
      </c>
      <c r="Z144" s="30">
        <f t="shared" si="23"/>
        <v>-2.9342228349781181E-2</v>
      </c>
      <c r="AA144" s="46">
        <f t="shared" si="24"/>
        <v>-2.9371814603829413E-2</v>
      </c>
      <c r="AB144" s="30">
        <v>0.249542695601563</v>
      </c>
      <c r="AC144" s="30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38">
        <v>145847</v>
      </c>
      <c r="N145" s="38">
        <v>145852.25849299366</v>
      </c>
      <c r="O145" s="38">
        <v>145854.23040247406</v>
      </c>
      <c r="P145" s="38">
        <v>145855.493267841</v>
      </c>
      <c r="Q145" s="38">
        <v>145856.24597489636</v>
      </c>
      <c r="R145" s="38">
        <v>145856.51459948969</v>
      </c>
      <c r="S145" s="38">
        <v>145856.97145608827</v>
      </c>
      <c r="T145" s="40">
        <v>145857.02940944876</v>
      </c>
      <c r="U145" s="30">
        <f t="shared" si="25"/>
        <v>3.6054858815447324E-5</v>
      </c>
      <c r="V145" s="30">
        <f t="shared" si="19"/>
        <v>1.3519910495571594E-5</v>
      </c>
      <c r="W145" s="30">
        <f t="shared" si="20"/>
        <v>8.6584075309524716E-6</v>
      </c>
      <c r="X145" s="30">
        <f t="shared" si="21"/>
        <v>5.160635629815994E-6</v>
      </c>
      <c r="Y145" s="30">
        <f t="shared" si="22"/>
        <v>1.8417078509986044E-6</v>
      </c>
      <c r="Z145" s="30">
        <f t="shared" si="23"/>
        <v>3.1322330705440816E-6</v>
      </c>
      <c r="AA145" s="46">
        <f t="shared" si="24"/>
        <v>3.9733006871014306E-7</v>
      </c>
      <c r="AB145" s="30">
        <v>0.51019134177426495</v>
      </c>
      <c r="AC145" s="30">
        <v>0</v>
      </c>
      <c r="AD145" s="19" t="str">
        <f t="shared" si="26"/>
        <v/>
      </c>
      <c r="AE145" s="19" t="str">
        <f t="shared" si="27"/>
        <v/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38">
        <v>3521</v>
      </c>
      <c r="N146" s="38">
        <v>1035.2927982400429</v>
      </c>
      <c r="O146" s="38">
        <v>304.28095069287059</v>
      </c>
      <c r="P146" s="38">
        <v>89.440148676535912</v>
      </c>
      <c r="Q146" s="38">
        <v>26.344456770073894</v>
      </c>
      <c r="R146" s="38">
        <v>7.8098635909378347</v>
      </c>
      <c r="S146" s="38">
        <v>2.3480857670639224</v>
      </c>
      <c r="T146" s="40">
        <v>0.70022679331966442</v>
      </c>
      <c r="U146" s="30">
        <f t="shared" si="25"/>
        <v>-0.70596626008519092</v>
      </c>
      <c r="V146" s="30">
        <f t="shared" si="19"/>
        <v>-0.70609188897079522</v>
      </c>
      <c r="W146" s="30">
        <f t="shared" si="20"/>
        <v>-0.70606063747048919</v>
      </c>
      <c r="X146" s="30">
        <f t="shared" si="21"/>
        <v>-0.70545155436458706</v>
      </c>
      <c r="Y146" s="30">
        <f t="shared" si="22"/>
        <v>-0.70354812554687085</v>
      </c>
      <c r="Z146" s="30">
        <f t="shared" si="23"/>
        <v>-0.69934356218608984</v>
      </c>
      <c r="AA146" s="46">
        <f t="shared" si="24"/>
        <v>-0.70178823825705594</v>
      </c>
      <c r="AB146" s="30">
        <v>0.49416846652267798</v>
      </c>
      <c r="AC146" s="30">
        <v>-0.70890097330401802</v>
      </c>
      <c r="AD146" s="19" t="str">
        <f t="shared" si="26"/>
        <v/>
      </c>
      <c r="AE146" s="19" t="str">
        <f t="shared" si="27"/>
        <v/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38">
        <v>57343</v>
      </c>
      <c r="N147" s="38">
        <v>36786.346918544223</v>
      </c>
      <c r="O147" s="38">
        <v>23580.649134859512</v>
      </c>
      <c r="P147" s="38">
        <v>15112.39540188862</v>
      </c>
      <c r="Q147" s="38">
        <v>9683.986043402987</v>
      </c>
      <c r="R147" s="38">
        <v>6205.2467451640523</v>
      </c>
      <c r="S147" s="38">
        <v>3976.7382614259695</v>
      </c>
      <c r="T147" s="40">
        <v>2548.0034848321375</v>
      </c>
      <c r="U147" s="30">
        <f t="shared" si="25"/>
        <v>-0.35848583229785286</v>
      </c>
      <c r="V147" s="30">
        <f t="shared" si="19"/>
        <v>-0.35898366893907691</v>
      </c>
      <c r="W147" s="30">
        <f t="shared" si="20"/>
        <v>-0.35911877084215577</v>
      </c>
      <c r="X147" s="30">
        <f t="shared" si="21"/>
        <v>-0.3592024436977897</v>
      </c>
      <c r="Y147" s="30">
        <f t="shared" si="22"/>
        <v>-0.35922597189292244</v>
      </c>
      <c r="Z147" s="30">
        <f t="shared" si="23"/>
        <v>-0.35913293624864007</v>
      </c>
      <c r="AA147" s="46">
        <f t="shared" si="24"/>
        <v>-0.35927302293249735</v>
      </c>
      <c r="AB147" s="30">
        <v>0.85564041162384297</v>
      </c>
      <c r="AC147" s="30">
        <v>-0.35929133906760902</v>
      </c>
      <c r="AD147" s="19" t="str">
        <f t="shared" si="26"/>
        <v/>
      </c>
      <c r="AE147" s="19" t="str">
        <f t="shared" si="27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40">
        <v>0</v>
      </c>
      <c r="U148" s="30">
        <f t="shared" si="25"/>
        <v>0</v>
      </c>
      <c r="V148" s="30">
        <f t="shared" si="19"/>
        <v>0</v>
      </c>
      <c r="W148" s="30">
        <f t="shared" si="20"/>
        <v>0</v>
      </c>
      <c r="X148" s="30">
        <f t="shared" si="21"/>
        <v>0</v>
      </c>
      <c r="Y148" s="30">
        <f t="shared" si="22"/>
        <v>0</v>
      </c>
      <c r="Z148" s="30">
        <f t="shared" si="23"/>
        <v>0</v>
      </c>
      <c r="AA148" s="46">
        <f t="shared" si="24"/>
        <v>0</v>
      </c>
      <c r="AB148" s="30">
        <v>0</v>
      </c>
      <c r="AC148" s="30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38">
        <v>3200</v>
      </c>
      <c r="N149" s="38">
        <v>3178.1034690779206</v>
      </c>
      <c r="O149" s="38">
        <v>3190.6948260038307</v>
      </c>
      <c r="P149" s="38">
        <v>3203.5573471544431</v>
      </c>
      <c r="Q149" s="38">
        <v>1586.9850671966212</v>
      </c>
      <c r="R149" s="38">
        <v>784.1871172148343</v>
      </c>
      <c r="S149" s="38">
        <v>387.80343218053906</v>
      </c>
      <c r="T149" s="40">
        <v>190.75236309153502</v>
      </c>
      <c r="U149" s="30">
        <f t="shared" si="25"/>
        <v>-6.8426659131498009E-3</v>
      </c>
      <c r="V149" s="30">
        <f t="shared" si="19"/>
        <v>3.9619090594187837E-3</v>
      </c>
      <c r="W149" s="30">
        <f t="shared" si="20"/>
        <v>4.0312602276419947E-3</v>
      </c>
      <c r="X149" s="30">
        <f t="shared" si="21"/>
        <v>-0.50461786844357281</v>
      </c>
      <c r="Y149" s="30">
        <f t="shared" si="22"/>
        <v>-0.50586358156470501</v>
      </c>
      <c r="Z149" s="30">
        <f t="shared" si="23"/>
        <v>-0.50547079432025754</v>
      </c>
      <c r="AA149" s="46">
        <f t="shared" si="24"/>
        <v>-0.5081210034192486</v>
      </c>
      <c r="AB149" s="30">
        <v>4.4577004126788904E-3</v>
      </c>
      <c r="AC149" s="30">
        <v>-0.50829748002458497</v>
      </c>
      <c r="AD149" s="19" t="str">
        <f t="shared" si="26"/>
        <v/>
      </c>
      <c r="AE149" s="19" t="str">
        <f t="shared" si="27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38">
        <v>313585</v>
      </c>
      <c r="N150" s="38">
        <v>313618.89301153767</v>
      </c>
      <c r="O150" s="38">
        <v>313680.09089916531</v>
      </c>
      <c r="P150" s="38">
        <v>313783.78030654631</v>
      </c>
      <c r="Q150" s="38">
        <v>313871.66586476762</v>
      </c>
      <c r="R150" s="38">
        <v>313910.76414406305</v>
      </c>
      <c r="S150" s="38">
        <v>313976.38476455829</v>
      </c>
      <c r="T150" s="40">
        <v>313984.2206493743</v>
      </c>
      <c r="U150" s="30">
        <f t="shared" si="25"/>
        <v>1.0808237491484464E-4</v>
      </c>
      <c r="V150" s="30">
        <f t="shared" si="19"/>
        <v>1.9513456934939613E-4</v>
      </c>
      <c r="W150" s="30">
        <f t="shared" si="20"/>
        <v>3.3055782113480695E-4</v>
      </c>
      <c r="X150" s="30">
        <f t="shared" si="21"/>
        <v>2.8008317745249962E-4</v>
      </c>
      <c r="Y150" s="30">
        <f t="shared" si="22"/>
        <v>1.2456772479831478E-4</v>
      </c>
      <c r="Z150" s="30">
        <f t="shared" si="23"/>
        <v>2.0904227567397792E-4</v>
      </c>
      <c r="AA150" s="46">
        <f t="shared" si="24"/>
        <v>2.4956924139021404E-5</v>
      </c>
      <c r="AB150" s="30">
        <v>1.1552282963046701</v>
      </c>
      <c r="AC150" s="30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38">
        <v>1910360</v>
      </c>
      <c r="N151" s="38">
        <v>1910371.4451193269</v>
      </c>
      <c r="O151" s="38">
        <v>1910375.6222033678</v>
      </c>
      <c r="P151" s="38">
        <v>1910377.7701203974</v>
      </c>
      <c r="Q151" s="38">
        <v>1910378.7387502866</v>
      </c>
      <c r="R151" s="38">
        <v>1910379.0407518982</v>
      </c>
      <c r="S151" s="38">
        <v>1910379.5431992367</v>
      </c>
      <c r="T151" s="40">
        <v>1910379.606887714</v>
      </c>
      <c r="U151" s="30">
        <f t="shared" si="25"/>
        <v>5.991079862923333E-6</v>
      </c>
      <c r="V151" s="30">
        <f t="shared" si="19"/>
        <v>2.1865297722596234E-6</v>
      </c>
      <c r="W151" s="30">
        <f t="shared" si="20"/>
        <v>1.1243427756910673E-6</v>
      </c>
      <c r="X151" s="30">
        <f t="shared" si="21"/>
        <v>5.0703578336192179E-7</v>
      </c>
      <c r="Y151" s="30">
        <f t="shared" si="22"/>
        <v>1.5808467998340806E-7</v>
      </c>
      <c r="Z151" s="30">
        <f t="shared" si="23"/>
        <v>2.6300923943565331E-7</v>
      </c>
      <c r="AA151" s="46">
        <f t="shared" si="24"/>
        <v>3.3338127753287154E-8</v>
      </c>
      <c r="AB151" s="30">
        <v>0.30791256150644503</v>
      </c>
      <c r="AC151" s="30">
        <v>0</v>
      </c>
      <c r="AD151" s="19" t="str">
        <f t="shared" si="26"/>
        <v/>
      </c>
      <c r="AE151" s="19" t="str">
        <f t="shared" si="27"/>
        <v/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38">
        <v>435469</v>
      </c>
      <c r="N152" s="38">
        <v>304681.40041987423</v>
      </c>
      <c r="O152" s="38">
        <v>213167.11482156802</v>
      </c>
      <c r="P152" s="38">
        <v>149138.81466242191</v>
      </c>
      <c r="Q152" s="38">
        <v>104341.59578872178</v>
      </c>
      <c r="R152" s="38">
        <v>72999.582701451116</v>
      </c>
      <c r="S152" s="38">
        <v>51072.560800624589</v>
      </c>
      <c r="T152" s="40">
        <v>35731.293880930141</v>
      </c>
      <c r="U152" s="30">
        <f t="shared" si="25"/>
        <v>-0.30033733648118643</v>
      </c>
      <c r="V152" s="30">
        <f t="shared" si="19"/>
        <v>-0.30036059133308612</v>
      </c>
      <c r="W152" s="30">
        <f t="shared" si="20"/>
        <v>-0.30036668748245304</v>
      </c>
      <c r="X152" s="30">
        <f t="shared" si="21"/>
        <v>-0.30037263589025665</v>
      </c>
      <c r="Y152" s="30">
        <f t="shared" si="22"/>
        <v>-0.30037889348303798</v>
      </c>
      <c r="Z152" s="30">
        <f t="shared" si="23"/>
        <v>-0.30037188007638643</v>
      </c>
      <c r="AA152" s="46">
        <f t="shared" si="24"/>
        <v>-0.30038178386204656</v>
      </c>
      <c r="AB152" s="30">
        <v>0.59880433409631495</v>
      </c>
      <c r="AC152" s="30">
        <v>-0.30038397275239398</v>
      </c>
      <c r="AD152" s="19" t="str">
        <f t="shared" si="26"/>
        <v/>
      </c>
      <c r="AE152" s="19" t="str">
        <f t="shared" si="27"/>
        <v/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38">
        <v>414103</v>
      </c>
      <c r="N153" s="38">
        <v>356698.17924015352</v>
      </c>
      <c r="O153" s="38">
        <v>307241.15902800485</v>
      </c>
      <c r="P153" s="38">
        <v>264639.25472094823</v>
      </c>
      <c r="Q153" s="38">
        <v>227943.13991407529</v>
      </c>
      <c r="R153" s="38">
        <v>196334.60375884135</v>
      </c>
      <c r="S153" s="38">
        <v>169109.58125156316</v>
      </c>
      <c r="T153" s="40">
        <v>145659.13984437962</v>
      </c>
      <c r="U153" s="30">
        <f t="shared" si="25"/>
        <v>-0.1386244986388567</v>
      </c>
      <c r="V153" s="30">
        <f t="shared" si="19"/>
        <v>-0.13865229230354673</v>
      </c>
      <c r="W153" s="30">
        <f t="shared" si="20"/>
        <v>-0.13865949614899573</v>
      </c>
      <c r="X153" s="30">
        <f t="shared" si="21"/>
        <v>-0.13866466955390863</v>
      </c>
      <c r="Y153" s="30">
        <f t="shared" si="22"/>
        <v>-0.1386685125384734</v>
      </c>
      <c r="Z153" s="30">
        <f t="shared" si="23"/>
        <v>-0.13866644995865735</v>
      </c>
      <c r="AA153" s="46">
        <f t="shared" si="24"/>
        <v>-0.13867009328288293</v>
      </c>
      <c r="AB153" s="30">
        <v>7.6735295369186302E-2</v>
      </c>
      <c r="AC153" s="30">
        <v>-0.13867072125664601</v>
      </c>
      <c r="AD153" s="19" t="str">
        <f t="shared" si="26"/>
        <v/>
      </c>
      <c r="AE153" s="19" t="str">
        <f t="shared" si="27"/>
        <v/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38">
        <v>382449</v>
      </c>
      <c r="N154" s="38">
        <v>264698.71506852249</v>
      </c>
      <c r="O154" s="38">
        <v>183192.41747480174</v>
      </c>
      <c r="P154" s="38">
        <v>126782.19101485603</v>
      </c>
      <c r="Q154" s="38">
        <v>87741.304434375386</v>
      </c>
      <c r="R154" s="38">
        <v>60721.726757573502</v>
      </c>
      <c r="S154" s="38">
        <v>42023.383586410157</v>
      </c>
      <c r="T154" s="40">
        <v>29082.270530200243</v>
      </c>
      <c r="U154" s="30">
        <f t="shared" si="25"/>
        <v>-0.30788493349826385</v>
      </c>
      <c r="V154" s="30">
        <f t="shared" si="19"/>
        <v>-0.30792101719353354</v>
      </c>
      <c r="W154" s="30">
        <f t="shared" si="20"/>
        <v>-0.3079288282644394</v>
      </c>
      <c r="X154" s="30">
        <f t="shared" si="21"/>
        <v>-0.30793667681532594</v>
      </c>
      <c r="Y154" s="30">
        <f t="shared" si="22"/>
        <v>-0.30794593094989509</v>
      </c>
      <c r="Z154" s="30">
        <f t="shared" si="23"/>
        <v>-0.30793497104940615</v>
      </c>
      <c r="AA154" s="46">
        <f t="shared" si="24"/>
        <v>-0.30795028747744407</v>
      </c>
      <c r="AB154" s="30">
        <v>5.3975137984567101E-2</v>
      </c>
      <c r="AC154" s="30">
        <v>-0.307953712667493</v>
      </c>
      <c r="AD154" s="19" t="str">
        <f t="shared" si="26"/>
        <v/>
      </c>
      <c r="AE154" s="19" t="str">
        <f t="shared" si="27"/>
        <v/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38">
        <v>11379</v>
      </c>
      <c r="N155" s="38">
        <v>9606.9717903016444</v>
      </c>
      <c r="O155" s="38">
        <v>8097.560484827427</v>
      </c>
      <c r="P155" s="38">
        <v>6822.6042835835924</v>
      </c>
      <c r="Q155" s="38">
        <v>5746.7683628305731</v>
      </c>
      <c r="R155" s="38">
        <v>4839.4787556665869</v>
      </c>
      <c r="S155" s="38">
        <v>4075.9578349645312</v>
      </c>
      <c r="T155" s="40">
        <v>3432.1311538969289</v>
      </c>
      <c r="U155" s="30">
        <f t="shared" si="25"/>
        <v>-0.15572793828089951</v>
      </c>
      <c r="V155" s="30">
        <f t="shared" si="19"/>
        <v>-0.15711624208140038</v>
      </c>
      <c r="W155" s="30">
        <f t="shared" si="20"/>
        <v>-0.15744941993736847</v>
      </c>
      <c r="X155" s="30">
        <f t="shared" si="21"/>
        <v>-0.15768698814053647</v>
      </c>
      <c r="Y155" s="30">
        <f t="shared" si="22"/>
        <v>-0.15787822822862141</v>
      </c>
      <c r="Z155" s="30">
        <f t="shared" si="23"/>
        <v>-0.15776924731987771</v>
      </c>
      <c r="AA155" s="46">
        <f t="shared" si="24"/>
        <v>-0.15795714949372258</v>
      </c>
      <c r="AB155" s="30">
        <v>1.8084822824107001</v>
      </c>
      <c r="AC155" s="30">
        <v>-0.15799031476997599</v>
      </c>
      <c r="AD155" s="19" t="str">
        <f t="shared" si="26"/>
        <v/>
      </c>
      <c r="AE155" s="19" t="str">
        <f t="shared" si="27"/>
        <v/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38">
        <v>17493</v>
      </c>
      <c r="N156" s="38">
        <v>17532.778934684669</v>
      </c>
      <c r="O156" s="38">
        <v>17546.300672467536</v>
      </c>
      <c r="P156" s="38">
        <v>17552.845806850317</v>
      </c>
      <c r="Q156" s="38">
        <v>17555.981768849415</v>
      </c>
      <c r="R156" s="38">
        <v>17556.959097730138</v>
      </c>
      <c r="S156" s="38">
        <v>17558.583115709353</v>
      </c>
      <c r="T156" s="40">
        <v>17558.787929077473</v>
      </c>
      <c r="U156" s="30">
        <f t="shared" si="25"/>
        <v>2.2739915786125515E-3</v>
      </c>
      <c r="V156" s="30">
        <f t="shared" si="19"/>
        <v>7.7122616062402804E-4</v>
      </c>
      <c r="W156" s="30">
        <f t="shared" si="20"/>
        <v>3.7302075833289442E-4</v>
      </c>
      <c r="X156" s="30">
        <f t="shared" si="21"/>
        <v>1.786583231919126E-4</v>
      </c>
      <c r="Y156" s="30">
        <f t="shared" si="22"/>
        <v>5.5669280908966917E-5</v>
      </c>
      <c r="Z156" s="30">
        <f t="shared" si="23"/>
        <v>9.2499958003821017E-5</v>
      </c>
      <c r="AA156" s="46">
        <f t="shared" si="24"/>
        <v>1.1664572634954944E-5</v>
      </c>
      <c r="AB156" s="30">
        <v>0.82072234025167501</v>
      </c>
      <c r="AC156" s="30">
        <v>0</v>
      </c>
      <c r="AD156" s="19" t="str">
        <f t="shared" si="26"/>
        <v/>
      </c>
      <c r="AE156" s="19" t="str">
        <f t="shared" si="27"/>
        <v/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38">
        <v>15749</v>
      </c>
      <c r="N157" s="38">
        <v>14068.470660687379</v>
      </c>
      <c r="O157" s="38">
        <v>12553.003586325382</v>
      </c>
      <c r="P157" s="38">
        <v>11197.931930225905</v>
      </c>
      <c r="Q157" s="38">
        <v>9987.5812545280332</v>
      </c>
      <c r="R157" s="38">
        <v>8906.9320151715438</v>
      </c>
      <c r="S157" s="38">
        <v>7943.6865626696381</v>
      </c>
      <c r="T157" s="40">
        <v>7083.8241498896359</v>
      </c>
      <c r="U157" s="30">
        <f t="shared" si="25"/>
        <v>-0.10670705056274184</v>
      </c>
      <c r="V157" s="30">
        <f t="shared" si="19"/>
        <v>-0.10772081137410228</v>
      </c>
      <c r="W157" s="30">
        <f t="shared" si="20"/>
        <v>-0.10794800198859376</v>
      </c>
      <c r="X157" s="30">
        <f t="shared" si="21"/>
        <v>-0.10808698277856507</v>
      </c>
      <c r="Y157" s="30">
        <f t="shared" si="22"/>
        <v>-0.10819929388474907</v>
      </c>
      <c r="Z157" s="30">
        <f t="shared" si="23"/>
        <v>-0.10814559388812782</v>
      </c>
      <c r="AA157" s="46">
        <f t="shared" si="24"/>
        <v>-0.10824475588208855</v>
      </c>
      <c r="AB157" s="30">
        <v>0.65224797779492605</v>
      </c>
      <c r="AC157" s="30">
        <v>-0.108261140365778</v>
      </c>
      <c r="AD157" s="19" t="str">
        <f t="shared" si="26"/>
        <v/>
      </c>
      <c r="AE157" s="19" t="str">
        <f t="shared" si="27"/>
        <v/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38">
        <v>13</v>
      </c>
      <c r="N158" s="38">
        <v>20.122558210120761</v>
      </c>
      <c r="O158" s="38">
        <v>26.768957255344709</v>
      </c>
      <c r="P158" s="38">
        <v>26.203054556284776</v>
      </c>
      <c r="Q158" s="38">
        <v>17.325241664689798</v>
      </c>
      <c r="R158" s="38">
        <v>11.224627078117518</v>
      </c>
      <c r="S158" s="38">
        <v>7.6880705887210983</v>
      </c>
      <c r="T158" s="40">
        <v>4.932690288969237</v>
      </c>
      <c r="U158" s="30">
        <f t="shared" si="25"/>
        <v>0.54788909308621236</v>
      </c>
      <c r="V158" s="30">
        <f t="shared" si="19"/>
        <v>0.3302959283716273</v>
      </c>
      <c r="W158" s="30">
        <f t="shared" si="20"/>
        <v>-2.1140259355711153E-2</v>
      </c>
      <c r="X158" s="30">
        <f t="shared" si="21"/>
        <v>-0.33880831994320459</v>
      </c>
      <c r="Y158" s="30">
        <f t="shared" si="22"/>
        <v>-0.35212291433751319</v>
      </c>
      <c r="Z158" s="30">
        <f t="shared" si="23"/>
        <v>-0.315071179183401</v>
      </c>
      <c r="AA158" s="46">
        <f t="shared" si="24"/>
        <v>-0.35839685236425695</v>
      </c>
      <c r="AB158" s="30">
        <v>1.6</v>
      </c>
      <c r="AC158" s="30">
        <v>-0.375</v>
      </c>
      <c r="AD158" s="19" t="str">
        <f t="shared" si="26"/>
        <v/>
      </c>
      <c r="AE158" s="19" t="str">
        <f t="shared" si="27"/>
        <v/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38">
        <v>19910</v>
      </c>
      <c r="N159" s="38">
        <v>13749.783733199007</v>
      </c>
      <c r="O159" s="38">
        <v>9482.3758211649856</v>
      </c>
      <c r="P159" s="38">
        <v>6537.687809080664</v>
      </c>
      <c r="Q159" s="38">
        <v>4506.4232074899928</v>
      </c>
      <c r="R159" s="38">
        <v>3105.2972602020313</v>
      </c>
      <c r="S159" s="38">
        <v>2140.6227230099498</v>
      </c>
      <c r="T159" s="40">
        <v>1474.8462020433583</v>
      </c>
      <c r="U159" s="30">
        <f t="shared" si="25"/>
        <v>-0.30940312741341003</v>
      </c>
      <c r="V159" s="30">
        <f t="shared" si="19"/>
        <v>-0.31036182058124429</v>
      </c>
      <c r="W159" s="30">
        <f t="shared" si="20"/>
        <v>-0.31054327181503161</v>
      </c>
      <c r="X159" s="30">
        <f t="shared" si="21"/>
        <v>-0.31070076469073699</v>
      </c>
      <c r="Y159" s="30">
        <f t="shared" si="22"/>
        <v>-0.31091752433708214</v>
      </c>
      <c r="Z159" s="30">
        <f t="shared" si="23"/>
        <v>-0.31065449016926627</v>
      </c>
      <c r="AA159" s="46">
        <f t="shared" si="24"/>
        <v>-0.3110200194597752</v>
      </c>
      <c r="AB159" s="30">
        <v>0.807558882599963</v>
      </c>
      <c r="AC159" s="30">
        <v>-0.311102425529177</v>
      </c>
      <c r="AD159" s="19" t="str">
        <f t="shared" si="26"/>
        <v/>
      </c>
      <c r="AE159" s="19" t="str">
        <f t="shared" si="27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38">
        <v>355650</v>
      </c>
      <c r="N160" s="38">
        <v>298411.93968625896</v>
      </c>
      <c r="O160" s="38">
        <v>250381.68325634851</v>
      </c>
      <c r="P160" s="38">
        <v>210081.50578489035</v>
      </c>
      <c r="Q160" s="38">
        <v>176267.58687348777</v>
      </c>
      <c r="R160" s="38">
        <v>147896.15120081589</v>
      </c>
      <c r="S160" s="38">
        <v>124091.35976895344</v>
      </c>
      <c r="T160" s="40">
        <v>104117.97565572725</v>
      </c>
      <c r="U160" s="30">
        <f t="shared" si="25"/>
        <v>-0.16093929513212718</v>
      </c>
      <c r="V160" s="30">
        <f t="shared" si="19"/>
        <v>-0.16095286428689137</v>
      </c>
      <c r="W160" s="30">
        <f t="shared" si="20"/>
        <v>-0.16095497461049332</v>
      </c>
      <c r="X160" s="30">
        <f t="shared" si="21"/>
        <v>-0.1609561907178341</v>
      </c>
      <c r="Y160" s="30">
        <f t="shared" si="22"/>
        <v>-0.1609566238234989</v>
      </c>
      <c r="Z160" s="30">
        <f t="shared" si="23"/>
        <v>-0.1609561252174839</v>
      </c>
      <c r="AA160" s="46">
        <f t="shared" si="24"/>
        <v>-0.16095708960248942</v>
      </c>
      <c r="AB160" s="30">
        <v>0.65263936908232201</v>
      </c>
      <c r="AC160" s="30">
        <v>-0.16095718746416199</v>
      </c>
      <c r="AD160" s="19" t="str">
        <f t="shared" si="26"/>
        <v/>
      </c>
      <c r="AE160" s="19" t="str">
        <f t="shared" si="27"/>
        <v/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38">
        <v>37940</v>
      </c>
      <c r="N161" s="38">
        <v>37061.094353988141</v>
      </c>
      <c r="O161" s="38">
        <v>36201.819912719024</v>
      </c>
      <c r="P161" s="38">
        <v>35344.407684445083</v>
      </c>
      <c r="Q161" s="38">
        <v>34505.503728308788</v>
      </c>
      <c r="R161" s="38">
        <v>33686.243458526704</v>
      </c>
      <c r="S161" s="38">
        <v>32886.568843976653</v>
      </c>
      <c r="T161" s="40">
        <v>32105.535903500826</v>
      </c>
      <c r="U161" s="30">
        <f t="shared" si="25"/>
        <v>-2.3165673326617266E-2</v>
      </c>
      <c r="V161" s="30">
        <f t="shared" si="19"/>
        <v>-2.3185349926847228E-2</v>
      </c>
      <c r="W161" s="30">
        <f t="shared" si="20"/>
        <v>-2.3684229973551706E-2</v>
      </c>
      <c r="X161" s="30">
        <f t="shared" si="21"/>
        <v>-2.3735125613817912E-2</v>
      </c>
      <c r="Y161" s="30">
        <f t="shared" si="22"/>
        <v>-2.3742886822717257E-2</v>
      </c>
      <c r="Z161" s="30">
        <f t="shared" si="23"/>
        <v>-2.3738907412890423E-2</v>
      </c>
      <c r="AA161" s="46">
        <f t="shared" si="24"/>
        <v>-2.3749298510929242E-2</v>
      </c>
      <c r="AB161" s="30">
        <v>0.95645388642770901</v>
      </c>
      <c r="AC161" s="30">
        <v>-2.3750096492808102E-2</v>
      </c>
      <c r="AD161" s="19" t="str">
        <f t="shared" si="26"/>
        <v/>
      </c>
      <c r="AE161" s="19" t="str">
        <f t="shared" si="27"/>
        <v/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38">
        <v>28114</v>
      </c>
      <c r="N162" s="38">
        <v>42852.887524135003</v>
      </c>
      <c r="O162" s="38">
        <v>65349.564268379181</v>
      </c>
      <c r="P162" s="38">
        <v>99657.599359755812</v>
      </c>
      <c r="Q162" s="38">
        <v>151944.54160041176</v>
      </c>
      <c r="R162" s="38">
        <v>124838.80136545612</v>
      </c>
      <c r="S162" s="38">
        <v>79710.361452627403</v>
      </c>
      <c r="T162" s="40">
        <v>50892.758266249963</v>
      </c>
      <c r="U162" s="30">
        <f t="shared" si="25"/>
        <v>0.524254375902931</v>
      </c>
      <c r="V162" s="30">
        <f t="shared" si="19"/>
        <v>0.52497458267132913</v>
      </c>
      <c r="W162" s="30">
        <f t="shared" si="20"/>
        <v>0.52499256078402534</v>
      </c>
      <c r="X162" s="30">
        <f t="shared" si="21"/>
        <v>0.52466588174479645</v>
      </c>
      <c r="Y162" s="30">
        <f t="shared" si="22"/>
        <v>-0.17839232623597043</v>
      </c>
      <c r="Z162" s="30">
        <f t="shared" si="23"/>
        <v>-0.36149369762625833</v>
      </c>
      <c r="AA162" s="46">
        <f t="shared" si="24"/>
        <v>-0.36152894882435083</v>
      </c>
      <c r="AB162" s="30">
        <v>0.52501691234183701</v>
      </c>
      <c r="AC162" s="30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38">
        <v>665116</v>
      </c>
      <c r="N163" s="38">
        <v>489828.63669994072</v>
      </c>
      <c r="O163" s="38">
        <v>360738.54514227645</v>
      </c>
      <c r="P163" s="38">
        <v>265663.89476150251</v>
      </c>
      <c r="Q163" s="38">
        <v>195645.79413334586</v>
      </c>
      <c r="R163" s="38">
        <v>144081.47720546884</v>
      </c>
      <c r="S163" s="38">
        <v>106107.58827364766</v>
      </c>
      <c r="T163" s="40">
        <v>78141.832040183639</v>
      </c>
      <c r="U163" s="30">
        <f t="shared" si="25"/>
        <v>-0.26354404840668288</v>
      </c>
      <c r="V163" s="30">
        <f t="shared" si="19"/>
        <v>-0.2635413323879271</v>
      </c>
      <c r="W163" s="30">
        <f t="shared" si="20"/>
        <v>-0.26355556305544281</v>
      </c>
      <c r="X163" s="30">
        <f t="shared" si="21"/>
        <v>-0.26355896306878585</v>
      </c>
      <c r="Y163" s="30">
        <f t="shared" si="22"/>
        <v>-0.26355954727415426</v>
      </c>
      <c r="Z163" s="30">
        <f t="shared" si="23"/>
        <v>-0.26355843699234238</v>
      </c>
      <c r="AA163" s="46">
        <f t="shared" si="24"/>
        <v>-0.26356037950218358</v>
      </c>
      <c r="AB163" s="30">
        <v>1.4624470978933699</v>
      </c>
      <c r="AC163" s="30">
        <v>-0.26356058528292498</v>
      </c>
      <c r="AD163" s="19" t="str">
        <f t="shared" si="26"/>
        <v/>
      </c>
      <c r="AE163" s="19" t="str">
        <f t="shared" si="27"/>
        <v/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31">
        <v>162</v>
      </c>
      <c r="L164" s="31" t="s">
        <v>254</v>
      </c>
      <c r="M164" s="41">
        <v>224289</v>
      </c>
      <c r="N164" s="41">
        <v>261278.67748446055</v>
      </c>
      <c r="O164" s="41">
        <v>304368.68195956445</v>
      </c>
      <c r="P164" s="41">
        <v>354565.07760114578</v>
      </c>
      <c r="Q164" s="41">
        <v>413039.84840006643</v>
      </c>
      <c r="R164" s="41">
        <v>481158.26161047327</v>
      </c>
      <c r="S164" s="41">
        <v>560510.74397008563</v>
      </c>
      <c r="T164" s="42">
        <v>652950.0149375808</v>
      </c>
      <c r="U164" s="43">
        <f t="shared" si="25"/>
        <v>0.16491971289033591</v>
      </c>
      <c r="V164" s="43">
        <f t="shared" si="19"/>
        <v>0.16491971289033586</v>
      </c>
      <c r="W164" s="43">
        <f t="shared" si="20"/>
        <v>0.16491971289033591</v>
      </c>
      <c r="X164" s="43">
        <f t="shared" si="21"/>
        <v>0.16491971289033597</v>
      </c>
      <c r="Y164" s="43">
        <f t="shared" si="22"/>
        <v>0.16491971289033594</v>
      </c>
      <c r="Z164" s="43">
        <f t="shared" si="23"/>
        <v>0.16491971289033586</v>
      </c>
      <c r="AA164" s="47">
        <f t="shared" si="24"/>
        <v>0.16491971289033602</v>
      </c>
      <c r="AB164" s="30">
        <v>4.6818427680616201</v>
      </c>
      <c r="AC164" s="30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38">
        <v>235134</v>
      </c>
      <c r="N165" s="38">
        <v>167095.66764538392</v>
      </c>
      <c r="O165" s="38">
        <v>118740.86933067713</v>
      </c>
      <c r="P165" s="38">
        <v>84378.91636855893</v>
      </c>
      <c r="Q165" s="38">
        <v>59960.660877930619</v>
      </c>
      <c r="R165" s="38">
        <v>42608.521128832166</v>
      </c>
      <c r="S165" s="38">
        <v>30278.17272788614</v>
      </c>
      <c r="T165" s="40">
        <v>21515.844739549386</v>
      </c>
      <c r="U165" s="30">
        <f t="shared" si="25"/>
        <v>-0.28935982186589809</v>
      </c>
      <c r="V165" s="30">
        <f t="shared" si="19"/>
        <v>-0.28938391399426927</v>
      </c>
      <c r="W165" s="30">
        <f t="shared" si="20"/>
        <v>-0.28938606526809946</v>
      </c>
      <c r="X165" s="30">
        <f t="shared" si="21"/>
        <v>-0.28938811425323047</v>
      </c>
      <c r="Y165" s="30">
        <f t="shared" si="22"/>
        <v>-0.28939206965087266</v>
      </c>
      <c r="Z165" s="30">
        <f t="shared" si="23"/>
        <v>-0.28938691309336184</v>
      </c>
      <c r="AA165" s="46">
        <f t="shared" si="24"/>
        <v>-0.28939421368273877</v>
      </c>
      <c r="AB165" s="30">
        <v>4.09517419484524E-2</v>
      </c>
      <c r="AC165" s="30">
        <v>-0.28939580399242798</v>
      </c>
      <c r="AD165" s="19" t="str">
        <f t="shared" si="26"/>
        <v/>
      </c>
      <c r="AE165" s="19" t="str">
        <f t="shared" si="27"/>
        <v/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38">
        <v>49997</v>
      </c>
      <c r="N166" s="38">
        <v>15199.163165238841</v>
      </c>
      <c r="O166" s="38">
        <v>4623.6154110680218</v>
      </c>
      <c r="P166" s="38">
        <v>1408.79700150345</v>
      </c>
      <c r="Q166" s="38">
        <v>430.55572664003546</v>
      </c>
      <c r="R166" s="38">
        <v>131.59014468017233</v>
      </c>
      <c r="S166" s="38">
        <v>40.801659773046055</v>
      </c>
      <c r="T166" s="40">
        <v>12.589644626511047</v>
      </c>
      <c r="U166" s="30">
        <f t="shared" si="25"/>
        <v>-0.69599849660501956</v>
      </c>
      <c r="V166" s="30">
        <f t="shared" si="19"/>
        <v>-0.6957980277728425</v>
      </c>
      <c r="W166" s="30">
        <f t="shared" si="20"/>
        <v>-0.69530402590771967</v>
      </c>
      <c r="X166" s="30">
        <f t="shared" si="21"/>
        <v>-0.69438057705932654</v>
      </c>
      <c r="Y166" s="30">
        <f t="shared" si="22"/>
        <v>-0.6943713983156754</v>
      </c>
      <c r="Z166" s="30">
        <f t="shared" si="23"/>
        <v>-0.68993377222729091</v>
      </c>
      <c r="AA166" s="46">
        <f t="shared" si="24"/>
        <v>-0.69144283108728144</v>
      </c>
      <c r="AB166" s="30">
        <v>2.80467994982831E-2</v>
      </c>
      <c r="AC166" s="30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38">
        <v>225575</v>
      </c>
      <c r="N167" s="38">
        <v>165050.37012924658</v>
      </c>
      <c r="O167" s="38">
        <v>120768.71134393262</v>
      </c>
      <c r="P167" s="38">
        <v>88363.407677601965</v>
      </c>
      <c r="Q167" s="38">
        <v>64651.918767834861</v>
      </c>
      <c r="R167" s="38">
        <v>47302.809582261638</v>
      </c>
      <c r="S167" s="38">
        <v>34609.468754323192</v>
      </c>
      <c r="T167" s="40">
        <v>25322.070487277906</v>
      </c>
      <c r="U167" s="30">
        <f t="shared" si="25"/>
        <v>-0.26831266705420997</v>
      </c>
      <c r="V167" s="30">
        <f t="shared" si="19"/>
        <v>-0.26829178723221381</v>
      </c>
      <c r="W167" s="30">
        <f t="shared" si="20"/>
        <v>-0.26832532454573288</v>
      </c>
      <c r="X167" s="30">
        <f t="shared" si="21"/>
        <v>-0.26834058953769169</v>
      </c>
      <c r="Y167" s="30">
        <f t="shared" si="22"/>
        <v>-0.26834639274781463</v>
      </c>
      <c r="Z167" s="30">
        <f t="shared" si="23"/>
        <v>-0.26834221772523204</v>
      </c>
      <c r="AA167" s="46">
        <f t="shared" si="24"/>
        <v>-0.26834847807033052</v>
      </c>
      <c r="AB167" s="30">
        <v>0</v>
      </c>
      <c r="AC167" s="30">
        <v>-0.26834978780950403</v>
      </c>
      <c r="AD167" s="19" t="str">
        <f t="shared" si="26"/>
        <v/>
      </c>
      <c r="AE167" s="19" t="str">
        <f t="shared" si="27"/>
        <v/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38">
        <v>186006</v>
      </c>
      <c r="N168" s="38">
        <v>177176.49604820251</v>
      </c>
      <c r="O168" s="38">
        <v>180366.80115315618</v>
      </c>
      <c r="P168" s="38">
        <v>183614.95396656639</v>
      </c>
      <c r="Q168" s="38">
        <v>186920.553573507</v>
      </c>
      <c r="R168" s="38">
        <v>177760.20934219868</v>
      </c>
      <c r="S168" s="38">
        <v>169048.25565605919</v>
      </c>
      <c r="T168" s="40">
        <v>160760.28442788418</v>
      </c>
      <c r="U168" s="30">
        <f t="shared" si="25"/>
        <v>-4.746892009826293E-2</v>
      </c>
      <c r="V168" s="30">
        <f t="shared" si="19"/>
        <v>1.8006367526794985E-2</v>
      </c>
      <c r="W168" s="30">
        <f t="shared" si="20"/>
        <v>1.8008595776182138E-2</v>
      </c>
      <c r="X168" s="30">
        <f t="shared" si="21"/>
        <v>1.8002888847182413E-2</v>
      </c>
      <c r="Y168" s="30">
        <f t="shared" si="22"/>
        <v>-4.900661835299986E-2</v>
      </c>
      <c r="Z168" s="30">
        <f t="shared" si="23"/>
        <v>-4.9009582731580126E-2</v>
      </c>
      <c r="AA168" s="46">
        <f t="shared" si="24"/>
        <v>-4.9027250804867716E-2</v>
      </c>
      <c r="AB168" s="30">
        <v>1.8016098358734502E-2</v>
      </c>
      <c r="AC168" s="30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38">
        <v>25426</v>
      </c>
      <c r="N169" s="38">
        <v>24022.795854886201</v>
      </c>
      <c r="O169" s="38">
        <v>58429.671944989779</v>
      </c>
      <c r="P169" s="38">
        <v>55124.313975590172</v>
      </c>
      <c r="Q169" s="38">
        <v>51986.428671142567</v>
      </c>
      <c r="R169" s="38">
        <v>49024.097872468978</v>
      </c>
      <c r="S169" s="38">
        <v>46231.315462167113</v>
      </c>
      <c r="T169" s="40">
        <v>43596.168693998676</v>
      </c>
      <c r="U169" s="30">
        <f t="shared" si="25"/>
        <v>-5.518776626735622E-2</v>
      </c>
      <c r="V169" s="30">
        <f t="shared" si="19"/>
        <v>1.4322594379914888</v>
      </c>
      <c r="W169" s="30">
        <f t="shared" si="20"/>
        <v>-5.6569853284672338E-2</v>
      </c>
      <c r="X169" s="30">
        <f t="shared" si="21"/>
        <v>-5.6923797833331867E-2</v>
      </c>
      <c r="Y169" s="30">
        <f t="shared" si="22"/>
        <v>-5.6982771742463731E-2</v>
      </c>
      <c r="Z169" s="30">
        <f t="shared" si="23"/>
        <v>-5.696754313698936E-2</v>
      </c>
      <c r="AA169" s="46">
        <f t="shared" si="24"/>
        <v>-5.6999173435263388E-2</v>
      </c>
      <c r="AB169" s="30">
        <v>2.2967522731155099</v>
      </c>
      <c r="AC169" s="30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40">
        <v>0</v>
      </c>
      <c r="U170" s="30">
        <f t="shared" si="25"/>
        <v>0</v>
      </c>
      <c r="V170" s="30">
        <f t="shared" si="19"/>
        <v>0</v>
      </c>
      <c r="W170" s="30">
        <f t="shared" si="20"/>
        <v>0</v>
      </c>
      <c r="X170" s="30">
        <f t="shared" si="21"/>
        <v>0</v>
      </c>
      <c r="Y170" s="30">
        <f t="shared" si="22"/>
        <v>0</v>
      </c>
      <c r="Z170" s="30">
        <f t="shared" si="23"/>
        <v>0</v>
      </c>
      <c r="AA170" s="46">
        <f t="shared" si="24"/>
        <v>0</v>
      </c>
      <c r="AB170" s="30">
        <v>0</v>
      </c>
      <c r="AC170" s="30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38">
        <v>360814</v>
      </c>
      <c r="N171" s="38">
        <v>268860.85274735949</v>
      </c>
      <c r="O171" s="38">
        <v>200332.08615514971</v>
      </c>
      <c r="P171" s="38">
        <v>149269.08130906787</v>
      </c>
      <c r="Q171" s="38">
        <v>111220.78058816232</v>
      </c>
      <c r="R171" s="38">
        <v>82870.161366815199</v>
      </c>
      <c r="S171" s="38">
        <v>61746.756518957081</v>
      </c>
      <c r="T171" s="40">
        <v>46007.067888049271</v>
      </c>
      <c r="U171" s="30">
        <f t="shared" si="25"/>
        <v>-0.25484916675251101</v>
      </c>
      <c r="V171" s="30">
        <f t="shared" si="19"/>
        <v>-0.25488562537813647</v>
      </c>
      <c r="W171" s="30">
        <f t="shared" si="20"/>
        <v>-0.25489179405108103</v>
      </c>
      <c r="X171" s="30">
        <f t="shared" si="21"/>
        <v>-0.25489739996540178</v>
      </c>
      <c r="Y171" s="30">
        <f t="shared" si="22"/>
        <v>-0.25490397632009243</v>
      </c>
      <c r="Z171" s="30">
        <f t="shared" si="23"/>
        <v>-0.25489759521956046</v>
      </c>
      <c r="AA171" s="46">
        <f t="shared" si="24"/>
        <v>-0.25490713226492334</v>
      </c>
      <c r="AB171" s="30">
        <v>0.118199437887818</v>
      </c>
      <c r="AC171" s="30">
        <v>-0.25490908715449501</v>
      </c>
      <c r="AD171" s="19" t="str">
        <f t="shared" si="26"/>
        <v/>
      </c>
      <c r="AE171" s="19" t="str">
        <f t="shared" si="27"/>
        <v/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38">
        <v>38848</v>
      </c>
      <c r="N172" s="38">
        <v>36770.805250480415</v>
      </c>
      <c r="O172" s="38">
        <v>34779.20563619578</v>
      </c>
      <c r="P172" s="38">
        <v>32890.080832274944</v>
      </c>
      <c r="Q172" s="38">
        <v>31100.366655338941</v>
      </c>
      <c r="R172" s="38">
        <v>29406.040101816445</v>
      </c>
      <c r="S172" s="38">
        <v>27804.736314688816</v>
      </c>
      <c r="T172" s="40">
        <v>26289.276432778886</v>
      </c>
      <c r="U172" s="30">
        <f t="shared" si="25"/>
        <v>-5.3469798947682903E-2</v>
      </c>
      <c r="V172" s="30">
        <f t="shared" si="19"/>
        <v>-5.4162523793481888E-2</v>
      </c>
      <c r="W172" s="30">
        <f t="shared" si="20"/>
        <v>-5.4317652440996726E-2</v>
      </c>
      <c r="X172" s="30">
        <f t="shared" si="21"/>
        <v>-5.4415013026655773E-2</v>
      </c>
      <c r="Y172" s="30">
        <f t="shared" si="22"/>
        <v>-5.4479311202320975E-2</v>
      </c>
      <c r="Z172" s="30">
        <f t="shared" si="23"/>
        <v>-5.4454927680953343E-2</v>
      </c>
      <c r="AA172" s="46">
        <f t="shared" si="24"/>
        <v>-5.4503659547720143E-2</v>
      </c>
      <c r="AB172" s="30">
        <v>1.1923879120849199</v>
      </c>
      <c r="AC172" s="30">
        <v>-5.4511163837683299E-2</v>
      </c>
      <c r="AD172" s="19" t="str">
        <f t="shared" si="26"/>
        <v/>
      </c>
      <c r="AE172" s="19" t="str">
        <f t="shared" si="27"/>
        <v/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38">
        <v>5684</v>
      </c>
      <c r="N173" s="38">
        <v>4833.5009360324821</v>
      </c>
      <c r="O173" s="38">
        <v>5245.4142124191758</v>
      </c>
      <c r="P173" s="38">
        <v>5190.9704381144993</v>
      </c>
      <c r="Q173" s="38">
        <v>4355.9118618142265</v>
      </c>
      <c r="R173" s="38">
        <v>3650.9283551082945</v>
      </c>
      <c r="S173" s="38">
        <v>3061.244135689733</v>
      </c>
      <c r="T173" s="40">
        <v>2564.9849029902571</v>
      </c>
      <c r="U173" s="30">
        <f t="shared" si="25"/>
        <v>-0.14963037719344088</v>
      </c>
      <c r="V173" s="30">
        <f t="shared" si="19"/>
        <v>8.5220481352550961E-2</v>
      </c>
      <c r="W173" s="30">
        <f t="shared" si="20"/>
        <v>-1.0379308878176679E-2</v>
      </c>
      <c r="X173" s="30">
        <f t="shared" si="21"/>
        <v>-0.16086752684409211</v>
      </c>
      <c r="Y173" s="30">
        <f t="shared" si="22"/>
        <v>-0.16184521842283286</v>
      </c>
      <c r="Z173" s="30">
        <f t="shared" si="23"/>
        <v>-0.16151623972392912</v>
      </c>
      <c r="AA173" s="46">
        <f t="shared" si="24"/>
        <v>-0.16211030897986942</v>
      </c>
      <c r="AB173" s="30">
        <v>9.3989388500937604E-2</v>
      </c>
      <c r="AC173" s="30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38">
        <v>50352</v>
      </c>
      <c r="N174" s="38">
        <v>50403.33613790189</v>
      </c>
      <c r="O174" s="38">
        <v>50422.236729460928</v>
      </c>
      <c r="P174" s="38">
        <v>50430.672221005705</v>
      </c>
      <c r="Q174" s="38">
        <v>50434.547604122366</v>
      </c>
      <c r="R174" s="38">
        <v>50435.74324700336</v>
      </c>
      <c r="S174" s="38">
        <v>50437.735758448005</v>
      </c>
      <c r="T174" s="40">
        <v>50437.987170535074</v>
      </c>
      <c r="U174" s="30">
        <f t="shared" si="25"/>
        <v>1.0195451601106161E-3</v>
      </c>
      <c r="V174" s="30">
        <f t="shared" si="19"/>
        <v>3.7498691569397958E-4</v>
      </c>
      <c r="W174" s="30">
        <f t="shared" si="20"/>
        <v>1.6729705169639706E-4</v>
      </c>
      <c r="X174" s="30">
        <f t="shared" si="21"/>
        <v>7.6845755687690335E-5</v>
      </c>
      <c r="Y174" s="30">
        <f t="shared" si="22"/>
        <v>2.3706822759243266E-5</v>
      </c>
      <c r="Z174" s="30">
        <f t="shared" si="23"/>
        <v>3.9505939961803693E-5</v>
      </c>
      <c r="AA174" s="46">
        <f t="shared" si="24"/>
        <v>4.9846029622190978E-6</v>
      </c>
      <c r="AB174" s="30">
        <v>0.27634550520604201</v>
      </c>
      <c r="AC174" s="30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38">
        <v>293556</v>
      </c>
      <c r="N175" s="38">
        <v>188945.80603377029</v>
      </c>
      <c r="O175" s="38">
        <v>121601.06628475922</v>
      </c>
      <c r="P175" s="38">
        <v>78257.654871022547</v>
      </c>
      <c r="Q175" s="38">
        <v>50362.199824041192</v>
      </c>
      <c r="R175" s="38">
        <v>32409.132261652823</v>
      </c>
      <c r="S175" s="38">
        <v>20857.042773945617</v>
      </c>
      <c r="T175" s="40">
        <v>13421.728341062899</v>
      </c>
      <c r="U175" s="30">
        <f t="shared" si="25"/>
        <v>-0.35635515528972228</v>
      </c>
      <c r="V175" s="30">
        <f t="shared" si="19"/>
        <v>-0.35642357542974279</v>
      </c>
      <c r="W175" s="30">
        <f t="shared" si="20"/>
        <v>-0.356439402531531</v>
      </c>
      <c r="X175" s="30">
        <f t="shared" si="21"/>
        <v>-0.35645656764128975</v>
      </c>
      <c r="Y175" s="30">
        <f t="shared" si="22"/>
        <v>-0.35647901849232144</v>
      </c>
      <c r="Z175" s="30">
        <f t="shared" si="23"/>
        <v>-0.35644550413884069</v>
      </c>
      <c r="AA175" s="46">
        <f t="shared" si="24"/>
        <v>-0.35648938890660137</v>
      </c>
      <c r="AB175" s="30">
        <v>0.195630418877667</v>
      </c>
      <c r="AC175" s="30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38">
        <v>16973</v>
      </c>
      <c r="N176" s="38">
        <v>9689.7520411784135</v>
      </c>
      <c r="O176" s="38">
        <v>5518.386114642557</v>
      </c>
      <c r="P176" s="38">
        <v>3138.3956202113832</v>
      </c>
      <c r="Q176" s="38">
        <v>1783.6919672725257</v>
      </c>
      <c r="R176" s="38">
        <v>1012.5176962093074</v>
      </c>
      <c r="S176" s="38">
        <v>576.35759789182225</v>
      </c>
      <c r="T176" s="40">
        <v>327.00929646578379</v>
      </c>
      <c r="U176" s="30">
        <f t="shared" si="25"/>
        <v>-0.42910787479064316</v>
      </c>
      <c r="V176" s="30">
        <f t="shared" si="19"/>
        <v>-0.43049253570255014</v>
      </c>
      <c r="W176" s="30">
        <f t="shared" si="20"/>
        <v>-0.43128379294012725</v>
      </c>
      <c r="X176" s="30">
        <f t="shared" si="21"/>
        <v>-0.43165483797342696</v>
      </c>
      <c r="Y176" s="30">
        <f t="shared" si="22"/>
        <v>-0.43234722430377615</v>
      </c>
      <c r="Z176" s="30">
        <f t="shared" si="23"/>
        <v>-0.43076787689775076</v>
      </c>
      <c r="AA176" s="46">
        <f t="shared" si="24"/>
        <v>-0.43262776848625695</v>
      </c>
      <c r="AB176" s="30">
        <v>0.56796820268672099</v>
      </c>
      <c r="AC176" s="30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38">
        <v>120746</v>
      </c>
      <c r="N177" s="38">
        <v>86593.22763944199</v>
      </c>
      <c r="O177" s="38">
        <v>62075.678938159872</v>
      </c>
      <c r="P177" s="38">
        <v>44497.171295432119</v>
      </c>
      <c r="Q177" s="38">
        <v>31894.947499211561</v>
      </c>
      <c r="R177" s="38">
        <v>22860.241585489573</v>
      </c>
      <c r="S177" s="38">
        <v>16386.005563177911</v>
      </c>
      <c r="T177" s="40">
        <v>11744.036124222077</v>
      </c>
      <c r="U177" s="30">
        <f t="shared" si="25"/>
        <v>-0.28284806420550584</v>
      </c>
      <c r="V177" s="30">
        <f t="shared" si="19"/>
        <v>-0.28313471352942987</v>
      </c>
      <c r="W177" s="30">
        <f t="shared" si="20"/>
        <v>-0.2831786610056985</v>
      </c>
      <c r="X177" s="30">
        <f t="shared" si="21"/>
        <v>-0.28321404326018912</v>
      </c>
      <c r="Y177" s="30">
        <f t="shared" si="22"/>
        <v>-0.28326448613672506</v>
      </c>
      <c r="Z177" s="30">
        <f t="shared" si="23"/>
        <v>-0.2832094314533033</v>
      </c>
      <c r="AA177" s="46">
        <f t="shared" si="24"/>
        <v>-0.28328865268953124</v>
      </c>
      <c r="AB177" s="30">
        <v>3.2699688040038602E-2</v>
      </c>
      <c r="AC177" s="30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38">
        <v>337405</v>
      </c>
      <c r="N178" s="38">
        <v>304010.56915277924</v>
      </c>
      <c r="O178" s="38">
        <v>273924.16355117486</v>
      </c>
      <c r="P178" s="38">
        <v>246816.14688869272</v>
      </c>
      <c r="Q178" s="38">
        <v>222388.21529852162</v>
      </c>
      <c r="R178" s="38">
        <v>200375.72926229241</v>
      </c>
      <c r="S178" s="38">
        <v>180543.06404982976</v>
      </c>
      <c r="T178" s="40">
        <v>162671.72871333556</v>
      </c>
      <c r="U178" s="30">
        <f t="shared" si="25"/>
        <v>-9.8974321208105287E-2</v>
      </c>
      <c r="V178" s="30">
        <f t="shared" si="19"/>
        <v>-9.896499876780461E-2</v>
      </c>
      <c r="W178" s="30">
        <f t="shared" si="20"/>
        <v>-9.8961757557462754E-2</v>
      </c>
      <c r="X178" s="30">
        <f t="shared" si="21"/>
        <v>-9.8972177866415753E-2</v>
      </c>
      <c r="Y178" s="30">
        <f t="shared" si="22"/>
        <v>-9.8982250505859168E-2</v>
      </c>
      <c r="Z178" s="30">
        <f t="shared" si="23"/>
        <v>-9.8977382567634428E-2</v>
      </c>
      <c r="AA178" s="46">
        <f t="shared" si="24"/>
        <v>-9.8986551660393468E-2</v>
      </c>
      <c r="AB178" s="30">
        <v>0.15540304188908999</v>
      </c>
      <c r="AC178" s="30">
        <v>-9.8988011122760594E-2</v>
      </c>
      <c r="AD178" s="19" t="str">
        <f t="shared" si="26"/>
        <v/>
      </c>
      <c r="AE178" s="19" t="str">
        <f t="shared" si="27"/>
        <v/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38">
        <v>50815</v>
      </c>
      <c r="N179" s="38">
        <v>8796.475519728574</v>
      </c>
      <c r="O179" s="38">
        <v>1537.5048464201384</v>
      </c>
      <c r="P179" s="38">
        <v>279.31616943323957</v>
      </c>
      <c r="Q179" s="38">
        <v>55.418256689196383</v>
      </c>
      <c r="R179" s="38">
        <v>11.718835604611929</v>
      </c>
      <c r="S179" s="38">
        <v>7.839544964860778</v>
      </c>
      <c r="T179" s="40">
        <v>1.7424243539586204</v>
      </c>
      <c r="U179" s="30">
        <f t="shared" si="25"/>
        <v>-0.82689214759955587</v>
      </c>
      <c r="V179" s="30">
        <f t="shared" si="19"/>
        <v>-0.8252135366065817</v>
      </c>
      <c r="W179" s="30">
        <f t="shared" si="20"/>
        <v>-0.81833151935515025</v>
      </c>
      <c r="X179" s="30">
        <f t="shared" si="21"/>
        <v>-0.80159309501614051</v>
      </c>
      <c r="Y179" s="30">
        <f t="shared" si="22"/>
        <v>-0.78853835712777887</v>
      </c>
      <c r="Z179" s="30">
        <f t="shared" si="23"/>
        <v>-0.33103038310601968</v>
      </c>
      <c r="AA179" s="46">
        <f t="shared" si="24"/>
        <v>-0.77773909560201571</v>
      </c>
      <c r="AB179" s="30">
        <v>3.95038070293363</v>
      </c>
      <c r="AC179" s="30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38">
        <v>329435</v>
      </c>
      <c r="N180" s="38">
        <v>290227.69464680279</v>
      </c>
      <c r="O180" s="38">
        <v>255653.36338277094</v>
      </c>
      <c r="P180" s="38">
        <v>225190.33542830928</v>
      </c>
      <c r="Q180" s="38">
        <v>198352.92872143703</v>
      </c>
      <c r="R180" s="38">
        <v>174711.19825906286</v>
      </c>
      <c r="S180" s="38">
        <v>153888.51400852765</v>
      </c>
      <c r="T180" s="40">
        <v>135545.65866842697</v>
      </c>
      <c r="U180" s="30">
        <f t="shared" si="25"/>
        <v>-0.11901378224292261</v>
      </c>
      <c r="V180" s="30">
        <f t="shared" si="19"/>
        <v>-0.11912829789075653</v>
      </c>
      <c r="W180" s="30">
        <f t="shared" si="20"/>
        <v>-0.11915754814010257</v>
      </c>
      <c r="X180" s="30">
        <f t="shared" si="21"/>
        <v>-0.11917654750070793</v>
      </c>
      <c r="Y180" s="30">
        <f t="shared" si="22"/>
        <v>-0.11919022630402473</v>
      </c>
      <c r="Z180" s="30">
        <f t="shared" si="23"/>
        <v>-0.11918345508488359</v>
      </c>
      <c r="AA180" s="46">
        <f t="shared" si="24"/>
        <v>-0.11919574022973684</v>
      </c>
      <c r="AB180" s="30">
        <v>1.51344005641048</v>
      </c>
      <c r="AC180" s="30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38">
        <v>380136</v>
      </c>
      <c r="N181" s="38">
        <v>265992.94061412563</v>
      </c>
      <c r="O181" s="38">
        <v>186094.02525350769</v>
      </c>
      <c r="P181" s="38">
        <v>130190.56546519119</v>
      </c>
      <c r="Q181" s="38">
        <v>91077.893231918861</v>
      </c>
      <c r="R181" s="38">
        <v>63713.399608619759</v>
      </c>
      <c r="S181" s="38">
        <v>44572.438617147098</v>
      </c>
      <c r="T181" s="40">
        <v>31180.055739342894</v>
      </c>
      <c r="U181" s="30">
        <f t="shared" si="25"/>
        <v>-0.30026900737071566</v>
      </c>
      <c r="V181" s="30">
        <f t="shared" si="19"/>
        <v>-0.3003798340517872</v>
      </c>
      <c r="W181" s="30">
        <f t="shared" si="20"/>
        <v>-0.30040437736870745</v>
      </c>
      <c r="X181" s="30">
        <f t="shared" si="21"/>
        <v>-0.30042631809391607</v>
      </c>
      <c r="Y181" s="30">
        <f t="shared" si="22"/>
        <v>-0.30045154375297989</v>
      </c>
      <c r="Z181" s="30">
        <f t="shared" si="23"/>
        <v>-0.30042284839691852</v>
      </c>
      <c r="AA181" s="46">
        <f t="shared" si="24"/>
        <v>-0.30046331978461976</v>
      </c>
      <c r="AB181" s="30">
        <v>0.73683672230070496</v>
      </c>
      <c r="AC181" s="30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38">
        <v>780070</v>
      </c>
      <c r="N182" s="38">
        <v>748442.67124272184</v>
      </c>
      <c r="O182" s="38">
        <v>718049.18935657898</v>
      </c>
      <c r="P182" s="38">
        <v>688877.57436078298</v>
      </c>
      <c r="Q182" s="38">
        <v>660884.37959219771</v>
      </c>
      <c r="R182" s="38">
        <v>634024.78844737972</v>
      </c>
      <c r="S182" s="38">
        <v>608258.15296158788</v>
      </c>
      <c r="T182" s="40">
        <v>583536.05924763752</v>
      </c>
      <c r="U182" s="30">
        <f t="shared" si="25"/>
        <v>-4.0544218797387614E-2</v>
      </c>
      <c r="V182" s="30">
        <f t="shared" si="19"/>
        <v>-4.060896452586972E-2</v>
      </c>
      <c r="W182" s="30">
        <f t="shared" si="20"/>
        <v>-4.0626206989991531E-2</v>
      </c>
      <c r="X182" s="30">
        <f t="shared" si="21"/>
        <v>-4.0635950146236735E-2</v>
      </c>
      <c r="Y182" s="30">
        <f t="shared" si="22"/>
        <v>-4.0641891341707689E-2</v>
      </c>
      <c r="Z182" s="30">
        <f t="shared" si="23"/>
        <v>-4.0639791937614932E-2</v>
      </c>
      <c r="AA182" s="46">
        <f t="shared" si="24"/>
        <v>-4.064408112506071E-2</v>
      </c>
      <c r="AB182" s="30">
        <v>0.42101501197113</v>
      </c>
      <c r="AC182" s="30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38">
        <v>220629</v>
      </c>
      <c r="N183" s="38">
        <v>150228.59533400772</v>
      </c>
      <c r="O183" s="38">
        <v>102260.02115598963</v>
      </c>
      <c r="P183" s="38">
        <v>69604.251526407228</v>
      </c>
      <c r="Q183" s="38">
        <v>47374.441901675935</v>
      </c>
      <c r="R183" s="38">
        <v>32242.044323695798</v>
      </c>
      <c r="S183" s="38">
        <v>21945.197852291523</v>
      </c>
      <c r="T183" s="40">
        <v>14934.94620357177</v>
      </c>
      <c r="U183" s="30">
        <f t="shared" si="25"/>
        <v>-0.31908953340672475</v>
      </c>
      <c r="V183" s="30">
        <f t="shared" si="19"/>
        <v>-0.3193038853313388</v>
      </c>
      <c r="W183" s="30">
        <f t="shared" si="20"/>
        <v>-0.31934053269721691</v>
      </c>
      <c r="X183" s="30">
        <f t="shared" si="21"/>
        <v>-0.3193743074199642</v>
      </c>
      <c r="Y183" s="30">
        <f t="shared" si="22"/>
        <v>-0.31942112604486023</v>
      </c>
      <c r="Z183" s="30">
        <f t="shared" si="23"/>
        <v>-0.31936084350075672</v>
      </c>
      <c r="AA183" s="46">
        <f t="shared" si="24"/>
        <v>-0.31944353821297361</v>
      </c>
      <c r="AB183" s="30">
        <v>0.50886722679614904</v>
      </c>
      <c r="AC183" s="30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38">
        <v>40922</v>
      </c>
      <c r="N184" s="38">
        <v>19377.37556202108</v>
      </c>
      <c r="O184" s="38">
        <v>9171.0323444863279</v>
      </c>
      <c r="P184" s="38">
        <v>4338.5722402214942</v>
      </c>
      <c r="Q184" s="38">
        <v>2051.7563925433733</v>
      </c>
      <c r="R184" s="38">
        <v>969.20057765099341</v>
      </c>
      <c r="S184" s="38">
        <v>460.07728245059496</v>
      </c>
      <c r="T184" s="40">
        <v>217.30483644156766</v>
      </c>
      <c r="U184" s="30">
        <f t="shared" si="25"/>
        <v>-0.5264802413855364</v>
      </c>
      <c r="V184" s="30">
        <f t="shared" si="19"/>
        <v>-0.52671442450332628</v>
      </c>
      <c r="W184" s="30">
        <f t="shared" si="20"/>
        <v>-0.52692651413121816</v>
      </c>
      <c r="X184" s="30">
        <f t="shared" si="21"/>
        <v>-0.52708949420682538</v>
      </c>
      <c r="Y184" s="30">
        <f t="shared" si="22"/>
        <v>-0.52762395127739081</v>
      </c>
      <c r="Z184" s="30">
        <f t="shared" si="23"/>
        <v>-0.52530230268159461</v>
      </c>
      <c r="AA184" s="46">
        <f t="shared" si="24"/>
        <v>-0.52767753433923836</v>
      </c>
      <c r="AB184" s="30">
        <v>0.54614704791482804</v>
      </c>
      <c r="AC184" s="30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38">
        <v>552343</v>
      </c>
      <c r="N185" s="38">
        <v>537188.21109966002</v>
      </c>
      <c r="O185" s="38">
        <v>522417.00824302749</v>
      </c>
      <c r="P185" s="38">
        <v>508044.52123196784</v>
      </c>
      <c r="Q185" s="38">
        <v>494063.25644199998</v>
      </c>
      <c r="R185" s="38">
        <v>480464.17613945639</v>
      </c>
      <c r="S185" s="38">
        <v>467240.2697738554</v>
      </c>
      <c r="T185" s="40">
        <v>454378.58435384341</v>
      </c>
      <c r="U185" s="30">
        <f t="shared" si="25"/>
        <v>-2.7437278829169513E-2</v>
      </c>
      <c r="V185" s="30">
        <f t="shared" si="19"/>
        <v>-2.7497258039961257E-2</v>
      </c>
      <c r="W185" s="30">
        <f t="shared" si="20"/>
        <v>-2.7511521991591813E-2</v>
      </c>
      <c r="X185" s="30">
        <f t="shared" si="21"/>
        <v>-2.7519762945311155E-2</v>
      </c>
      <c r="Y185" s="30">
        <f t="shared" si="22"/>
        <v>-2.7524978077660463E-2</v>
      </c>
      <c r="Z185" s="30">
        <f t="shared" si="23"/>
        <v>-2.7523189079059898E-2</v>
      </c>
      <c r="AA185" s="46">
        <f t="shared" si="24"/>
        <v>-2.7526919771356715E-2</v>
      </c>
      <c r="AB185" s="30">
        <v>0.68443997615594698</v>
      </c>
      <c r="AC185" s="30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38">
        <v>1017960</v>
      </c>
      <c r="N186" s="38">
        <v>1018022.3580268944</v>
      </c>
      <c r="O186" s="38">
        <v>1018044.2548393313</v>
      </c>
      <c r="P186" s="38">
        <v>1018055.0909944889</v>
      </c>
      <c r="Q186" s="38">
        <v>1018059.9603906794</v>
      </c>
      <c r="R186" s="38">
        <v>1018061.4648335723</v>
      </c>
      <c r="S186" s="38">
        <v>1018063.9752482371</v>
      </c>
      <c r="T186" s="40">
        <v>1018064.2908829583</v>
      </c>
      <c r="U186" s="30">
        <f t="shared" si="25"/>
        <v>6.125783615701159E-5</v>
      </c>
      <c r="V186" s="30">
        <f t="shared" si="19"/>
        <v>2.1509166536685131E-5</v>
      </c>
      <c r="W186" s="30">
        <f t="shared" si="20"/>
        <v>1.0644090476560722E-5</v>
      </c>
      <c r="X186" s="30">
        <f t="shared" si="21"/>
        <v>4.7830380041138937E-6</v>
      </c>
      <c r="Y186" s="30">
        <f t="shared" si="22"/>
        <v>1.4777547014764346E-6</v>
      </c>
      <c r="Z186" s="30">
        <f t="shared" si="23"/>
        <v>2.4658773085736952E-6</v>
      </c>
      <c r="AA186" s="46">
        <f t="shared" si="24"/>
        <v>3.1003426981554667E-7</v>
      </c>
      <c r="AB186" s="30">
        <v>0.29219041660418699</v>
      </c>
      <c r="AC186" s="30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38">
        <v>223248</v>
      </c>
      <c r="N187" s="38">
        <v>215227.11820904349</v>
      </c>
      <c r="O187" s="38">
        <v>207436.92770445798</v>
      </c>
      <c r="P187" s="38">
        <v>199916.06409057585</v>
      </c>
      <c r="Q187" s="38">
        <v>192661.02943841385</v>
      </c>
      <c r="R187" s="38">
        <v>185665.02367682778</v>
      </c>
      <c r="S187" s="38">
        <v>178924.53490733664</v>
      </c>
      <c r="T187" s="40">
        <v>172425.84929390211</v>
      </c>
      <c r="U187" s="30">
        <f t="shared" si="25"/>
        <v>-3.5928123839660431E-2</v>
      </c>
      <c r="V187" s="30">
        <f t="shared" si="19"/>
        <v>-3.6195208900298224E-2</v>
      </c>
      <c r="W187" s="30">
        <f t="shared" si="20"/>
        <v>-3.6256146372343818E-2</v>
      </c>
      <c r="X187" s="30">
        <f t="shared" si="21"/>
        <v>-3.6290403600958053E-2</v>
      </c>
      <c r="Y187" s="30">
        <f t="shared" si="22"/>
        <v>-3.6312511056224885E-2</v>
      </c>
      <c r="Z187" s="30">
        <f t="shared" si="23"/>
        <v>-3.6304569573770519E-2</v>
      </c>
      <c r="AA187" s="46">
        <f>IF(S187=0,0,(T187-S187)/S187)</f>
        <v>-3.6320818812244714E-2</v>
      </c>
      <c r="AB187" s="30">
        <v>5.4257325160587504</v>
      </c>
      <c r="AC187" s="30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38">
        <v>910566</v>
      </c>
      <c r="N188" s="38">
        <v>691780.99742993794</v>
      </c>
      <c r="O188" s="38">
        <v>525522.28202711896</v>
      </c>
      <c r="P188" s="38">
        <v>399214.77035782486</v>
      </c>
      <c r="Q188" s="38">
        <v>303261.01438587153</v>
      </c>
      <c r="R188" s="38">
        <v>230367.33212250736</v>
      </c>
      <c r="S188" s="38">
        <v>174996.82206930456</v>
      </c>
      <c r="T188" s="40">
        <v>132932.71137800967</v>
      </c>
      <c r="U188" s="30">
        <f t="shared" si="25"/>
        <v>-0.24027363482719766</v>
      </c>
      <c r="V188" s="30">
        <f t="shared" si="19"/>
        <v>-0.24033431970593744</v>
      </c>
      <c r="W188" s="30">
        <f t="shared" si="20"/>
        <v>-0.24034663417521113</v>
      </c>
      <c r="X188" s="30">
        <f t="shared" si="21"/>
        <v>-0.24035622701521764</v>
      </c>
      <c r="Y188" s="30">
        <f t="shared" si="22"/>
        <v>-0.2403661493086405</v>
      </c>
      <c r="Z188" s="30">
        <f t="shared" si="23"/>
        <v>-0.24035747405260238</v>
      </c>
      <c r="AA188" s="46">
        <f t="shared" si="24"/>
        <v>-0.2403707118443334</v>
      </c>
      <c r="AB188" s="30">
        <v>0.54527277909452199</v>
      </c>
      <c r="AC188" s="30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38">
        <v>227050</v>
      </c>
      <c r="N189" s="38">
        <v>149273.54591066946</v>
      </c>
      <c r="O189" s="38">
        <v>98101.831521484506</v>
      </c>
      <c r="P189" s="38">
        <v>64467.116273828629</v>
      </c>
      <c r="Q189" s="38">
        <v>42361.602049295172</v>
      </c>
      <c r="R189" s="38">
        <v>27833.414975389634</v>
      </c>
      <c r="S189" s="38">
        <v>18290.12499614487</v>
      </c>
      <c r="T189" s="40">
        <v>12016.89270191339</v>
      </c>
      <c r="U189" s="30">
        <f t="shared" si="25"/>
        <v>-0.34255209905012352</v>
      </c>
      <c r="V189" s="30">
        <f t="shared" si="19"/>
        <v>-0.34280497644108965</v>
      </c>
      <c r="W189" s="30">
        <f t="shared" si="20"/>
        <v>-0.34285512029701304</v>
      </c>
      <c r="X189" s="30">
        <f t="shared" si="21"/>
        <v>-0.34289596777741266</v>
      </c>
      <c r="Y189" s="30">
        <f t="shared" si="22"/>
        <v>-0.34295650709808939</v>
      </c>
      <c r="Z189" s="30">
        <f t="shared" si="23"/>
        <v>-0.34287168813754842</v>
      </c>
      <c r="AA189" s="46">
        <f t="shared" si="24"/>
        <v>-0.34298465951182566</v>
      </c>
      <c r="AB189" s="30">
        <v>0</v>
      </c>
      <c r="AC189" s="30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38">
        <v>362454</v>
      </c>
      <c r="N190" s="38">
        <v>346060.72419384267</v>
      </c>
      <c r="O190" s="38">
        <v>330346.54256132524</v>
      </c>
      <c r="P190" s="38">
        <v>315334.76284097537</v>
      </c>
      <c r="Q190" s="38">
        <v>300999.11429834197</v>
      </c>
      <c r="R190" s="38">
        <v>287310.98898350052</v>
      </c>
      <c r="S190" s="38">
        <v>274246.85266710207</v>
      </c>
      <c r="T190" s="40">
        <v>261773.8415388501</v>
      </c>
      <c r="U190" s="30">
        <f t="shared" si="25"/>
        <v>-4.5228569159554942E-2</v>
      </c>
      <c r="V190" s="30">
        <f t="shared" si="19"/>
        <v>-4.5408740529928722E-2</v>
      </c>
      <c r="W190" s="30">
        <f t="shared" si="20"/>
        <v>-4.5442521068804899E-2</v>
      </c>
      <c r="X190" s="30">
        <f t="shared" si="21"/>
        <v>-4.5461681463464035E-2</v>
      </c>
      <c r="Y190" s="30">
        <f t="shared" si="22"/>
        <v>-4.5475633198289629E-2</v>
      </c>
      <c r="Z190" s="30">
        <f t="shared" si="23"/>
        <v>-4.5470367710678437E-2</v>
      </c>
      <c r="AA190" s="46">
        <f t="shared" si="24"/>
        <v>-4.5480963617082905E-2</v>
      </c>
      <c r="AB190" s="30">
        <v>9.5120677832402703E-2</v>
      </c>
      <c r="AC190" s="30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38">
        <v>285525</v>
      </c>
      <c r="N191" s="38">
        <v>225743.58320761126</v>
      </c>
      <c r="O191" s="38">
        <v>178431.4147105455</v>
      </c>
      <c r="P191" s="38">
        <v>141024.72735146122</v>
      </c>
      <c r="Q191" s="38">
        <v>111454.31104101191</v>
      </c>
      <c r="R191" s="38">
        <v>88080.554993090598</v>
      </c>
      <c r="S191" s="38">
        <v>69610.758749147906</v>
      </c>
      <c r="T191" s="40">
        <v>55011.273042960762</v>
      </c>
      <c r="U191" s="30">
        <f t="shared" si="25"/>
        <v>-0.20937366882895977</v>
      </c>
      <c r="V191" s="30">
        <f t="shared" si="19"/>
        <v>-0.20958366933315586</v>
      </c>
      <c r="W191" s="30">
        <f t="shared" si="20"/>
        <v>-0.20964182467401302</v>
      </c>
      <c r="X191" s="30">
        <f t="shared" si="21"/>
        <v>-0.20968249232458391</v>
      </c>
      <c r="Y191" s="30">
        <f t="shared" si="22"/>
        <v>-0.20971603367877317</v>
      </c>
      <c r="Z191" s="30">
        <f t="shared" si="23"/>
        <v>-0.20969209657445437</v>
      </c>
      <c r="AA191" s="46">
        <f t="shared" si="24"/>
        <v>-0.20973030560977551</v>
      </c>
      <c r="AB191" s="30">
        <v>0.74831281969833097</v>
      </c>
      <c r="AC191" s="30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38">
        <v>287939</v>
      </c>
      <c r="N192" s="38">
        <v>274929.84078863077</v>
      </c>
      <c r="O192" s="38">
        <v>262449.67024626891</v>
      </c>
      <c r="P192" s="38">
        <v>250525.38033604869</v>
      </c>
      <c r="Q192" s="38">
        <v>239137.21573869634</v>
      </c>
      <c r="R192" s="38">
        <v>228262.67256883087</v>
      </c>
      <c r="S192" s="38">
        <v>217884.10831158445</v>
      </c>
      <c r="T192" s="40">
        <v>207974.60819777049</v>
      </c>
      <c r="U192" s="30">
        <f t="shared" si="25"/>
        <v>-4.5180261136453313E-2</v>
      </c>
      <c r="V192" s="30">
        <f t="shared" si="19"/>
        <v>-4.5394019458065135E-2</v>
      </c>
      <c r="W192" s="30">
        <f t="shared" si="20"/>
        <v>-4.5434577605036032E-2</v>
      </c>
      <c r="X192" s="30">
        <f t="shared" si="21"/>
        <v>-4.5457129262019468E-2</v>
      </c>
      <c r="Y192" s="30">
        <f t="shared" si="22"/>
        <v>-4.5474072850910895E-2</v>
      </c>
      <c r="Z192" s="30">
        <f t="shared" si="23"/>
        <v>-4.546763665056465E-2</v>
      </c>
      <c r="AA192" s="46">
        <f t="shared" si="24"/>
        <v>-4.5480600630326447E-2</v>
      </c>
      <c r="AB192" s="30">
        <v>9.5120677832402703E-2</v>
      </c>
      <c r="AC192" s="30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38">
        <v>885502</v>
      </c>
      <c r="N193" s="38">
        <v>885604.834240166</v>
      </c>
      <c r="O193" s="38">
        <v>885635.30693047273</v>
      </c>
      <c r="P193" s="38">
        <v>885650.87250763958</v>
      </c>
      <c r="Q193" s="38">
        <v>885658.34734712029</v>
      </c>
      <c r="R193" s="38">
        <v>885660.7099126156</v>
      </c>
      <c r="S193" s="38">
        <v>885664.67413928453</v>
      </c>
      <c r="T193" s="40">
        <v>885665.17057946289</v>
      </c>
      <c r="U193" s="30">
        <f t="shared" si="25"/>
        <v>1.1613100836136423E-4</v>
      </c>
      <c r="V193" s="30">
        <f t="shared" si="19"/>
        <v>3.4408902400431655E-5</v>
      </c>
      <c r="W193" s="30">
        <f t="shared" si="20"/>
        <v>1.7575605946427627E-5</v>
      </c>
      <c r="X193" s="30">
        <f t="shared" si="21"/>
        <v>8.4399391597118742E-6</v>
      </c>
      <c r="Y193" s="30">
        <f t="shared" si="22"/>
        <v>2.6675811303347369E-6</v>
      </c>
      <c r="Z193" s="30">
        <f t="shared" si="23"/>
        <v>4.4760105360488892E-6</v>
      </c>
      <c r="AA193" s="46">
        <f t="shared" si="24"/>
        <v>5.6052837248804363E-7</v>
      </c>
      <c r="AB193" s="30">
        <v>0.32903905050639398</v>
      </c>
      <c r="AC193" s="30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38">
        <v>265379</v>
      </c>
      <c r="N194" s="38">
        <v>265471.894151246</v>
      </c>
      <c r="O194" s="38">
        <v>265497.86369337788</v>
      </c>
      <c r="P194" s="38">
        <v>265511.62504753307</v>
      </c>
      <c r="Q194" s="38">
        <v>265518.38171012403</v>
      </c>
      <c r="R194" s="38">
        <v>265520.53039862018</v>
      </c>
      <c r="S194" s="38">
        <v>265524.13351197878</v>
      </c>
      <c r="T194" s="40">
        <v>265524.58594451396</v>
      </c>
      <c r="U194" s="30">
        <f t="shared" si="25"/>
        <v>3.5004333894543484E-4</v>
      </c>
      <c r="V194" s="30">
        <f t="shared" si="19"/>
        <v>9.782407367418015E-5</v>
      </c>
      <c r="W194" s="30">
        <f t="shared" si="20"/>
        <v>5.1832259453097232E-5</v>
      </c>
      <c r="X194" s="30">
        <f t="shared" si="21"/>
        <v>2.5447709077685198E-5</v>
      </c>
      <c r="Y194" s="30">
        <f t="shared" si="22"/>
        <v>8.0924284123367404E-6</v>
      </c>
      <c r="Z194" s="30">
        <f t="shared" si="23"/>
        <v>1.356999910025127E-5</v>
      </c>
      <c r="AA194" s="46">
        <f t="shared" si="24"/>
        <v>1.7039224615749543E-6</v>
      </c>
      <c r="AB194" s="30">
        <v>0.36711784837952499</v>
      </c>
      <c r="AC194" s="30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38">
        <v>425837</v>
      </c>
      <c r="N195" s="38">
        <v>424146.80639577343</v>
      </c>
      <c r="O195" s="38">
        <v>422406.71196279832</v>
      </c>
      <c r="P195" s="38">
        <v>420662.17345358443</v>
      </c>
      <c r="Q195" s="38">
        <v>418918.20207530202</v>
      </c>
      <c r="R195" s="38">
        <v>417177.29901425407</v>
      </c>
      <c r="S195" s="38">
        <v>415444.92019701615</v>
      </c>
      <c r="T195" s="40">
        <v>413716.95662493189</v>
      </c>
      <c r="U195" s="30">
        <f t="shared" si="25"/>
        <v>-3.9691093170076191E-3</v>
      </c>
      <c r="V195" s="30">
        <f t="shared" ref="V195:V258" si="28">IF(N195=0,0,(O195-N195)/N195)</f>
        <v>-4.1025758221822301E-3</v>
      </c>
      <c r="W195" s="30">
        <f t="shared" ref="W195:W258" si="29">IF(O195=0,0,(P195-O195)/O195)</f>
        <v>-4.129997132639153E-3</v>
      </c>
      <c r="X195" s="30">
        <f t="shared" ref="X195:X258" si="30">IF(P195=0,0,(Q195-P195)/P195)</f>
        <v>-4.1457765597620096E-3</v>
      </c>
      <c r="Y195" s="30">
        <f t="shared" ref="Y195:Y258" si="31">IF(Q195=0,0,(R195-Q195)/Q195)</f>
        <v>-4.155711192360698E-3</v>
      </c>
      <c r="Z195" s="30">
        <f t="shared" ref="Z195:Z258" si="32">IF(R195=0,0,(S195-R195)/R195)</f>
        <v>-4.1526200522687641E-3</v>
      </c>
      <c r="AA195" s="46">
        <f t="shared" ref="AA195:AA258" si="33">IF(S195=0,0,(T195-S195)/S195)</f>
        <v>-4.1593084620334571E-3</v>
      </c>
      <c r="AB195" s="30">
        <v>0.167443536880721</v>
      </c>
      <c r="AC195" s="30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38">
        <v>1462317</v>
      </c>
      <c r="N196" s="38">
        <v>1371473.1021106988</v>
      </c>
      <c r="O196" s="38">
        <v>1286198.7320570329</v>
      </c>
      <c r="P196" s="38">
        <v>1206206.9443260792</v>
      </c>
      <c r="Q196" s="38">
        <v>1131179.8985288276</v>
      </c>
      <c r="R196" s="38">
        <v>1060813.7282339316</v>
      </c>
      <c r="S196" s="38">
        <v>994826.85325926531</v>
      </c>
      <c r="T196" s="40">
        <v>932940.73922371364</v>
      </c>
      <c r="U196" s="30">
        <f t="shared" ref="U196:U259" si="34">IF(M196=0,0,(N196-M196)/M196)</f>
        <v>-6.2123259108183233E-2</v>
      </c>
      <c r="V196" s="30">
        <f t="shared" si="28"/>
        <v>-6.2177209252174605E-2</v>
      </c>
      <c r="W196" s="30">
        <f t="shared" si="29"/>
        <v>-6.2192401327454148E-2</v>
      </c>
      <c r="X196" s="30">
        <f t="shared" si="30"/>
        <v>-6.2200807374036507E-2</v>
      </c>
      <c r="Y196" s="30">
        <f t="shared" si="31"/>
        <v>-6.2205994277666835E-2</v>
      </c>
      <c r="Z196" s="30">
        <f t="shared" si="32"/>
        <v>-6.2204016801821402E-2</v>
      </c>
      <c r="AA196" s="46">
        <f t="shared" si="33"/>
        <v>-6.2207924758765347E-2</v>
      </c>
      <c r="AB196" s="30">
        <v>0.40987724198166903</v>
      </c>
      <c r="AC196" s="30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38">
        <v>152661</v>
      </c>
      <c r="N197" s="38">
        <v>125076.8730244305</v>
      </c>
      <c r="O197" s="38">
        <v>102430.14912690545</v>
      </c>
      <c r="P197" s="38">
        <v>83873.73566888913</v>
      </c>
      <c r="Q197" s="38">
        <v>68674.21605439928</v>
      </c>
      <c r="R197" s="38">
        <v>56225.78771822869</v>
      </c>
      <c r="S197" s="38">
        <v>46035.600843818982</v>
      </c>
      <c r="T197" s="40">
        <v>37689.88902302114</v>
      </c>
      <c r="U197" s="30">
        <f t="shared" si="34"/>
        <v>-0.18068876121320768</v>
      </c>
      <c r="V197" s="30">
        <f t="shared" si="28"/>
        <v>-0.18106244064081778</v>
      </c>
      <c r="W197" s="30">
        <f t="shared" si="29"/>
        <v>-0.18116163664885349</v>
      </c>
      <c r="X197" s="30">
        <f t="shared" si="30"/>
        <v>-0.18121906092860168</v>
      </c>
      <c r="Y197" s="30">
        <f t="shared" si="31"/>
        <v>-0.18126786225429567</v>
      </c>
      <c r="Z197" s="30">
        <f t="shared" si="32"/>
        <v>-0.18123688947635672</v>
      </c>
      <c r="AA197" s="46">
        <f t="shared" si="33"/>
        <v>-0.18128821320507188</v>
      </c>
      <c r="AB197" s="30">
        <v>0.12869772930446099</v>
      </c>
      <c r="AC197" s="30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38">
        <v>85072</v>
      </c>
      <c r="N198" s="38">
        <v>80519.603144659937</v>
      </c>
      <c r="O198" s="38">
        <v>76167.167075875303</v>
      </c>
      <c r="P198" s="38">
        <v>72037.602383018399</v>
      </c>
      <c r="Q198" s="38">
        <v>68127.115302300153</v>
      </c>
      <c r="R198" s="38">
        <v>64426.079290016467</v>
      </c>
      <c r="S198" s="38">
        <v>60927.106050755283</v>
      </c>
      <c r="T198" s="40">
        <v>57616.267963701597</v>
      </c>
      <c r="U198" s="30">
        <f t="shared" si="34"/>
        <v>-5.3512282012178655E-2</v>
      </c>
      <c r="V198" s="30">
        <f t="shared" si="28"/>
        <v>-5.4054365630256937E-2</v>
      </c>
      <c r="W198" s="30">
        <f t="shared" si="29"/>
        <v>-5.4217123353730134E-2</v>
      </c>
      <c r="X198" s="30">
        <f t="shared" si="30"/>
        <v>-5.428397047317713E-2</v>
      </c>
      <c r="Y198" s="30">
        <f t="shared" si="31"/>
        <v>-5.4325447303340164E-2</v>
      </c>
      <c r="Z198" s="30">
        <f t="shared" si="32"/>
        <v>-5.430988937741224E-2</v>
      </c>
      <c r="AA198" s="46">
        <f t="shared" si="33"/>
        <v>-5.4340970737976529E-2</v>
      </c>
      <c r="AB198" s="30">
        <v>3.3844350464282399E-2</v>
      </c>
      <c r="AC198" s="30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38">
        <v>160967</v>
      </c>
      <c r="N199" s="38">
        <v>67774.337990084459</v>
      </c>
      <c r="O199" s="38">
        <v>28521.503374635613</v>
      </c>
      <c r="P199" s="38">
        <v>12005.376828589066</v>
      </c>
      <c r="Q199" s="38">
        <v>5054.605409259977</v>
      </c>
      <c r="R199" s="38">
        <v>2127.5015415112885</v>
      </c>
      <c r="S199" s="38">
        <v>898.01811824915353</v>
      </c>
      <c r="T199" s="40">
        <v>378.05174179366708</v>
      </c>
      <c r="U199" s="30">
        <f t="shared" si="34"/>
        <v>-0.57895507781045519</v>
      </c>
      <c r="V199" s="30">
        <f t="shared" si="28"/>
        <v>-0.5791695762663388</v>
      </c>
      <c r="W199" s="30">
        <f t="shared" si="29"/>
        <v>-0.5790762965438373</v>
      </c>
      <c r="X199" s="30">
        <f t="shared" si="30"/>
        <v>-0.57897153238679133</v>
      </c>
      <c r="Y199" s="30">
        <f t="shared" si="31"/>
        <v>-0.57909641420995372</v>
      </c>
      <c r="Z199" s="30">
        <f t="shared" si="32"/>
        <v>-0.57790013274855778</v>
      </c>
      <c r="AA199" s="46">
        <f t="shared" si="33"/>
        <v>-0.57901546292768968</v>
      </c>
      <c r="AB199" s="30">
        <v>0.27159186962326298</v>
      </c>
      <c r="AC199" s="30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38">
        <v>711387</v>
      </c>
      <c r="N200" s="38">
        <v>679116.64500303729</v>
      </c>
      <c r="O200" s="38">
        <v>648252.97268896212</v>
      </c>
      <c r="P200" s="38">
        <v>618781.49675961526</v>
      </c>
      <c r="Q200" s="38">
        <v>590643.9210674098</v>
      </c>
      <c r="R200" s="38">
        <v>563781.88111009123</v>
      </c>
      <c r="S200" s="38">
        <v>538142.92371615418</v>
      </c>
      <c r="T200" s="40">
        <v>513667.21453907195</v>
      </c>
      <c r="U200" s="30">
        <f t="shared" si="34"/>
        <v>-4.5362587448129786E-2</v>
      </c>
      <c r="V200" s="30">
        <f t="shared" si="28"/>
        <v>-4.5446791123691474E-2</v>
      </c>
      <c r="W200" s="30">
        <f t="shared" si="29"/>
        <v>-4.5462924461570589E-2</v>
      </c>
      <c r="X200" s="30">
        <f t="shared" si="30"/>
        <v>-4.5472555077283386E-2</v>
      </c>
      <c r="Y200" s="30">
        <f t="shared" si="31"/>
        <v>-4.547924561514758E-2</v>
      </c>
      <c r="Z200" s="30">
        <f t="shared" si="32"/>
        <v>-4.5476731787573103E-2</v>
      </c>
      <c r="AA200" s="46">
        <f t="shared" si="33"/>
        <v>-4.5481800648914689E-2</v>
      </c>
      <c r="AB200" s="30">
        <v>9.5120677832402703E-2</v>
      </c>
      <c r="AC200" s="30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38">
        <v>304300</v>
      </c>
      <c r="N201" s="38">
        <v>61668.193924402869</v>
      </c>
      <c r="O201" s="38">
        <v>12506.078968133112</v>
      </c>
      <c r="P201" s="38">
        <v>2547.6228524207036</v>
      </c>
      <c r="Q201" s="38">
        <v>524.35062068797686</v>
      </c>
      <c r="R201" s="38">
        <v>108.87294855965682</v>
      </c>
      <c r="S201" s="38">
        <v>23.655280701136654</v>
      </c>
      <c r="T201" s="40">
        <v>5.249126370086695</v>
      </c>
      <c r="U201" s="30">
        <f t="shared" si="34"/>
        <v>-0.79734408831941217</v>
      </c>
      <c r="V201" s="30">
        <f t="shared" si="28"/>
        <v>-0.79720374195709487</v>
      </c>
      <c r="W201" s="30">
        <f t="shared" si="29"/>
        <v>-0.79628923990386347</v>
      </c>
      <c r="X201" s="30">
        <f t="shared" si="30"/>
        <v>-0.79418043758331469</v>
      </c>
      <c r="Y201" s="30">
        <f t="shared" si="31"/>
        <v>-0.79236613009667167</v>
      </c>
      <c r="Z201" s="30">
        <f t="shared" si="32"/>
        <v>-0.78272581927755214</v>
      </c>
      <c r="AA201" s="46">
        <f t="shared" si="33"/>
        <v>-0.77809917217196789</v>
      </c>
      <c r="AB201" s="30">
        <v>1.06727626364935</v>
      </c>
      <c r="AC201" s="30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38">
        <v>89925</v>
      </c>
      <c r="N202" s="38">
        <v>66881.716238769601</v>
      </c>
      <c r="O202" s="38">
        <v>49675.479950824621</v>
      </c>
      <c r="P202" s="38">
        <v>36884.029026520933</v>
      </c>
      <c r="Q202" s="38">
        <v>27381.829409387916</v>
      </c>
      <c r="R202" s="38">
        <v>20323.598704014355</v>
      </c>
      <c r="S202" s="38">
        <v>15087.608489663924</v>
      </c>
      <c r="T202" s="40">
        <v>11197.437279546606</v>
      </c>
      <c r="U202" s="30">
        <f t="shared" si="34"/>
        <v>-0.25625002792583151</v>
      </c>
      <c r="V202" s="30">
        <f t="shared" si="28"/>
        <v>-0.25726367766219149</v>
      </c>
      <c r="W202" s="30">
        <f t="shared" si="29"/>
        <v>-0.25750029867786606</v>
      </c>
      <c r="X202" s="30">
        <f t="shared" si="30"/>
        <v>-0.25762368884105902</v>
      </c>
      <c r="Y202" s="30">
        <f t="shared" si="31"/>
        <v>-0.25777060399600737</v>
      </c>
      <c r="Z202" s="30">
        <f t="shared" si="32"/>
        <v>-0.25763105691100902</v>
      </c>
      <c r="AA202" s="46">
        <f t="shared" si="33"/>
        <v>-0.25783882268567343</v>
      </c>
      <c r="AB202" s="30">
        <v>0.18658045787425001</v>
      </c>
      <c r="AC202" s="30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38">
        <v>67932</v>
      </c>
      <c r="N203" s="38">
        <v>32521.162523426534</v>
      </c>
      <c r="O203" s="38">
        <v>15549.090537203498</v>
      </c>
      <c r="P203" s="38">
        <v>7435.458423662647</v>
      </c>
      <c r="Q203" s="38">
        <v>3555.9337770496936</v>
      </c>
      <c r="R203" s="38">
        <v>1699.4154803333408</v>
      </c>
      <c r="S203" s="38">
        <v>814.91186497518675</v>
      </c>
      <c r="T203" s="40">
        <v>389.41370894058173</v>
      </c>
      <c r="U203" s="30">
        <f t="shared" si="34"/>
        <v>-0.5212688788284382</v>
      </c>
      <c r="V203" s="30">
        <f t="shared" si="28"/>
        <v>-0.52187777647853917</v>
      </c>
      <c r="W203" s="30">
        <f t="shared" si="29"/>
        <v>-0.52180750341171311</v>
      </c>
      <c r="X203" s="30">
        <f t="shared" si="30"/>
        <v>-0.52175998110173427</v>
      </c>
      <c r="Y203" s="30">
        <f t="shared" si="31"/>
        <v>-0.5220902337097737</v>
      </c>
      <c r="Z203" s="30">
        <f t="shared" si="32"/>
        <v>-0.52047520197042008</v>
      </c>
      <c r="AA203" s="46">
        <f t="shared" si="33"/>
        <v>-0.52214009185835208</v>
      </c>
      <c r="AB203" s="30">
        <v>1.9653047795657099</v>
      </c>
      <c r="AC203" s="30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38">
        <v>770417</v>
      </c>
      <c r="N204" s="38">
        <v>770535.10196960403</v>
      </c>
      <c r="O204" s="38">
        <v>770571.36947823095</v>
      </c>
      <c r="P204" s="38">
        <v>770589.27059930086</v>
      </c>
      <c r="Q204" s="38">
        <v>770597.60259814502</v>
      </c>
      <c r="R204" s="38">
        <v>770600.19798998535</v>
      </c>
      <c r="S204" s="38">
        <v>770604.55490276695</v>
      </c>
      <c r="T204" s="40">
        <v>770605.09916740318</v>
      </c>
      <c r="U204" s="30">
        <f t="shared" si="34"/>
        <v>1.5329616247309079E-4</v>
      </c>
      <c r="V204" s="30">
        <f t="shared" si="28"/>
        <v>4.7067951264271139E-5</v>
      </c>
      <c r="W204" s="30">
        <f t="shared" si="29"/>
        <v>2.3230970911923714E-5</v>
      </c>
      <c r="X204" s="30">
        <f t="shared" si="30"/>
        <v>1.0812503057154446E-5</v>
      </c>
      <c r="Y204" s="30">
        <f t="shared" si="31"/>
        <v>3.3680248051306157E-6</v>
      </c>
      <c r="Z204" s="30">
        <f t="shared" si="32"/>
        <v>5.6539211811329722E-6</v>
      </c>
      <c r="AA204" s="46">
        <f t="shared" si="33"/>
        <v>7.062826618043876E-7</v>
      </c>
      <c r="AB204" s="30">
        <v>0.36567864251347298</v>
      </c>
      <c r="AC204" s="30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38">
        <v>309617</v>
      </c>
      <c r="N205" s="38">
        <v>271686.56858049298</v>
      </c>
      <c r="O205" s="38">
        <v>238350.9488229311</v>
      </c>
      <c r="P205" s="38">
        <v>209096.94159411843</v>
      </c>
      <c r="Q205" s="38">
        <v>183428.51424656642</v>
      </c>
      <c r="R205" s="38">
        <v>160907.58792364784</v>
      </c>
      <c r="S205" s="38">
        <v>141153.35250814859</v>
      </c>
      <c r="T205" s="40">
        <v>123821.74505094311</v>
      </c>
      <c r="U205" s="30">
        <f t="shared" si="34"/>
        <v>-0.1225075865327389</v>
      </c>
      <c r="V205" s="30">
        <f t="shared" si="28"/>
        <v>-0.12269881404787036</v>
      </c>
      <c r="W205" s="30">
        <f t="shared" si="29"/>
        <v>-0.12273501478924349</v>
      </c>
      <c r="X205" s="30">
        <f t="shared" si="30"/>
        <v>-0.1227585021180148</v>
      </c>
      <c r="Y205" s="30">
        <f t="shared" si="31"/>
        <v>-0.12277767399154603</v>
      </c>
      <c r="Z205" s="30">
        <f t="shared" si="32"/>
        <v>-0.12276758150692571</v>
      </c>
      <c r="AA205" s="46">
        <f t="shared" si="33"/>
        <v>-0.12278565935020884</v>
      </c>
      <c r="AB205" s="30">
        <v>0.51384504529234099</v>
      </c>
      <c r="AC205" s="30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38">
        <v>482780</v>
      </c>
      <c r="N206" s="38">
        <v>380944.58223254432</v>
      </c>
      <c r="O206" s="38">
        <v>300541.0203859809</v>
      </c>
      <c r="P206" s="38">
        <v>237099.5780949145</v>
      </c>
      <c r="Q206" s="38">
        <v>187045.48956261863</v>
      </c>
      <c r="R206" s="38">
        <v>147554.93533164248</v>
      </c>
      <c r="S206" s="38">
        <v>116403.90236387003</v>
      </c>
      <c r="T206" s="40">
        <v>91826.855463641157</v>
      </c>
      <c r="U206" s="30">
        <f t="shared" si="34"/>
        <v>-0.21093545251968948</v>
      </c>
      <c r="V206" s="30">
        <f t="shared" si="28"/>
        <v>-0.21106367066662143</v>
      </c>
      <c r="W206" s="30">
        <f t="shared" si="29"/>
        <v>-0.21109079289605587</v>
      </c>
      <c r="X206" s="30">
        <f t="shared" si="30"/>
        <v>-0.21110998566289504</v>
      </c>
      <c r="Y206" s="30">
        <f t="shared" si="31"/>
        <v>-0.21112807543940054</v>
      </c>
      <c r="Z206" s="30">
        <f t="shared" si="32"/>
        <v>-0.21111481562956746</v>
      </c>
      <c r="AA206" s="46">
        <f t="shared" si="33"/>
        <v>-0.21113593617680301</v>
      </c>
      <c r="AB206" s="30">
        <v>0</v>
      </c>
      <c r="AC206" s="30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38">
        <v>2389</v>
      </c>
      <c r="N207" s="38">
        <v>235.77670094754512</v>
      </c>
      <c r="O207" s="38">
        <v>94.294044929357568</v>
      </c>
      <c r="P207" s="38">
        <v>38.546324522104072</v>
      </c>
      <c r="Q207" s="38">
        <v>11.356115556095748</v>
      </c>
      <c r="R207" s="38">
        <v>2.8735483317582</v>
      </c>
      <c r="S207" s="38">
        <v>2.638901850363415</v>
      </c>
      <c r="T207" s="40">
        <v>0.41062828003646423</v>
      </c>
      <c r="U207" s="30">
        <f t="shared" si="34"/>
        <v>-0.90130736670257638</v>
      </c>
      <c r="V207" s="30">
        <f t="shared" si="28"/>
        <v>-0.60007055595227865</v>
      </c>
      <c r="W207" s="30">
        <f t="shared" si="29"/>
        <v>-0.59121146461601171</v>
      </c>
      <c r="X207" s="30">
        <f t="shared" si="30"/>
        <v>-0.70539044391680772</v>
      </c>
      <c r="Y207" s="30">
        <f t="shared" si="31"/>
        <v>-0.74696027725644842</v>
      </c>
      <c r="Z207" s="30">
        <f t="shared" si="32"/>
        <v>-8.1657398555469926E-2</v>
      </c>
      <c r="AA207" s="46">
        <f t="shared" si="33"/>
        <v>-0.84439425817223368</v>
      </c>
      <c r="AB207" s="30">
        <v>1.11229000884173</v>
      </c>
      <c r="AC207" s="30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38">
        <v>730792</v>
      </c>
      <c r="N208" s="38">
        <v>730902.33958219911</v>
      </c>
      <c r="O208" s="38">
        <v>730937.86248262296</v>
      </c>
      <c r="P208" s="38">
        <v>730955.38251483615</v>
      </c>
      <c r="Q208" s="38">
        <v>730963.48793338425</v>
      </c>
      <c r="R208" s="38">
        <v>730966.00511574838</v>
      </c>
      <c r="S208" s="38">
        <v>730970.21205773356</v>
      </c>
      <c r="T208" s="40">
        <v>730970.73795880261</v>
      </c>
      <c r="U208" s="30">
        <f t="shared" si="34"/>
        <v>1.5098630280451124E-4</v>
      </c>
      <c r="V208" s="30">
        <f t="shared" si="28"/>
        <v>4.8601432093042218E-5</v>
      </c>
      <c r="W208" s="30">
        <f t="shared" si="29"/>
        <v>2.3969249798716546E-5</v>
      </c>
      <c r="X208" s="30">
        <f t="shared" si="30"/>
        <v>1.1088800687420669E-5</v>
      </c>
      <c r="Y208" s="30">
        <f t="shared" si="31"/>
        <v>3.4436499301014763E-6</v>
      </c>
      <c r="Z208" s="30">
        <f t="shared" si="32"/>
        <v>5.7553182442592195E-6</v>
      </c>
      <c r="AA208" s="46">
        <f t="shared" si="33"/>
        <v>7.1945622458304314E-7</v>
      </c>
      <c r="AB208" s="30">
        <v>0.53304039522570801</v>
      </c>
      <c r="AC208" s="30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38">
        <v>2571154</v>
      </c>
      <c r="N209" s="38">
        <v>2571238.4329731432</v>
      </c>
      <c r="O209" s="38">
        <v>2571261.0256950525</v>
      </c>
      <c r="P209" s="38">
        <v>2571273.0587375867</v>
      </c>
      <c r="Q209" s="38">
        <v>2571279.230230167</v>
      </c>
      <c r="R209" s="38">
        <v>2571281.2402458019</v>
      </c>
      <c r="S209" s="38">
        <v>2571284.6114103273</v>
      </c>
      <c r="T209" s="40">
        <v>2571285.0340763615</v>
      </c>
      <c r="U209" s="30">
        <f t="shared" si="34"/>
        <v>3.2838551538795022E-5</v>
      </c>
      <c r="V209" s="30">
        <f t="shared" si="28"/>
        <v>8.7867082334952693E-6</v>
      </c>
      <c r="W209" s="30">
        <f t="shared" si="29"/>
        <v>4.6798214627010771E-6</v>
      </c>
      <c r="X209" s="30">
        <f t="shared" si="30"/>
        <v>2.4001700478106429E-6</v>
      </c>
      <c r="Y209" s="30">
        <f t="shared" si="31"/>
        <v>7.8171814682294909E-7</v>
      </c>
      <c r="Z209" s="30">
        <f t="shared" si="32"/>
        <v>1.3110835456766798E-6</v>
      </c>
      <c r="AA209" s="46">
        <f t="shared" si="33"/>
        <v>1.6437932709586104E-7</v>
      </c>
      <c r="AB209" s="30">
        <v>0.52654120468913801</v>
      </c>
      <c r="AC209" s="30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38">
        <v>587044</v>
      </c>
      <c r="N210" s="38">
        <v>587151.98844288161</v>
      </c>
      <c r="O210" s="38">
        <v>587180.11934407917</v>
      </c>
      <c r="P210" s="38">
        <v>587195.10644867294</v>
      </c>
      <c r="Q210" s="38">
        <v>587202.8713335233</v>
      </c>
      <c r="R210" s="38">
        <v>587205.40739647322</v>
      </c>
      <c r="S210" s="38">
        <v>587209.66196233768</v>
      </c>
      <c r="T210" s="40">
        <v>587210.19448246621</v>
      </c>
      <c r="U210" s="30">
        <f t="shared" si="34"/>
        <v>1.8395289430028227E-4</v>
      </c>
      <c r="V210" s="30">
        <f t="shared" si="28"/>
        <v>4.7910765442788241E-5</v>
      </c>
      <c r="W210" s="30">
        <f t="shared" si="29"/>
        <v>2.5523862440230095E-5</v>
      </c>
      <c r="X210" s="30">
        <f t="shared" si="30"/>
        <v>1.3223687944746615E-5</v>
      </c>
      <c r="Y210" s="30">
        <f t="shared" si="31"/>
        <v>4.3188871746485254E-6</v>
      </c>
      <c r="Z210" s="30">
        <f t="shared" si="32"/>
        <v>7.2454473525982619E-6</v>
      </c>
      <c r="AA210" s="46">
        <f t="shared" si="33"/>
        <v>9.0686540604743123E-7</v>
      </c>
      <c r="AB210" s="30">
        <v>2.7692230769230801</v>
      </c>
      <c r="AC210" s="30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38">
        <v>30658</v>
      </c>
      <c r="N211" s="38">
        <v>10628.782185670432</v>
      </c>
      <c r="O211" s="38">
        <v>3683.5458927536183</v>
      </c>
      <c r="P211" s="38">
        <v>1278.1253795280536</v>
      </c>
      <c r="Q211" s="38">
        <v>444.91324002516018</v>
      </c>
      <c r="R211" s="38">
        <v>154.74577719819672</v>
      </c>
      <c r="S211" s="38">
        <v>53.962204334473121</v>
      </c>
      <c r="T211" s="40">
        <v>18.884917449929478</v>
      </c>
      <c r="U211" s="30">
        <f t="shared" si="34"/>
        <v>-0.65331129931272647</v>
      </c>
      <c r="V211" s="30">
        <f t="shared" si="28"/>
        <v>-0.65343669402504823</v>
      </c>
      <c r="W211" s="30">
        <f t="shared" si="29"/>
        <v>-0.65301765832688008</v>
      </c>
      <c r="X211" s="30">
        <f t="shared" si="30"/>
        <v>-0.65190172486094922</v>
      </c>
      <c r="Y211" s="30">
        <f t="shared" si="31"/>
        <v>-0.65218886902658657</v>
      </c>
      <c r="Z211" s="30">
        <f t="shared" si="32"/>
        <v>-0.65128480200555716</v>
      </c>
      <c r="AA211" s="46">
        <f t="shared" si="33"/>
        <v>-0.65003435862487413</v>
      </c>
      <c r="AB211" s="30">
        <v>0</v>
      </c>
      <c r="AC211" s="30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38">
        <v>125232</v>
      </c>
      <c r="N212" s="38">
        <v>125326.39490440638</v>
      </c>
      <c r="O212" s="38">
        <v>125352.84420836202</v>
      </c>
      <c r="P212" s="38">
        <v>125366.19688261922</v>
      </c>
      <c r="Q212" s="38">
        <v>125372.93526868235</v>
      </c>
      <c r="R212" s="38">
        <v>125375.07373223876</v>
      </c>
      <c r="S212" s="38">
        <v>125378.65944242301</v>
      </c>
      <c r="T212" s="40">
        <v>125379.10904311787</v>
      </c>
      <c r="U212" s="30">
        <f t="shared" si="34"/>
        <v>7.5376025621548375E-4</v>
      </c>
      <c r="V212" s="30">
        <f t="shared" si="28"/>
        <v>2.1104336381665221E-4</v>
      </c>
      <c r="W212" s="30">
        <f t="shared" si="29"/>
        <v>1.0652071232627578E-4</v>
      </c>
      <c r="X212" s="30">
        <f t="shared" si="30"/>
        <v>5.3749624944331653E-5</v>
      </c>
      <c r="Y212" s="30">
        <f t="shared" si="31"/>
        <v>1.7056819734018716E-5</v>
      </c>
      <c r="Z212" s="30">
        <f t="shared" si="32"/>
        <v>2.8599865009161764E-5</v>
      </c>
      <c r="AA212" s="46">
        <f t="shared" si="33"/>
        <v>3.5859427502302686E-6</v>
      </c>
      <c r="AB212" s="30">
        <v>0.30225805302215902</v>
      </c>
      <c r="AC212" s="30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38">
        <v>261846</v>
      </c>
      <c r="N213" s="38">
        <v>261941.9106793291</v>
      </c>
      <c r="O213" s="38">
        <v>261971.26595780224</v>
      </c>
      <c r="P213" s="38">
        <v>261985.81475627437</v>
      </c>
      <c r="Q213" s="38">
        <v>261992.57714391997</v>
      </c>
      <c r="R213" s="38">
        <v>261994.66001311271</v>
      </c>
      <c r="S213" s="38">
        <v>261998.13621487006</v>
      </c>
      <c r="T213" s="40">
        <v>261998.57000770236</v>
      </c>
      <c r="U213" s="30">
        <f t="shared" si="34"/>
        <v>3.6628659337587503E-4</v>
      </c>
      <c r="V213" s="30">
        <f t="shared" si="28"/>
        <v>1.1206789473670982E-4</v>
      </c>
      <c r="W213" s="30">
        <f t="shared" si="29"/>
        <v>5.55358558845506E-5</v>
      </c>
      <c r="X213" s="30">
        <f t="shared" si="30"/>
        <v>2.5812037387965228E-5</v>
      </c>
      <c r="Y213" s="30">
        <f t="shared" si="31"/>
        <v>7.9501076535717617E-6</v>
      </c>
      <c r="Z213" s="30">
        <f t="shared" si="32"/>
        <v>1.3268216066610359E-5</v>
      </c>
      <c r="AA213" s="46">
        <f t="shared" si="33"/>
        <v>1.6557096114292779E-6</v>
      </c>
      <c r="AB213" s="30">
        <v>0.30225805302215902</v>
      </c>
      <c r="AC213" s="30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38">
        <v>2455862</v>
      </c>
      <c r="N214" s="38">
        <v>2455948.8051444557</v>
      </c>
      <c r="O214" s="38">
        <v>2455977.5910515198</v>
      </c>
      <c r="P214" s="38">
        <v>2455991.7022650433</v>
      </c>
      <c r="Q214" s="38">
        <v>2455998.1704204618</v>
      </c>
      <c r="R214" s="38">
        <v>2456000.1773672253</v>
      </c>
      <c r="S214" s="38">
        <v>2456003.5303290444</v>
      </c>
      <c r="T214" s="40">
        <v>2456003.9501253911</v>
      </c>
      <c r="U214" s="30">
        <f t="shared" si="34"/>
        <v>3.5346100251459379E-5</v>
      </c>
      <c r="V214" s="30">
        <f t="shared" si="28"/>
        <v>1.1720890518483635E-5</v>
      </c>
      <c r="W214" s="30">
        <f t="shared" si="29"/>
        <v>5.7456605364983034E-6</v>
      </c>
      <c r="X214" s="30">
        <f t="shared" si="30"/>
        <v>2.6336226675999706E-6</v>
      </c>
      <c r="Y214" s="30">
        <f t="shared" si="31"/>
        <v>8.1716134305825251E-7</v>
      </c>
      <c r="Z214" s="30">
        <f t="shared" si="32"/>
        <v>1.3652123684891487E-6</v>
      </c>
      <c r="AA214" s="46">
        <f t="shared" si="33"/>
        <v>1.7092660556173468E-7</v>
      </c>
      <c r="AB214" s="30">
        <v>0.30225805302215902</v>
      </c>
      <c r="AC214" s="30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38">
        <v>470896</v>
      </c>
      <c r="N215" s="38">
        <v>469530.90748854802</v>
      </c>
      <c r="O215" s="38">
        <v>468120.69505838526</v>
      </c>
      <c r="P215" s="38">
        <v>466704.87819119095</v>
      </c>
      <c r="Q215" s="38">
        <v>465287.70558698673</v>
      </c>
      <c r="R215" s="38">
        <v>463871.22332046396</v>
      </c>
      <c r="S215" s="38">
        <v>462460.19284365437</v>
      </c>
      <c r="T215" s="40">
        <v>461050.99853882287</v>
      </c>
      <c r="U215" s="30">
        <f t="shared" si="34"/>
        <v>-2.8989256894345625E-3</v>
      </c>
      <c r="V215" s="30">
        <f t="shared" si="28"/>
        <v>-3.003449629558536E-3</v>
      </c>
      <c r="W215" s="30">
        <f t="shared" si="29"/>
        <v>-3.0244697193268257E-3</v>
      </c>
      <c r="X215" s="30">
        <f t="shared" si="30"/>
        <v>-3.036549799300904E-3</v>
      </c>
      <c r="Y215" s="30">
        <f t="shared" si="31"/>
        <v>-3.0443148390000914E-3</v>
      </c>
      <c r="Z215" s="30">
        <f t="shared" si="32"/>
        <v>-3.041858183633844E-3</v>
      </c>
      <c r="AA215" s="46">
        <f t="shared" si="33"/>
        <v>-3.0471688734254199E-3</v>
      </c>
      <c r="AB215" s="30">
        <v>0.240903357245388</v>
      </c>
      <c r="AC215" s="30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38">
        <v>101350</v>
      </c>
      <c r="N216" s="38">
        <v>91710.047282759871</v>
      </c>
      <c r="O216" s="38">
        <v>82952.710514218255</v>
      </c>
      <c r="P216" s="38">
        <v>75025.85602791507</v>
      </c>
      <c r="Q216" s="38">
        <v>67853.340162742097</v>
      </c>
      <c r="R216" s="38">
        <v>61364.114415937795</v>
      </c>
      <c r="S216" s="38">
        <v>55496.521101441751</v>
      </c>
      <c r="T216" s="40">
        <v>50188.247465500222</v>
      </c>
      <c r="U216" s="30">
        <f t="shared" si="34"/>
        <v>-9.5115468349680599E-2</v>
      </c>
      <c r="V216" s="30">
        <f t="shared" si="28"/>
        <v>-9.5489393234538936E-2</v>
      </c>
      <c r="W216" s="30">
        <f t="shared" si="29"/>
        <v>-9.5558715769082758E-2</v>
      </c>
      <c r="X216" s="30">
        <f t="shared" si="30"/>
        <v>-9.5600586849742514E-2</v>
      </c>
      <c r="Y216" s="30">
        <f t="shared" si="31"/>
        <v>-9.5636054632539685E-2</v>
      </c>
      <c r="Z216" s="30">
        <f t="shared" si="32"/>
        <v>-9.5619294278808706E-2</v>
      </c>
      <c r="AA216" s="46">
        <f t="shared" si="33"/>
        <v>-9.565056566768515E-2</v>
      </c>
      <c r="AB216" s="30">
        <v>0.160115381973856</v>
      </c>
      <c r="AC216" s="30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38">
        <v>954047</v>
      </c>
      <c r="N217" s="38">
        <v>954132.08783042978</v>
      </c>
      <c r="O217" s="38">
        <v>954158.32662151835</v>
      </c>
      <c r="P217" s="38">
        <v>954171.75189302466</v>
      </c>
      <c r="Q217" s="38">
        <v>954178.09078333457</v>
      </c>
      <c r="R217" s="38">
        <v>954180.08178046404</v>
      </c>
      <c r="S217" s="38">
        <v>954183.41772925272</v>
      </c>
      <c r="T217" s="40">
        <v>954183.83638065448</v>
      </c>
      <c r="U217" s="30">
        <f t="shared" si="34"/>
        <v>8.918620406518788E-5</v>
      </c>
      <c r="V217" s="30">
        <f t="shared" si="28"/>
        <v>2.7500166301122078E-5</v>
      </c>
      <c r="W217" s="30">
        <f t="shared" si="29"/>
        <v>1.4070276527210136E-5</v>
      </c>
      <c r="X217" s="30">
        <f t="shared" si="30"/>
        <v>6.6433430850737392E-6</v>
      </c>
      <c r="Y217" s="30">
        <f t="shared" si="31"/>
        <v>2.0866095634565085E-6</v>
      </c>
      <c r="Z217" s="30">
        <f t="shared" si="32"/>
        <v>3.4961417161974158E-6</v>
      </c>
      <c r="AA217" s="46">
        <f t="shared" si="33"/>
        <v>4.3875359179902792E-7</v>
      </c>
      <c r="AB217" s="30">
        <v>0.18184772903429999</v>
      </c>
      <c r="AC217" s="30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38">
        <v>510969</v>
      </c>
      <c r="N218" s="38">
        <v>511020.43591540254</v>
      </c>
      <c r="O218" s="38">
        <v>511036.77713623532</v>
      </c>
      <c r="P218" s="38">
        <v>511045.29069688433</v>
      </c>
      <c r="Q218" s="38">
        <v>511049.31431378669</v>
      </c>
      <c r="R218" s="38">
        <v>511050.58459236717</v>
      </c>
      <c r="S218" s="38">
        <v>511052.71089586208</v>
      </c>
      <c r="T218" s="40">
        <v>511052.97892695246</v>
      </c>
      <c r="U218" s="30">
        <f t="shared" si="34"/>
        <v>1.0066347548000798E-4</v>
      </c>
      <c r="V218" s="30">
        <f t="shared" si="28"/>
        <v>3.1977626889826178E-5</v>
      </c>
      <c r="W218" s="30">
        <f t="shared" si="29"/>
        <v>1.66593893627698E-5</v>
      </c>
      <c r="X218" s="30">
        <f t="shared" si="30"/>
        <v>7.8733078566652777E-6</v>
      </c>
      <c r="Y218" s="30">
        <f t="shared" si="31"/>
        <v>2.4856281867679357E-6</v>
      </c>
      <c r="Z218" s="30">
        <f t="shared" si="32"/>
        <v>4.160651722185063E-6</v>
      </c>
      <c r="AA218" s="46">
        <f t="shared" si="33"/>
        <v>5.2446858155140931E-7</v>
      </c>
      <c r="AB218" s="30">
        <v>0.27611766968274898</v>
      </c>
      <c r="AC218" s="30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38">
        <v>348503</v>
      </c>
      <c r="N219" s="38">
        <v>348573.16822041513</v>
      </c>
      <c r="O219" s="38">
        <v>348596.08652010805</v>
      </c>
      <c r="P219" s="38">
        <v>348607.67690130812</v>
      </c>
      <c r="Q219" s="38">
        <v>348612.9966274419</v>
      </c>
      <c r="R219" s="38">
        <v>348614.64918897551</v>
      </c>
      <c r="S219" s="38">
        <v>348617.41302498942</v>
      </c>
      <c r="T219" s="40">
        <v>348617.7603348546</v>
      </c>
      <c r="U219" s="30">
        <f t="shared" si="34"/>
        <v>2.0134179738805498E-4</v>
      </c>
      <c r="V219" s="30">
        <f t="shared" si="28"/>
        <v>6.5748892291169413E-5</v>
      </c>
      <c r="W219" s="30">
        <f t="shared" si="29"/>
        <v>3.3248741590240182E-5</v>
      </c>
      <c r="X219" s="30">
        <f t="shared" si="30"/>
        <v>1.5259922503896336E-5</v>
      </c>
      <c r="Y219" s="30">
        <f t="shared" si="31"/>
        <v>4.7403899154687348E-6</v>
      </c>
      <c r="Z219" s="30">
        <f t="shared" si="32"/>
        <v>7.9280547169768729E-6</v>
      </c>
      <c r="AA219" s="46">
        <f t="shared" si="33"/>
        <v>9.9624933292987309E-7</v>
      </c>
      <c r="AB219" s="30">
        <v>0.34250680426082097</v>
      </c>
      <c r="AC219" s="30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38">
        <v>569213</v>
      </c>
      <c r="N220" s="38">
        <v>481663.18627133558</v>
      </c>
      <c r="O220" s="38">
        <v>407541.28942884109</v>
      </c>
      <c r="P220" s="38">
        <v>344811.73536516033</v>
      </c>
      <c r="Q220" s="38">
        <v>291730.37989560113</v>
      </c>
      <c r="R220" s="38">
        <v>246816.73969422473</v>
      </c>
      <c r="S220" s="38">
        <v>208819.50668481074</v>
      </c>
      <c r="T220" s="40">
        <v>176669.44560876387</v>
      </c>
      <c r="U220" s="30">
        <f t="shared" si="34"/>
        <v>-0.15380852814089702</v>
      </c>
      <c r="V220" s="30">
        <f t="shared" si="28"/>
        <v>-0.15388740297195844</v>
      </c>
      <c r="W220" s="30">
        <f t="shared" si="29"/>
        <v>-0.15392196003402417</v>
      </c>
      <c r="X220" s="30">
        <f t="shared" si="30"/>
        <v>-0.15394300722782919</v>
      </c>
      <c r="Y220" s="30">
        <f t="shared" si="31"/>
        <v>-0.15395599257591627</v>
      </c>
      <c r="Z220" s="30">
        <f t="shared" si="32"/>
        <v>-0.15394917320635482</v>
      </c>
      <c r="AA220" s="46">
        <f t="shared" si="33"/>
        <v>-0.15396100482400682</v>
      </c>
      <c r="AB220" s="30">
        <v>0.268848449845007</v>
      </c>
      <c r="AC220" s="30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38">
        <v>127812</v>
      </c>
      <c r="N221" s="38">
        <v>127892.93075308023</v>
      </c>
      <c r="O221" s="38">
        <v>127925.37861284235</v>
      </c>
      <c r="P221" s="38">
        <v>127940.76820844707</v>
      </c>
      <c r="Q221" s="38">
        <v>127947.19082403275</v>
      </c>
      <c r="R221" s="38">
        <v>127949.11040432732</v>
      </c>
      <c r="S221" s="38">
        <v>127952.29380489771</v>
      </c>
      <c r="T221" s="40">
        <v>127952.69403269138</v>
      </c>
      <c r="U221" s="30">
        <f t="shared" si="34"/>
        <v>6.3320152317648218E-4</v>
      </c>
      <c r="V221" s="30">
        <f t="shared" si="28"/>
        <v>2.5371112829345003E-4</v>
      </c>
      <c r="W221" s="30">
        <f t="shared" si="29"/>
        <v>1.2030134889258785E-4</v>
      </c>
      <c r="X221" s="30">
        <f t="shared" si="30"/>
        <v>5.0199914191620617E-5</v>
      </c>
      <c r="Y221" s="30">
        <f t="shared" si="31"/>
        <v>1.5002910827608782E-5</v>
      </c>
      <c r="Z221" s="30">
        <f t="shared" si="32"/>
        <v>2.4880208704273975E-5</v>
      </c>
      <c r="AA221" s="46">
        <f t="shared" si="33"/>
        <v>3.1279454378306739E-6</v>
      </c>
      <c r="AB221" s="30">
        <v>0.77901329015958898</v>
      </c>
      <c r="AC221" s="30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38">
        <v>181299</v>
      </c>
      <c r="N222" s="38">
        <v>144073.78155249037</v>
      </c>
      <c r="O222" s="38">
        <v>114451.61074719168</v>
      </c>
      <c r="P222" s="38">
        <v>90909.184452165544</v>
      </c>
      <c r="Q222" s="38">
        <v>72203.518877476934</v>
      </c>
      <c r="R222" s="38">
        <v>57343.250265035895</v>
      </c>
      <c r="S222" s="38">
        <v>45543.276768291515</v>
      </c>
      <c r="T222" s="40">
        <v>36169.059728210152</v>
      </c>
      <c r="U222" s="30">
        <f t="shared" si="34"/>
        <v>-0.20532500701884526</v>
      </c>
      <c r="V222" s="30">
        <f t="shared" si="28"/>
        <v>-0.20560417368170805</v>
      </c>
      <c r="W222" s="30">
        <f t="shared" si="29"/>
        <v>-0.2056976406127495</v>
      </c>
      <c r="X222" s="30">
        <f t="shared" si="30"/>
        <v>-0.20576210959775057</v>
      </c>
      <c r="Y222" s="30">
        <f t="shared" si="31"/>
        <v>-0.20581086411671456</v>
      </c>
      <c r="Z222" s="30">
        <f t="shared" si="32"/>
        <v>-0.20577789787299902</v>
      </c>
      <c r="AA222" s="46">
        <f t="shared" si="33"/>
        <v>-0.2058309745206553</v>
      </c>
      <c r="AB222" s="30">
        <v>0.61683970762979701</v>
      </c>
      <c r="AC222" s="30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38">
        <v>607488</v>
      </c>
      <c r="N223" s="38">
        <v>526130.51634059171</v>
      </c>
      <c r="O223" s="38">
        <v>455583.72892689193</v>
      </c>
      <c r="P223" s="38">
        <v>394484.37539744924</v>
      </c>
      <c r="Q223" s="38">
        <v>341572.54009427229</v>
      </c>
      <c r="R223" s="38">
        <v>295752.52513016021</v>
      </c>
      <c r="S223" s="38">
        <v>256081.54895876916</v>
      </c>
      <c r="T223" s="40">
        <v>221727.99345816794</v>
      </c>
      <c r="U223" s="30">
        <f t="shared" si="34"/>
        <v>-0.13392442922231926</v>
      </c>
      <c r="V223" s="30">
        <f t="shared" si="28"/>
        <v>-0.13408609693346732</v>
      </c>
      <c r="W223" s="30">
        <f t="shared" si="29"/>
        <v>-0.1341122381024441</v>
      </c>
      <c r="X223" s="30">
        <f t="shared" si="30"/>
        <v>-0.13412910270493589</v>
      </c>
      <c r="Y223" s="30">
        <f t="shared" si="31"/>
        <v>-0.1341443166112416</v>
      </c>
      <c r="Z223" s="30">
        <f t="shared" si="32"/>
        <v>-0.13413571415470391</v>
      </c>
      <c r="AA223" s="46">
        <f t="shared" si="33"/>
        <v>-0.13415084234019675</v>
      </c>
      <c r="AB223" s="30">
        <v>0.271871918397598</v>
      </c>
      <c r="AC223" s="30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38">
        <v>1106398</v>
      </c>
      <c r="N224" s="38">
        <v>1090976.4865419795</v>
      </c>
      <c r="O224" s="38">
        <v>1075669.8614108865</v>
      </c>
      <c r="P224" s="38">
        <v>1060559.7292043341</v>
      </c>
      <c r="Q224" s="38">
        <v>1045652.0227502515</v>
      </c>
      <c r="R224" s="38">
        <v>1030947.2929991867</v>
      </c>
      <c r="S224" s="38">
        <v>1016451.5496159812</v>
      </c>
      <c r="T224" s="40">
        <v>1002155.0567623037</v>
      </c>
      <c r="U224" s="30">
        <f t="shared" si="34"/>
        <v>-1.3938486383761106E-2</v>
      </c>
      <c r="V224" s="30">
        <f t="shared" si="28"/>
        <v>-1.4030206260090633E-2</v>
      </c>
      <c r="W224" s="30">
        <f t="shared" si="29"/>
        <v>-1.4047183758345192E-2</v>
      </c>
      <c r="X224" s="30">
        <f t="shared" si="30"/>
        <v>-1.4056451554375786E-2</v>
      </c>
      <c r="Y224" s="30">
        <f t="shared" si="31"/>
        <v>-1.4062737345822493E-2</v>
      </c>
      <c r="Z224" s="30">
        <f t="shared" si="32"/>
        <v>-1.4060605698895735E-2</v>
      </c>
      <c r="AA224" s="46">
        <f t="shared" si="33"/>
        <v>-1.4065100160532733E-2</v>
      </c>
      <c r="AB224" s="30">
        <v>0.39712723543825001</v>
      </c>
      <c r="AC224" s="30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38">
        <v>57550</v>
      </c>
      <c r="N225" s="38">
        <v>25411.461285404253</v>
      </c>
      <c r="O225" s="38">
        <v>11201.326265573136</v>
      </c>
      <c r="P225" s="38">
        <v>4939.8082153307314</v>
      </c>
      <c r="Q225" s="38">
        <v>2179.3554462201532</v>
      </c>
      <c r="R225" s="38">
        <v>960.51015554738331</v>
      </c>
      <c r="S225" s="38">
        <v>426.34878561805874</v>
      </c>
      <c r="T225" s="40">
        <v>187.9472303959821</v>
      </c>
      <c r="U225" s="30">
        <f t="shared" si="34"/>
        <v>-0.55844550329445264</v>
      </c>
      <c r="V225" s="30">
        <f t="shared" si="28"/>
        <v>-0.55920180505294614</v>
      </c>
      <c r="W225" s="30">
        <f t="shared" si="29"/>
        <v>-0.55899791701335844</v>
      </c>
      <c r="X225" s="30">
        <f t="shared" si="30"/>
        <v>-0.55881780198338316</v>
      </c>
      <c r="Y225" s="30">
        <f t="shared" si="31"/>
        <v>-0.55926870157262309</v>
      </c>
      <c r="Z225" s="30">
        <f t="shared" si="32"/>
        <v>-0.55612256345682509</v>
      </c>
      <c r="AA225" s="46">
        <f t="shared" si="33"/>
        <v>-0.55917024573314211</v>
      </c>
      <c r="AB225" s="30">
        <v>1.04457792970186</v>
      </c>
      <c r="AC225" s="30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38">
        <v>118903</v>
      </c>
      <c r="N226" s="38">
        <v>119022.20882219798</v>
      </c>
      <c r="O226" s="38">
        <v>119058.86186383975</v>
      </c>
      <c r="P226" s="38">
        <v>119075.99475122617</v>
      </c>
      <c r="Q226" s="38">
        <v>119084.37894468103</v>
      </c>
      <c r="R226" s="38">
        <v>119087.00628106405</v>
      </c>
      <c r="S226" s="38">
        <v>119091.40295139894</v>
      </c>
      <c r="T226" s="40">
        <v>119091.95405584155</v>
      </c>
      <c r="U226" s="30">
        <f t="shared" si="34"/>
        <v>1.0025720309662441E-3</v>
      </c>
      <c r="V226" s="30">
        <f t="shared" si="28"/>
        <v>3.0795128072711776E-4</v>
      </c>
      <c r="W226" s="30">
        <f t="shared" si="29"/>
        <v>1.4390266392786189E-4</v>
      </c>
      <c r="X226" s="30">
        <f t="shared" si="30"/>
        <v>7.0410442275714897E-5</v>
      </c>
      <c r="Y226" s="30">
        <f t="shared" si="31"/>
        <v>2.2062812992848281E-5</v>
      </c>
      <c r="Z226" s="30">
        <f t="shared" si="32"/>
        <v>3.6919815790047626E-5</v>
      </c>
      <c r="AA226" s="46">
        <f t="shared" si="33"/>
        <v>4.6275753660762797E-6</v>
      </c>
      <c r="AB226" s="30">
        <v>0.29767101759287601</v>
      </c>
      <c r="AC226" s="30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38">
        <v>394272</v>
      </c>
      <c r="N227" s="38">
        <v>224254.9919135783</v>
      </c>
      <c r="O227" s="38">
        <v>127541.03729026903</v>
      </c>
      <c r="P227" s="38">
        <v>72536.402886917887</v>
      </c>
      <c r="Q227" s="38">
        <v>41253.239593504099</v>
      </c>
      <c r="R227" s="38">
        <v>23460.981797118104</v>
      </c>
      <c r="S227" s="38">
        <v>13343.524790455238</v>
      </c>
      <c r="T227" s="40">
        <v>7588.4359311939779</v>
      </c>
      <c r="U227" s="30">
        <f t="shared" si="34"/>
        <v>-0.43121755561242414</v>
      </c>
      <c r="V227" s="30">
        <f t="shared" si="28"/>
        <v>-0.43126778939476257</v>
      </c>
      <c r="W227" s="30">
        <f t="shared" si="29"/>
        <v>-0.43127008821613072</v>
      </c>
      <c r="X227" s="30">
        <f t="shared" si="30"/>
        <v>-0.43127536034814573</v>
      </c>
      <c r="Y227" s="30">
        <f t="shared" si="31"/>
        <v>-0.43129358982967331</v>
      </c>
      <c r="Z227" s="30">
        <f t="shared" si="32"/>
        <v>-0.43124610445355155</v>
      </c>
      <c r="AA227" s="46">
        <f t="shared" si="33"/>
        <v>-0.43130199476062986</v>
      </c>
      <c r="AB227" s="30">
        <v>0.37014178482068399</v>
      </c>
      <c r="AC227" s="30">
        <v>-0.43131797104849301</v>
      </c>
      <c r="AD227" s="19" t="str">
        <f t="shared" si="35"/>
        <v/>
      </c>
      <c r="AE227" s="19" t="str">
        <f t="shared" si="36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38">
        <v>625199</v>
      </c>
      <c r="N228" s="38">
        <v>420952.21022463572</v>
      </c>
      <c r="O228" s="38">
        <v>283396.70986597013</v>
      </c>
      <c r="P228" s="38">
        <v>190786.38327914276</v>
      </c>
      <c r="Q228" s="38">
        <v>128437.19537556347</v>
      </c>
      <c r="R228" s="38">
        <v>86461.28729558202</v>
      </c>
      <c r="S228" s="38">
        <v>58206.218741528319</v>
      </c>
      <c r="T228" s="40">
        <v>39182.68799052103</v>
      </c>
      <c r="U228" s="30">
        <f t="shared" si="34"/>
        <v>-0.32669084527544712</v>
      </c>
      <c r="V228" s="30">
        <f t="shared" si="28"/>
        <v>-0.32677224876729088</v>
      </c>
      <c r="W228" s="30">
        <f t="shared" si="29"/>
        <v>-0.3267868798851849</v>
      </c>
      <c r="X228" s="30">
        <f t="shared" si="30"/>
        <v>-0.32680103701297769</v>
      </c>
      <c r="Y228" s="30">
        <f t="shared" si="31"/>
        <v>-0.32682049742085706</v>
      </c>
      <c r="Z228" s="30">
        <f t="shared" si="32"/>
        <v>-0.32679444683097464</v>
      </c>
      <c r="AA228" s="46">
        <f t="shared" si="33"/>
        <v>-0.32682986736320313</v>
      </c>
      <c r="AB228" s="30">
        <v>0.55665025857067796</v>
      </c>
      <c r="AC228" s="30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38">
        <v>161780</v>
      </c>
      <c r="N229" s="38">
        <v>41653.246860453844</v>
      </c>
      <c r="O229" s="38">
        <v>10725.46481546474</v>
      </c>
      <c r="P229" s="38">
        <v>2767.5957370156948</v>
      </c>
      <c r="Q229" s="38">
        <v>717.18074573075296</v>
      </c>
      <c r="R229" s="38">
        <v>186.20201845070832</v>
      </c>
      <c r="S229" s="38">
        <v>50.910551191235754</v>
      </c>
      <c r="T229" s="40">
        <v>13.483561437323019</v>
      </c>
      <c r="U229" s="30">
        <f t="shared" si="34"/>
        <v>-0.74253154369851748</v>
      </c>
      <c r="V229" s="30">
        <f t="shared" si="28"/>
        <v>-0.74250591193053805</v>
      </c>
      <c r="W229" s="30">
        <f t="shared" si="29"/>
        <v>-0.74196029872521907</v>
      </c>
      <c r="X229" s="30">
        <f t="shared" si="30"/>
        <v>-0.74086506344163872</v>
      </c>
      <c r="Y229" s="30">
        <f t="shared" si="31"/>
        <v>-0.74036946814434823</v>
      </c>
      <c r="Z229" s="30">
        <f t="shared" si="32"/>
        <v>-0.72658432161564956</v>
      </c>
      <c r="AA229" s="46">
        <f t="shared" si="33"/>
        <v>-0.73515192584196154</v>
      </c>
      <c r="AB229" s="30">
        <v>2.2070446503335899</v>
      </c>
      <c r="AC229" s="30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38">
        <v>7973</v>
      </c>
      <c r="N230" s="38">
        <v>533.32139479018895</v>
      </c>
      <c r="O230" s="38">
        <v>54.683362758105289</v>
      </c>
      <c r="P230" s="38">
        <v>15.288211788265059</v>
      </c>
      <c r="Q230" s="38">
        <v>11.402830835370239</v>
      </c>
      <c r="R230" s="38">
        <v>0.69526296787506325</v>
      </c>
      <c r="S230" s="38">
        <v>1.5331120037287886</v>
      </c>
      <c r="T230" s="40">
        <v>0.30272954012332631</v>
      </c>
      <c r="U230" s="30">
        <f t="shared" si="34"/>
        <v>-0.93310906875828559</v>
      </c>
      <c r="V230" s="30">
        <f t="shared" si="28"/>
        <v>-0.89746639963765562</v>
      </c>
      <c r="W230" s="30">
        <f t="shared" si="29"/>
        <v>-0.72042297662100152</v>
      </c>
      <c r="X230" s="30">
        <f t="shared" si="30"/>
        <v>-0.25414227685393298</v>
      </c>
      <c r="Y230" s="30">
        <f t="shared" si="31"/>
        <v>-0.93902716106964956</v>
      </c>
      <c r="Z230" s="30">
        <f t="shared" si="32"/>
        <v>1.2050822128704033</v>
      </c>
      <c r="AA230" s="46">
        <f t="shared" si="33"/>
        <v>-0.80253918866525298</v>
      </c>
      <c r="AB230" s="30">
        <v>3.7066115702479299</v>
      </c>
      <c r="AC230" s="30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38">
        <v>162698</v>
      </c>
      <c r="N231" s="38">
        <v>138276.81113236226</v>
      </c>
      <c r="O231" s="38">
        <v>117474.50731705141</v>
      </c>
      <c r="P231" s="38">
        <v>99795.298781949721</v>
      </c>
      <c r="Q231" s="38">
        <v>84772.96869483983</v>
      </c>
      <c r="R231" s="38">
        <v>72008.990193864796</v>
      </c>
      <c r="S231" s="38">
        <v>61168.382107382386</v>
      </c>
      <c r="T231" s="40">
        <v>51957.524809365736</v>
      </c>
      <c r="U231" s="30">
        <f t="shared" si="34"/>
        <v>-0.15010134646792059</v>
      </c>
      <c r="V231" s="30">
        <f t="shared" si="28"/>
        <v>-0.15043956860849453</v>
      </c>
      <c r="W231" s="30">
        <f t="shared" si="29"/>
        <v>-0.15049400026328566</v>
      </c>
      <c r="X231" s="30">
        <f t="shared" si="30"/>
        <v>-0.15053144056348097</v>
      </c>
      <c r="Y231" s="30">
        <f t="shared" si="31"/>
        <v>-0.1505666098225481</v>
      </c>
      <c r="Z231" s="30">
        <f t="shared" si="32"/>
        <v>-0.15054520355440335</v>
      </c>
      <c r="AA231" s="46">
        <f t="shared" si="33"/>
        <v>-0.15058199973062547</v>
      </c>
      <c r="AB231" s="30">
        <v>0.65510821385315798</v>
      </c>
      <c r="AC231" s="30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38">
        <v>42768</v>
      </c>
      <c r="N232" s="38">
        <v>24034.443584252142</v>
      </c>
      <c r="O232" s="38">
        <v>13474.295372646424</v>
      </c>
      <c r="P232" s="38">
        <v>7552.601076470617</v>
      </c>
      <c r="Q232" s="38">
        <v>4232.663615549196</v>
      </c>
      <c r="R232" s="38">
        <v>2370.349506464333</v>
      </c>
      <c r="S232" s="38">
        <v>1330.0026954392736</v>
      </c>
      <c r="T232" s="40">
        <v>744.58453402324699</v>
      </c>
      <c r="U232" s="30">
        <f t="shared" si="34"/>
        <v>-0.43802741338729562</v>
      </c>
      <c r="V232" s="30">
        <f t="shared" si="28"/>
        <v>-0.43937560587110669</v>
      </c>
      <c r="W232" s="30">
        <f t="shared" si="29"/>
        <v>-0.43948081383143633</v>
      </c>
      <c r="X232" s="30">
        <f t="shared" si="30"/>
        <v>-0.439575376391103</v>
      </c>
      <c r="Y232" s="30">
        <f t="shared" si="31"/>
        <v>-0.43998632498066453</v>
      </c>
      <c r="Z232" s="30">
        <f t="shared" si="32"/>
        <v>-0.43890017408313103</v>
      </c>
      <c r="AA232" s="46">
        <f t="shared" si="33"/>
        <v>-0.44016313908497345</v>
      </c>
      <c r="AB232" s="30">
        <v>1.1930058455543</v>
      </c>
      <c r="AC232" s="30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38">
        <v>38294</v>
      </c>
      <c r="N233" s="38">
        <v>15827.051812224341</v>
      </c>
      <c r="O233" s="38">
        <v>6527.8613493984376</v>
      </c>
      <c r="P233" s="38">
        <v>2691.4565202922777</v>
      </c>
      <c r="Q233" s="38">
        <v>1111.1750480273947</v>
      </c>
      <c r="R233" s="38">
        <v>457.94502204961526</v>
      </c>
      <c r="S233" s="38">
        <v>191.77107184149588</v>
      </c>
      <c r="T233" s="40">
        <v>79.136723368102736</v>
      </c>
      <c r="U233" s="30">
        <f t="shared" si="34"/>
        <v>-0.58669630197356393</v>
      </c>
      <c r="V233" s="30">
        <f t="shared" si="28"/>
        <v>-0.58755038987384167</v>
      </c>
      <c r="W233" s="30">
        <f t="shared" si="29"/>
        <v>-0.58769704559667102</v>
      </c>
      <c r="X233" s="30">
        <f t="shared" si="30"/>
        <v>-0.58714731609087001</v>
      </c>
      <c r="Y233" s="30">
        <f t="shared" si="31"/>
        <v>-0.58787319526065773</v>
      </c>
      <c r="Z233" s="30">
        <f t="shared" si="32"/>
        <v>-0.58123560120123163</v>
      </c>
      <c r="AA233" s="46">
        <f t="shared" si="33"/>
        <v>-0.58733753423711665</v>
      </c>
      <c r="AB233" s="30">
        <v>0.49148977604673799</v>
      </c>
      <c r="AC233" s="30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38">
        <v>438870</v>
      </c>
      <c r="N234" s="38">
        <v>296299.5981320698</v>
      </c>
      <c r="O234" s="38">
        <v>200008.21606391968</v>
      </c>
      <c r="P234" s="38">
        <v>135005.18878805175</v>
      </c>
      <c r="Q234" s="38">
        <v>91125.748940609992</v>
      </c>
      <c r="R234" s="38">
        <v>61505.694100725763</v>
      </c>
      <c r="S234" s="38">
        <v>41515.6095925224</v>
      </c>
      <c r="T234" s="40">
        <v>28020.619817634863</v>
      </c>
      <c r="U234" s="30">
        <f t="shared" si="34"/>
        <v>-0.32485793485070796</v>
      </c>
      <c r="V234" s="30">
        <f t="shared" si="28"/>
        <v>-0.3249797930040732</v>
      </c>
      <c r="W234" s="30">
        <f t="shared" si="29"/>
        <v>-0.32500178520213352</v>
      </c>
      <c r="X234" s="30">
        <f t="shared" si="30"/>
        <v>-0.325020395448128</v>
      </c>
      <c r="Y234" s="30">
        <f t="shared" si="31"/>
        <v>-0.32504594128700892</v>
      </c>
      <c r="Z234" s="30">
        <f t="shared" si="32"/>
        <v>-0.32501193264263123</v>
      </c>
      <c r="AA234" s="46">
        <f t="shared" si="33"/>
        <v>-0.32505821081134245</v>
      </c>
      <c r="AB234" s="30">
        <v>1.7503313409844301</v>
      </c>
      <c r="AC234" s="30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38">
        <v>60930</v>
      </c>
      <c r="N235" s="38">
        <v>21308.727628784698</v>
      </c>
      <c r="O235" s="38">
        <v>7449.8921110462416</v>
      </c>
      <c r="P235" s="38">
        <v>2606.051778386246</v>
      </c>
      <c r="Q235" s="38">
        <v>913.96239666226347</v>
      </c>
      <c r="R235" s="38">
        <v>320.24551500302351</v>
      </c>
      <c r="S235" s="38">
        <v>113.80253123238487</v>
      </c>
      <c r="T235" s="40">
        <v>40.081153365870179</v>
      </c>
      <c r="U235" s="30">
        <f t="shared" si="34"/>
        <v>-0.65027527279197939</v>
      </c>
      <c r="V235" s="30">
        <f t="shared" si="28"/>
        <v>-0.65038306177499672</v>
      </c>
      <c r="W235" s="30">
        <f t="shared" si="29"/>
        <v>-0.65018932629612813</v>
      </c>
      <c r="X235" s="30">
        <f t="shared" si="30"/>
        <v>-0.64929231098078199</v>
      </c>
      <c r="Y235" s="30">
        <f t="shared" si="31"/>
        <v>-0.64960755915939095</v>
      </c>
      <c r="Z235" s="30">
        <f t="shared" si="32"/>
        <v>-0.64463973451334544</v>
      </c>
      <c r="AA235" s="46">
        <f t="shared" si="33"/>
        <v>-0.64780086231979828</v>
      </c>
      <c r="AB235" s="30">
        <v>8.5670503545846502E-2</v>
      </c>
      <c r="AC235" s="30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38">
        <v>126624</v>
      </c>
      <c r="N236" s="38">
        <v>70822.65582188667</v>
      </c>
      <c r="O236" s="38">
        <v>39582.601740105958</v>
      </c>
      <c r="P236" s="38">
        <v>22121.428574725083</v>
      </c>
      <c r="Q236" s="38">
        <v>12362.005025530925</v>
      </c>
      <c r="R236" s="38">
        <v>6906.3810838034769</v>
      </c>
      <c r="S236" s="38">
        <v>3861.1592545501817</v>
      </c>
      <c r="T236" s="40">
        <v>2156.8991333282829</v>
      </c>
      <c r="U236" s="30">
        <f t="shared" si="34"/>
        <v>-0.44068536910943684</v>
      </c>
      <c r="V236" s="30">
        <f t="shared" si="28"/>
        <v>-0.44110255001375487</v>
      </c>
      <c r="W236" s="30">
        <f t="shared" si="29"/>
        <v>-0.44113252787243723</v>
      </c>
      <c r="X236" s="30">
        <f t="shared" si="30"/>
        <v>-0.44117510386941383</v>
      </c>
      <c r="Y236" s="30">
        <f t="shared" si="31"/>
        <v>-0.44132193203773101</v>
      </c>
      <c r="Z236" s="30">
        <f t="shared" si="32"/>
        <v>-0.4409287284182461</v>
      </c>
      <c r="AA236" s="46">
        <f t="shared" si="33"/>
        <v>-0.44138560698150797</v>
      </c>
      <c r="AB236" s="30">
        <v>2.4575090557808199</v>
      </c>
      <c r="AC236" s="30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38">
        <v>59417</v>
      </c>
      <c r="N237" s="38">
        <v>23987.75372999514</v>
      </c>
      <c r="O237" s="38">
        <v>9676.7015342730974</v>
      </c>
      <c r="P237" s="38">
        <v>3903.9575408747683</v>
      </c>
      <c r="Q237" s="38">
        <v>1575.9303002187219</v>
      </c>
      <c r="R237" s="38">
        <v>635.29872316925412</v>
      </c>
      <c r="S237" s="38">
        <v>259.4391194937723</v>
      </c>
      <c r="T237" s="40">
        <v>104.71218114380511</v>
      </c>
      <c r="U237" s="30">
        <f t="shared" si="34"/>
        <v>-0.5962813045088925</v>
      </c>
      <c r="V237" s="30">
        <f t="shared" si="28"/>
        <v>-0.59659826246369185</v>
      </c>
      <c r="W237" s="30">
        <f t="shared" si="29"/>
        <v>-0.59656112911536352</v>
      </c>
      <c r="X237" s="30">
        <f t="shared" si="30"/>
        <v>-0.59632493854797408</v>
      </c>
      <c r="Y237" s="30">
        <f t="shared" si="31"/>
        <v>-0.59687384455957115</v>
      </c>
      <c r="Z237" s="30">
        <f t="shared" si="32"/>
        <v>-0.59162656868011143</v>
      </c>
      <c r="AA237" s="46">
        <f t="shared" si="33"/>
        <v>-0.59639016140617651</v>
      </c>
      <c r="AB237" s="30">
        <v>0.61319961970423398</v>
      </c>
      <c r="AC237" s="30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38">
        <v>533025</v>
      </c>
      <c r="N238" s="38">
        <v>321661.85378017311</v>
      </c>
      <c r="O238" s="38">
        <v>194071.88534098331</v>
      </c>
      <c r="P238" s="38">
        <v>117087.89072332226</v>
      </c>
      <c r="Q238" s="38">
        <v>70639.59551930445</v>
      </c>
      <c r="R238" s="38">
        <v>42614.66965792155</v>
      </c>
      <c r="S238" s="38">
        <v>25711.052051965406</v>
      </c>
      <c r="T238" s="40">
        <v>15510.255910877031</v>
      </c>
      <c r="U238" s="30">
        <f t="shared" si="34"/>
        <v>-0.39653514604348178</v>
      </c>
      <c r="V238" s="30">
        <f t="shared" si="28"/>
        <v>-0.39665868656712416</v>
      </c>
      <c r="W238" s="30">
        <f t="shared" si="29"/>
        <v>-0.39667772837060128</v>
      </c>
      <c r="X238" s="30">
        <f t="shared" si="30"/>
        <v>-0.39669597698855774</v>
      </c>
      <c r="Y238" s="30">
        <f t="shared" si="31"/>
        <v>-0.3967311202075644</v>
      </c>
      <c r="Z238" s="30">
        <f t="shared" si="32"/>
        <v>-0.39666194157189638</v>
      </c>
      <c r="AA238" s="46">
        <f t="shared" si="33"/>
        <v>-0.39674752011202141</v>
      </c>
      <c r="AB238" s="30">
        <v>1.5544713023529699</v>
      </c>
      <c r="AC238" s="30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38">
        <v>9346541</v>
      </c>
      <c r="N239" s="38">
        <v>9346620.7896775529</v>
      </c>
      <c r="O239" s="38">
        <v>9346645.5409865584</v>
      </c>
      <c r="P239" s="38">
        <v>9346658.1719484646</v>
      </c>
      <c r="Q239" s="38">
        <v>9346664.1875007134</v>
      </c>
      <c r="R239" s="38">
        <v>9346666.0901217088</v>
      </c>
      <c r="S239" s="38">
        <v>9346669.2749529276</v>
      </c>
      <c r="T239" s="40">
        <v>9346669.6749925725</v>
      </c>
      <c r="U239" s="30">
        <f t="shared" si="34"/>
        <v>8.5368135177365459E-6</v>
      </c>
      <c r="V239" s="30">
        <f t="shared" si="28"/>
        <v>2.6481559017435521E-6</v>
      </c>
      <c r="W239" s="30">
        <f t="shared" si="29"/>
        <v>1.3513898489865767E-6</v>
      </c>
      <c r="X239" s="30">
        <f t="shared" si="30"/>
        <v>6.4360460585365785E-7</v>
      </c>
      <c r="Y239" s="30">
        <f t="shared" si="31"/>
        <v>2.035615014350907E-7</v>
      </c>
      <c r="Z239" s="30">
        <f t="shared" si="32"/>
        <v>3.4074515855016668E-7</v>
      </c>
      <c r="AA239" s="46">
        <f t="shared" si="33"/>
        <v>4.2800235371963559E-8</v>
      </c>
      <c r="AB239" s="30">
        <v>0.211467784602069</v>
      </c>
      <c r="AC239" s="30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38">
        <v>1411503</v>
      </c>
      <c r="N240" s="38">
        <v>1411575.8986840826</v>
      </c>
      <c r="O240" s="38">
        <v>1411599.1940673357</v>
      </c>
      <c r="P240" s="38">
        <v>1411611.0456274094</v>
      </c>
      <c r="Q240" s="38">
        <v>1411616.6198073451</v>
      </c>
      <c r="R240" s="38">
        <v>1411618.3738510779</v>
      </c>
      <c r="S240" s="38">
        <v>1411621.3079612409</v>
      </c>
      <c r="T240" s="40">
        <v>1411621.6767592169</v>
      </c>
      <c r="U240" s="30">
        <f t="shared" si="34"/>
        <v>5.164614179534354E-5</v>
      </c>
      <c r="V240" s="30">
        <f t="shared" si="28"/>
        <v>1.6503103570166869E-5</v>
      </c>
      <c r="W240" s="30">
        <f t="shared" si="29"/>
        <v>8.3958393597003729E-6</v>
      </c>
      <c r="X240" s="30">
        <f t="shared" si="30"/>
        <v>3.9488072532453161E-6</v>
      </c>
      <c r="Y240" s="30">
        <f t="shared" si="31"/>
        <v>1.2425779833969199E-6</v>
      </c>
      <c r="Z240" s="30">
        <f t="shared" si="32"/>
        <v>2.0785434770219705E-6</v>
      </c>
      <c r="AA240" s="46">
        <f t="shared" si="33"/>
        <v>2.6125843664872098E-7</v>
      </c>
      <c r="AB240" s="30">
        <v>0.37020133903594299</v>
      </c>
      <c r="AC240" s="30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38">
        <v>263859</v>
      </c>
      <c r="N241" s="38">
        <v>107138.90659020699</v>
      </c>
      <c r="O241" s="38">
        <v>43491.999515588344</v>
      </c>
      <c r="P241" s="38">
        <v>17657.898323411027</v>
      </c>
      <c r="Q241" s="38">
        <v>7170.4400467615396</v>
      </c>
      <c r="R241" s="38">
        <v>2911.1446352802518</v>
      </c>
      <c r="S241" s="38">
        <v>1184.5160292317737</v>
      </c>
      <c r="T241" s="40">
        <v>481.0014266764386</v>
      </c>
      <c r="U241" s="30">
        <f t="shared" si="34"/>
        <v>-0.59395394286263881</v>
      </c>
      <c r="V241" s="30">
        <f t="shared" si="28"/>
        <v>-0.59405970342837411</v>
      </c>
      <c r="W241" s="30">
        <f t="shared" si="29"/>
        <v>-0.59399663110264433</v>
      </c>
      <c r="X241" s="30">
        <f t="shared" si="30"/>
        <v>-0.5939244911578806</v>
      </c>
      <c r="Y241" s="30">
        <f t="shared" si="31"/>
        <v>-0.59400753422448005</v>
      </c>
      <c r="Z241" s="30">
        <f t="shared" si="32"/>
        <v>-0.59310986651896735</v>
      </c>
      <c r="AA241" s="46">
        <f t="shared" si="33"/>
        <v>-0.59392577659890733</v>
      </c>
      <c r="AB241" s="30">
        <v>0.171080177426364</v>
      </c>
      <c r="AC241" s="30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38">
        <v>1118140</v>
      </c>
      <c r="N242" s="38">
        <v>1008981.9838635068</v>
      </c>
      <c r="O242" s="38">
        <v>910442.19933576719</v>
      </c>
      <c r="P242" s="38">
        <v>821517.88218596973</v>
      </c>
      <c r="Q242" s="38">
        <v>741274.33739063074</v>
      </c>
      <c r="R242" s="38">
        <v>668865.78711314732</v>
      </c>
      <c r="S242" s="38">
        <v>603531.41119942954</v>
      </c>
      <c r="T242" s="40">
        <v>544576.79202692246</v>
      </c>
      <c r="U242" s="30">
        <f t="shared" si="34"/>
        <v>-9.7624641043602037E-2</v>
      </c>
      <c r="V242" s="30">
        <f t="shared" si="28"/>
        <v>-9.7662580802899551E-2</v>
      </c>
      <c r="W242" s="30">
        <f t="shared" si="29"/>
        <v>-9.7671567964088352E-2</v>
      </c>
      <c r="X242" s="30">
        <f t="shared" si="30"/>
        <v>-9.7677173601893666E-2</v>
      </c>
      <c r="Y242" s="30">
        <f t="shared" si="31"/>
        <v>-9.7681177703209957E-2</v>
      </c>
      <c r="Z242" s="30">
        <f t="shared" si="32"/>
        <v>-9.7679350883984786E-2</v>
      </c>
      <c r="AA242" s="46">
        <f t="shared" si="33"/>
        <v>-9.7682768582572174E-2</v>
      </c>
      <c r="AB242" s="30">
        <v>0.20592406352979201</v>
      </c>
      <c r="AC242" s="30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38">
        <v>3469308</v>
      </c>
      <c r="N243" s="38">
        <v>3469393.9118182375</v>
      </c>
      <c r="O243" s="38">
        <v>3469422.8991469019</v>
      </c>
      <c r="P243" s="38">
        <v>3469437.1385866655</v>
      </c>
      <c r="Q243" s="38">
        <v>3469443.6332153785</v>
      </c>
      <c r="R243" s="38">
        <v>3469445.6485054782</v>
      </c>
      <c r="S243" s="38">
        <v>3469449.014478432</v>
      </c>
      <c r="T243" s="40">
        <v>3469449.4365752754</v>
      </c>
      <c r="U243" s="30">
        <f t="shared" si="34"/>
        <v>2.476338746444812E-5</v>
      </c>
      <c r="V243" s="30">
        <f t="shared" si="28"/>
        <v>8.3551563763504796E-6</v>
      </c>
      <c r="W243" s="30">
        <f t="shared" si="29"/>
        <v>4.1042675331092559E-6</v>
      </c>
      <c r="X243" s="30">
        <f t="shared" si="30"/>
        <v>1.8719545717569229E-6</v>
      </c>
      <c r="Y243" s="30">
        <f t="shared" si="31"/>
        <v>5.8086837911647686E-7</v>
      </c>
      <c r="Z243" s="30">
        <f t="shared" si="32"/>
        <v>9.701760150929271E-7</v>
      </c>
      <c r="AA243" s="46">
        <f t="shared" si="33"/>
        <v>1.2166105961036421E-7</v>
      </c>
      <c r="AB243" s="30">
        <v>0.58659524028488397</v>
      </c>
      <c r="AC243" s="30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38">
        <v>1254890</v>
      </c>
      <c r="N244" s="38">
        <v>714162.4376508838</v>
      </c>
      <c r="O244" s="38">
        <v>406421.53211666027</v>
      </c>
      <c r="P244" s="38">
        <v>231289.00205932514</v>
      </c>
      <c r="Q244" s="38">
        <v>131622.71603536364</v>
      </c>
      <c r="R244" s="38">
        <v>74903.396393489777</v>
      </c>
      <c r="S244" s="38">
        <v>42626.995150221912</v>
      </c>
      <c r="T244" s="40">
        <v>24257.895085557735</v>
      </c>
      <c r="U244" s="30">
        <f t="shared" si="34"/>
        <v>-0.43089638322810458</v>
      </c>
      <c r="V244" s="30">
        <f t="shared" si="28"/>
        <v>-0.43091163761914592</v>
      </c>
      <c r="W244" s="30">
        <f t="shared" si="29"/>
        <v>-0.43091351273943979</v>
      </c>
      <c r="X244" s="30">
        <f t="shared" si="30"/>
        <v>-0.4309166676174136</v>
      </c>
      <c r="Y244" s="30">
        <f t="shared" si="31"/>
        <v>-0.43092348608453607</v>
      </c>
      <c r="Z244" s="30">
        <f t="shared" si="32"/>
        <v>-0.4309070455725445</v>
      </c>
      <c r="AA244" s="46">
        <f t="shared" si="33"/>
        <v>-0.43092645868960694</v>
      </c>
      <c r="AB244" s="30">
        <v>0.30769860230111201</v>
      </c>
      <c r="AC244" s="30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38">
        <v>8224</v>
      </c>
      <c r="N245" s="38">
        <v>4128.1109582829822</v>
      </c>
      <c r="O245" s="38">
        <v>2046.6236688674653</v>
      </c>
      <c r="P245" s="38">
        <v>1011.0016275989218</v>
      </c>
      <c r="Q245" s="38">
        <v>499.71200192670858</v>
      </c>
      <c r="R245" s="38">
        <v>245.79970259286296</v>
      </c>
      <c r="S245" s="38">
        <v>123.38321417864366</v>
      </c>
      <c r="T245" s="40">
        <v>60.611929191405899</v>
      </c>
      <c r="U245" s="30">
        <f t="shared" si="34"/>
        <v>-0.49804098269905372</v>
      </c>
      <c r="V245" s="30">
        <f t="shared" si="28"/>
        <v>-0.50422270875230457</v>
      </c>
      <c r="W245" s="30">
        <f t="shared" si="29"/>
        <v>-0.50601488540471284</v>
      </c>
      <c r="X245" s="30">
        <f t="shared" si="30"/>
        <v>-0.50572581854937315</v>
      </c>
      <c r="Y245" s="30">
        <f t="shared" si="31"/>
        <v>-0.50811727225852432</v>
      </c>
      <c r="Z245" s="30">
        <f t="shared" si="32"/>
        <v>-0.49803350908437505</v>
      </c>
      <c r="AA245" s="46">
        <f t="shared" si="33"/>
        <v>-0.50875060602938005</v>
      </c>
      <c r="AB245" s="30">
        <v>1.98059066728114</v>
      </c>
      <c r="AC245" s="30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38">
        <v>291196</v>
      </c>
      <c r="N246" s="38">
        <v>289766.56508403865</v>
      </c>
      <c r="O246" s="38">
        <v>288291.3492654193</v>
      </c>
      <c r="P246" s="38">
        <v>286813.14465938695</v>
      </c>
      <c r="Q246" s="38">
        <v>285336.60020678927</v>
      </c>
      <c r="R246" s="38">
        <v>283863.81518757576</v>
      </c>
      <c r="S246" s="38">
        <v>282399.86138834461</v>
      </c>
      <c r="T246" s="40">
        <v>280940.82623704377</v>
      </c>
      <c r="U246" s="30">
        <f t="shared" si="34"/>
        <v>-4.9088411790043423E-3</v>
      </c>
      <c r="V246" s="30">
        <f t="shared" si="28"/>
        <v>-5.0910491284303647E-3</v>
      </c>
      <c r="W246" s="30">
        <f t="shared" si="29"/>
        <v>-5.1274677849296804E-3</v>
      </c>
      <c r="X246" s="30">
        <f t="shared" si="30"/>
        <v>-5.1481059361877931E-3</v>
      </c>
      <c r="Y246" s="30">
        <f t="shared" si="31"/>
        <v>-5.1615706437454952E-3</v>
      </c>
      <c r="Z246" s="30">
        <f t="shared" si="32"/>
        <v>-5.1572399189512034E-3</v>
      </c>
      <c r="AA246" s="46">
        <f t="shared" si="33"/>
        <v>-5.1665576042703174E-3</v>
      </c>
      <c r="AB246" s="30">
        <v>0.64145737077338805</v>
      </c>
      <c r="AC246" s="30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38">
        <v>16034</v>
      </c>
      <c r="N247" s="38">
        <v>11396.395805601151</v>
      </c>
      <c r="O247" s="38">
        <v>8054.3054349335744</v>
      </c>
      <c r="P247" s="38">
        <v>5687.6241071198092</v>
      </c>
      <c r="Q247" s="38">
        <v>4013.6587154761164</v>
      </c>
      <c r="R247" s="38">
        <v>2830.2354430828354</v>
      </c>
      <c r="S247" s="38">
        <v>1997.4593939861195</v>
      </c>
      <c r="T247" s="40">
        <v>1407.9903714254692</v>
      </c>
      <c r="U247" s="30">
        <f t="shared" si="34"/>
        <v>-0.2892356364225302</v>
      </c>
      <c r="V247" s="30">
        <f t="shared" si="28"/>
        <v>-0.29325853784623651</v>
      </c>
      <c r="W247" s="30">
        <f t="shared" si="29"/>
        <v>-0.29384052379598935</v>
      </c>
      <c r="X247" s="30">
        <f t="shared" si="30"/>
        <v>-0.29431716303969713</v>
      </c>
      <c r="Y247" s="30">
        <f t="shared" si="31"/>
        <v>-0.29484900343673054</v>
      </c>
      <c r="Z247" s="30">
        <f t="shared" si="32"/>
        <v>-0.29424267551027988</v>
      </c>
      <c r="AA247" s="46">
        <f t="shared" si="33"/>
        <v>-0.2951093896253425</v>
      </c>
      <c r="AB247" s="30">
        <v>0</v>
      </c>
      <c r="AC247" s="30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38">
        <v>92307</v>
      </c>
      <c r="N248" s="38">
        <v>30246.849651462839</v>
      </c>
      <c r="O248" s="38">
        <v>9912.8909527532651</v>
      </c>
      <c r="P248" s="38">
        <v>3253.090945595306</v>
      </c>
      <c r="Q248" s="38">
        <v>1069.1487808320421</v>
      </c>
      <c r="R248" s="38">
        <v>351.23000764878316</v>
      </c>
      <c r="S248" s="38">
        <v>117.66624818896844</v>
      </c>
      <c r="T248" s="40">
        <v>38.831823301300098</v>
      </c>
      <c r="U248" s="30">
        <f t="shared" si="34"/>
        <v>-0.67232333786751997</v>
      </c>
      <c r="V248" s="30">
        <f t="shared" si="28"/>
        <v>-0.67226699418351354</v>
      </c>
      <c r="W248" s="30">
        <f t="shared" si="29"/>
        <v>-0.67183226758973136</v>
      </c>
      <c r="X248" s="30">
        <f t="shared" si="30"/>
        <v>-0.67134371626478118</v>
      </c>
      <c r="Y248" s="30">
        <f t="shared" si="31"/>
        <v>-0.67148631327489716</v>
      </c>
      <c r="Z248" s="30">
        <f t="shared" si="32"/>
        <v>-0.66498805447560083</v>
      </c>
      <c r="AA248" s="46">
        <f t="shared" si="33"/>
        <v>-0.66998333082790784</v>
      </c>
      <c r="AB248" s="30">
        <v>1.5651297145721901</v>
      </c>
      <c r="AC248" s="30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38">
        <v>0</v>
      </c>
      <c r="N249" s="38">
        <v>0</v>
      </c>
      <c r="O249" s="38">
        <v>0</v>
      </c>
      <c r="P249" s="38">
        <v>0</v>
      </c>
      <c r="Q249" s="38">
        <v>0</v>
      </c>
      <c r="R249" s="38">
        <v>0</v>
      </c>
      <c r="S249" s="38">
        <v>0</v>
      </c>
      <c r="T249" s="40">
        <v>0</v>
      </c>
      <c r="U249" s="30">
        <f t="shared" si="34"/>
        <v>0</v>
      </c>
      <c r="V249" s="30">
        <f t="shared" si="28"/>
        <v>0</v>
      </c>
      <c r="W249" s="30">
        <f t="shared" si="29"/>
        <v>0</v>
      </c>
      <c r="X249" s="30">
        <f t="shared" si="30"/>
        <v>0</v>
      </c>
      <c r="Y249" s="30">
        <f t="shared" si="31"/>
        <v>0</v>
      </c>
      <c r="Z249" s="30">
        <f t="shared" si="32"/>
        <v>0</v>
      </c>
      <c r="AA249" s="46">
        <f t="shared" si="33"/>
        <v>0</v>
      </c>
      <c r="AB249" s="30">
        <v>0</v>
      </c>
      <c r="AC249" s="30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38">
        <v>875725</v>
      </c>
      <c r="N250" s="38">
        <v>768166.24409756239</v>
      </c>
      <c r="O250" s="38">
        <v>673690.4702017958</v>
      </c>
      <c r="P250" s="38">
        <v>590811.23771002295</v>
      </c>
      <c r="Q250" s="38">
        <v>518115.9622457067</v>
      </c>
      <c r="R250" s="38">
        <v>454357.01646825008</v>
      </c>
      <c r="S250" s="38">
        <v>398447.93266262405</v>
      </c>
      <c r="T250" s="40">
        <v>349412.63145931484</v>
      </c>
      <c r="U250" s="30">
        <f t="shared" si="34"/>
        <v>-0.12282252522474248</v>
      </c>
      <c r="V250" s="30">
        <f t="shared" si="28"/>
        <v>-0.12298870800650219</v>
      </c>
      <c r="W250" s="30">
        <f t="shared" si="29"/>
        <v>-0.12302271763907746</v>
      </c>
      <c r="X250" s="30">
        <f t="shared" si="30"/>
        <v>-0.12304314952789699</v>
      </c>
      <c r="Y250" s="30">
        <f t="shared" si="31"/>
        <v>-0.12305921921629612</v>
      </c>
      <c r="Z250" s="30">
        <f t="shared" si="32"/>
        <v>-0.12305099685751829</v>
      </c>
      <c r="AA250" s="46">
        <f t="shared" si="33"/>
        <v>-0.12306576890895464</v>
      </c>
      <c r="AB250" s="30">
        <v>0.43205574343108</v>
      </c>
      <c r="AC250" s="30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38">
        <v>55117</v>
      </c>
      <c r="N251" s="38">
        <v>21541.934834657579</v>
      </c>
      <c r="O251" s="38">
        <v>8351.2380282907761</v>
      </c>
      <c r="P251" s="38">
        <v>3243.5794127184386</v>
      </c>
      <c r="Q251" s="38">
        <v>1263.9609663371396</v>
      </c>
      <c r="R251" s="38">
        <v>490.95064659568476</v>
      </c>
      <c r="S251" s="38">
        <v>192.82468167631677</v>
      </c>
      <c r="T251" s="40">
        <v>75.324884437028615</v>
      </c>
      <c r="U251" s="30">
        <f t="shared" si="34"/>
        <v>-0.6091598810773885</v>
      </c>
      <c r="V251" s="30">
        <f t="shared" si="28"/>
        <v>-0.61232646499074217</v>
      </c>
      <c r="W251" s="30">
        <f t="shared" si="29"/>
        <v>-0.61160496183554569</v>
      </c>
      <c r="X251" s="30">
        <f t="shared" si="30"/>
        <v>-0.61031909335069556</v>
      </c>
      <c r="Y251" s="30">
        <f t="shared" si="31"/>
        <v>-0.61157768343240737</v>
      </c>
      <c r="Z251" s="30">
        <f t="shared" si="32"/>
        <v>-0.60724222890144253</v>
      </c>
      <c r="AA251" s="46">
        <f t="shared" si="33"/>
        <v>-0.60936077382732579</v>
      </c>
      <c r="AB251" s="30">
        <v>0.57634255714754501</v>
      </c>
      <c r="AC251" s="30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38">
        <v>131685</v>
      </c>
      <c r="N252" s="38">
        <v>131820.79322916563</v>
      </c>
      <c r="O252" s="38">
        <v>131876.84692876268</v>
      </c>
      <c r="P252" s="38">
        <v>131901.27647031614</v>
      </c>
      <c r="Q252" s="38">
        <v>131911.50591111163</v>
      </c>
      <c r="R252" s="38">
        <v>131914.53300151951</v>
      </c>
      <c r="S252" s="38">
        <v>131919.55160264802</v>
      </c>
      <c r="T252" s="40">
        <v>131920.17978345579</v>
      </c>
      <c r="U252" s="30">
        <f t="shared" si="34"/>
        <v>1.031197396557182E-3</v>
      </c>
      <c r="V252" s="30">
        <f t="shared" si="28"/>
        <v>4.2522653842326405E-4</v>
      </c>
      <c r="W252" s="30">
        <f t="shared" si="29"/>
        <v>1.8524511407718393E-4</v>
      </c>
      <c r="X252" s="30">
        <f t="shared" si="30"/>
        <v>7.7553766492870999E-5</v>
      </c>
      <c r="Y252" s="30">
        <f t="shared" si="31"/>
        <v>2.294788757789377E-5</v>
      </c>
      <c r="Z252" s="30">
        <f t="shared" si="32"/>
        <v>3.8044338363033546E-5</v>
      </c>
      <c r="AA252" s="46">
        <f t="shared" si="33"/>
        <v>4.7618476574923932E-6</v>
      </c>
      <c r="AB252" s="30">
        <v>0.58679568130332105</v>
      </c>
      <c r="AC252" s="30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38">
        <v>137348</v>
      </c>
      <c r="N253" s="38">
        <v>116454.70017325148</v>
      </c>
      <c r="O253" s="38">
        <v>98696.027111977397</v>
      </c>
      <c r="P253" s="38">
        <v>83638.546478345714</v>
      </c>
      <c r="Q253" s="38">
        <v>70874.263191874314</v>
      </c>
      <c r="R253" s="38">
        <v>60054.965055992296</v>
      </c>
      <c r="S253" s="38">
        <v>50888.773144279716</v>
      </c>
      <c r="T253" s="40">
        <v>43119.444656551474</v>
      </c>
      <c r="U253" s="30">
        <f t="shared" si="34"/>
        <v>-0.15211943258546556</v>
      </c>
      <c r="V253" s="30">
        <f t="shared" si="28"/>
        <v>-0.15249425772299635</v>
      </c>
      <c r="W253" s="30">
        <f t="shared" si="29"/>
        <v>-0.15256420216943425</v>
      </c>
      <c r="X253" s="30">
        <f t="shared" si="30"/>
        <v>-0.15261244753668829</v>
      </c>
      <c r="Y253" s="30">
        <f t="shared" si="31"/>
        <v>-0.15265482346661549</v>
      </c>
      <c r="Z253" s="30">
        <f t="shared" si="32"/>
        <v>-0.15263004321402024</v>
      </c>
      <c r="AA253" s="46">
        <f t="shared" si="33"/>
        <v>-0.152672741111299</v>
      </c>
      <c r="AB253" s="30">
        <v>0.33981367401007001</v>
      </c>
      <c r="AC253" s="30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38">
        <v>37289</v>
      </c>
      <c r="N254" s="38">
        <v>6765.3553405173034</v>
      </c>
      <c r="O254" s="38">
        <v>1239.4522261133354</v>
      </c>
      <c r="P254" s="38">
        <v>237.71744583623428</v>
      </c>
      <c r="Q254" s="38">
        <v>44.607893870851001</v>
      </c>
      <c r="R254" s="38">
        <v>8.2102743292093585</v>
      </c>
      <c r="S254" s="38">
        <v>5.6037351196690786</v>
      </c>
      <c r="T254" s="40">
        <v>1.3942322744363835</v>
      </c>
      <c r="U254" s="30">
        <f t="shared" si="34"/>
        <v>-0.81856967629817634</v>
      </c>
      <c r="V254" s="30">
        <f t="shared" si="28"/>
        <v>-0.81679421645595895</v>
      </c>
      <c r="W254" s="30">
        <f t="shared" si="29"/>
        <v>-0.80820765752168866</v>
      </c>
      <c r="X254" s="30">
        <f t="shared" si="30"/>
        <v>-0.81234909489317919</v>
      </c>
      <c r="Y254" s="30">
        <f t="shared" si="31"/>
        <v>-0.81594570788345711</v>
      </c>
      <c r="Z254" s="30">
        <f t="shared" si="32"/>
        <v>-0.31747285230983108</v>
      </c>
      <c r="AA254" s="46">
        <f t="shared" si="33"/>
        <v>-0.75119589975931655</v>
      </c>
      <c r="AB254" s="30">
        <v>0.45001422777356898</v>
      </c>
      <c r="AC254" s="30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38">
        <v>59822</v>
      </c>
      <c r="N255" s="38">
        <v>46907.894676471522</v>
      </c>
      <c r="O255" s="38">
        <v>36735.535158585873</v>
      </c>
      <c r="P255" s="38">
        <v>28759.727321999759</v>
      </c>
      <c r="Q255" s="38">
        <v>22511.955093653476</v>
      </c>
      <c r="R255" s="38">
        <v>17618.601219097982</v>
      </c>
      <c r="S255" s="38">
        <v>13790.66968677781</v>
      </c>
      <c r="T255" s="40">
        <v>10792.24836257696</v>
      </c>
      <c r="U255" s="30">
        <f t="shared" si="34"/>
        <v>-0.21587551943312625</v>
      </c>
      <c r="V255" s="30">
        <f t="shared" si="28"/>
        <v>-0.21685815549909962</v>
      </c>
      <c r="W255" s="30">
        <f t="shared" si="29"/>
        <v>-0.2171142410789679</v>
      </c>
      <c r="X255" s="30">
        <f t="shared" si="30"/>
        <v>-0.21724031519474971</v>
      </c>
      <c r="Y255" s="30">
        <f t="shared" si="31"/>
        <v>-0.21736689924079577</v>
      </c>
      <c r="Z255" s="30">
        <f t="shared" si="32"/>
        <v>-0.21726648357139841</v>
      </c>
      <c r="AA255" s="46">
        <f t="shared" si="33"/>
        <v>-0.21742390995527</v>
      </c>
      <c r="AB255" s="30">
        <v>0.115020919581308</v>
      </c>
      <c r="AC255" s="30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38">
        <v>276588</v>
      </c>
      <c r="N256" s="38">
        <v>220829.10198153017</v>
      </c>
      <c r="O256" s="38">
        <v>176300.02059952522</v>
      </c>
      <c r="P256" s="38">
        <v>140746.88129200661</v>
      </c>
      <c r="Q256" s="38">
        <v>112361.04860133202</v>
      </c>
      <c r="R256" s="38">
        <v>89697.74511645759</v>
      </c>
      <c r="S256" s="38">
        <v>71607.142966800893</v>
      </c>
      <c r="T256" s="40">
        <v>57163.222879878791</v>
      </c>
      <c r="U256" s="30">
        <f t="shared" si="34"/>
        <v>-0.2015955067409643</v>
      </c>
      <c r="V256" s="30">
        <f t="shared" si="28"/>
        <v>-0.20164498692626709</v>
      </c>
      <c r="W256" s="30">
        <f t="shared" si="29"/>
        <v>-0.20166270648532386</v>
      </c>
      <c r="X256" s="30">
        <f t="shared" si="30"/>
        <v>-0.20168001187736939</v>
      </c>
      <c r="Y256" s="30">
        <f t="shared" si="31"/>
        <v>-0.20170071183018276</v>
      </c>
      <c r="Z256" s="30">
        <f t="shared" si="32"/>
        <v>-0.2016840236749437</v>
      </c>
      <c r="AA256" s="46">
        <f t="shared" si="33"/>
        <v>-0.20171060439625016</v>
      </c>
      <c r="AB256" s="30">
        <v>0.79106529920185298</v>
      </c>
      <c r="AC256" s="30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38">
        <v>110339</v>
      </c>
      <c r="N257" s="38">
        <v>64208.925531604851</v>
      </c>
      <c r="O257" s="38">
        <v>37328.01563643953</v>
      </c>
      <c r="P257" s="38">
        <v>21697.772271036101</v>
      </c>
      <c r="Q257" s="38">
        <v>12611.004732543246</v>
      </c>
      <c r="R257" s="38">
        <v>7327.4933779966659</v>
      </c>
      <c r="S257" s="38">
        <v>4260.4555359449332</v>
      </c>
      <c r="T257" s="40">
        <v>2475.1632713953763</v>
      </c>
      <c r="U257" s="30">
        <f t="shared" si="34"/>
        <v>-0.41807587950221725</v>
      </c>
      <c r="V257" s="30">
        <f t="shared" si="28"/>
        <v>-0.41864755830455419</v>
      </c>
      <c r="W257" s="30">
        <f t="shared" si="29"/>
        <v>-0.41872687575026674</v>
      </c>
      <c r="X257" s="30">
        <f t="shared" si="30"/>
        <v>-0.41878804077147541</v>
      </c>
      <c r="Y257" s="30">
        <f t="shared" si="31"/>
        <v>-0.41896038155566223</v>
      </c>
      <c r="Z257" s="30">
        <f t="shared" si="32"/>
        <v>-0.41856576100929344</v>
      </c>
      <c r="AA257" s="46">
        <f t="shared" si="33"/>
        <v>-0.41903788209670734</v>
      </c>
      <c r="AB257" s="30">
        <v>0.113401535831824</v>
      </c>
      <c r="AC257" s="30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38">
        <v>53548</v>
      </c>
      <c r="N258" s="38">
        <v>36082.205675250698</v>
      </c>
      <c r="O258" s="38">
        <v>24268.077784310539</v>
      </c>
      <c r="P258" s="38">
        <v>16317.157794902269</v>
      </c>
      <c r="Q258" s="38">
        <v>10969.613128729929</v>
      </c>
      <c r="R258" s="38">
        <v>7372.4713426394228</v>
      </c>
      <c r="S258" s="38">
        <v>4957.0378198064391</v>
      </c>
      <c r="T258" s="40">
        <v>3331.0413431052175</v>
      </c>
      <c r="U258" s="30">
        <f t="shared" si="34"/>
        <v>-0.32617080609451898</v>
      </c>
      <c r="V258" s="30">
        <f t="shared" si="28"/>
        <v>-0.32742255274720189</v>
      </c>
      <c r="W258" s="30">
        <f t="shared" si="29"/>
        <v>-0.32762875000131197</v>
      </c>
      <c r="X258" s="30">
        <f t="shared" si="30"/>
        <v>-0.32772525297530647</v>
      </c>
      <c r="Y258" s="30">
        <f t="shared" si="31"/>
        <v>-0.32791874643868923</v>
      </c>
      <c r="Z258" s="30">
        <f t="shared" si="32"/>
        <v>-0.32762874354805332</v>
      </c>
      <c r="AA258" s="46">
        <f t="shared" si="33"/>
        <v>-0.32801776702295021</v>
      </c>
      <c r="AB258" s="30">
        <v>4.9754950009801999E-2</v>
      </c>
      <c r="AC258" s="30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38">
        <v>91600</v>
      </c>
      <c r="N259" s="38">
        <v>56885.827496951322</v>
      </c>
      <c r="O259" s="38">
        <v>35291.278838724669</v>
      </c>
      <c r="P259" s="38">
        <v>21890.502858823922</v>
      </c>
      <c r="Q259" s="38">
        <v>13576.713156700585</v>
      </c>
      <c r="R259" s="38">
        <v>8418.345560596852</v>
      </c>
      <c r="S259" s="38">
        <v>5222.2326220775576</v>
      </c>
      <c r="T259" s="40">
        <v>3237.7038391506353</v>
      </c>
      <c r="U259" s="30">
        <f t="shared" si="34"/>
        <v>-0.37897568234769297</v>
      </c>
      <c r="V259" s="30">
        <f t="shared" ref="V259:V322" si="37">IF(N259=0,0,(O259-N259)/N259)</f>
        <v>-0.37961210390028988</v>
      </c>
      <c r="W259" s="30">
        <f t="shared" ref="W259:W322" si="38">IF(O259=0,0,(P259-O259)/O259)</f>
        <v>-0.37971919468093196</v>
      </c>
      <c r="X259" s="30">
        <f t="shared" ref="X259:X322" si="39">IF(P259=0,0,(Q259-P259)/P259)</f>
        <v>-0.37978979997584206</v>
      </c>
      <c r="Y259" s="30">
        <f t="shared" ref="Y259:Y322" si="40">IF(Q259=0,0,(R259-Q259)/Q259)</f>
        <v>-0.37994229800442514</v>
      </c>
      <c r="Z259" s="30">
        <f t="shared" ref="Z259:Z322" si="41">IF(R259=0,0,(S259-R259)/R259)</f>
        <v>-0.37966045887675504</v>
      </c>
      <c r="AA259" s="46">
        <f t="shared" ref="AA259:AA322" si="42">IF(S259=0,0,(T259-S259)/S259)</f>
        <v>-0.38001539313609101</v>
      </c>
      <c r="AB259" s="30">
        <v>5.1544024796234697E-2</v>
      </c>
      <c r="AC259" s="30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40">
        <v>0</v>
      </c>
      <c r="U260" s="30">
        <f t="shared" ref="U260:U323" si="43">IF(M260=0,0,(N260-M260)/M260)</f>
        <v>0</v>
      </c>
      <c r="V260" s="30">
        <f t="shared" si="37"/>
        <v>0</v>
      </c>
      <c r="W260" s="30">
        <f t="shared" si="38"/>
        <v>0</v>
      </c>
      <c r="X260" s="30">
        <f t="shared" si="39"/>
        <v>0</v>
      </c>
      <c r="Y260" s="30">
        <f t="shared" si="40"/>
        <v>0</v>
      </c>
      <c r="Z260" s="30">
        <f t="shared" si="41"/>
        <v>0</v>
      </c>
      <c r="AA260" s="46">
        <f t="shared" si="42"/>
        <v>0</v>
      </c>
      <c r="AB260" s="30">
        <v>0</v>
      </c>
      <c r="AC260" s="30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40">
        <v>0</v>
      </c>
      <c r="U261" s="30">
        <f t="shared" si="43"/>
        <v>0</v>
      </c>
      <c r="V261" s="30">
        <f t="shared" si="37"/>
        <v>0</v>
      </c>
      <c r="W261" s="30">
        <f t="shared" si="38"/>
        <v>0</v>
      </c>
      <c r="X261" s="30">
        <f t="shared" si="39"/>
        <v>0</v>
      </c>
      <c r="Y261" s="30">
        <f t="shared" si="40"/>
        <v>0</v>
      </c>
      <c r="Z261" s="30">
        <f t="shared" si="41"/>
        <v>0</v>
      </c>
      <c r="AA261" s="46">
        <f t="shared" si="42"/>
        <v>0</v>
      </c>
      <c r="AB261" s="30">
        <v>0</v>
      </c>
      <c r="AC261" s="30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38">
        <v>74691</v>
      </c>
      <c r="N262" s="38">
        <v>51061.368085021772</v>
      </c>
      <c r="O262" s="38">
        <v>34876.726788831278</v>
      </c>
      <c r="P262" s="38">
        <v>23816.471291006579</v>
      </c>
      <c r="Q262" s="38">
        <v>16261.464141049639</v>
      </c>
      <c r="R262" s="38">
        <v>11101.037943243562</v>
      </c>
      <c r="S262" s="38">
        <v>7579.9598917903995</v>
      </c>
      <c r="T262" s="40">
        <v>5174.0899445095911</v>
      </c>
      <c r="U262" s="30">
        <f t="shared" si="43"/>
        <v>-0.31636518342207531</v>
      </c>
      <c r="V262" s="30">
        <f t="shared" si="37"/>
        <v>-0.31696450571480206</v>
      </c>
      <c r="W262" s="30">
        <f t="shared" si="38"/>
        <v>-0.31712424060868499</v>
      </c>
      <c r="X262" s="30">
        <f t="shared" si="39"/>
        <v>-0.31721773799504099</v>
      </c>
      <c r="Y262" s="30">
        <f t="shared" si="40"/>
        <v>-0.31734080972323708</v>
      </c>
      <c r="Z262" s="30">
        <f t="shared" si="41"/>
        <v>-0.31718457944702372</v>
      </c>
      <c r="AA262" s="46">
        <f t="shared" si="42"/>
        <v>-0.31739877012891921</v>
      </c>
      <c r="AB262" s="30">
        <v>1.1842935214194999E-2</v>
      </c>
      <c r="AC262" s="30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40">
        <v>0</v>
      </c>
      <c r="U263" s="30">
        <f t="shared" si="43"/>
        <v>0</v>
      </c>
      <c r="V263" s="30">
        <f t="shared" si="37"/>
        <v>0</v>
      </c>
      <c r="W263" s="30">
        <f t="shared" si="38"/>
        <v>0</v>
      </c>
      <c r="X263" s="30">
        <f t="shared" si="39"/>
        <v>0</v>
      </c>
      <c r="Y263" s="30">
        <f t="shared" si="40"/>
        <v>0</v>
      </c>
      <c r="Z263" s="30">
        <f t="shared" si="41"/>
        <v>0</v>
      </c>
      <c r="AA263" s="46">
        <f t="shared" si="42"/>
        <v>0</v>
      </c>
      <c r="AB263" s="30">
        <v>0</v>
      </c>
      <c r="AC263" s="30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38"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40">
        <v>0</v>
      </c>
      <c r="U264" s="30">
        <f t="shared" si="43"/>
        <v>0</v>
      </c>
      <c r="V264" s="30">
        <f t="shared" si="37"/>
        <v>0</v>
      </c>
      <c r="W264" s="30">
        <f t="shared" si="38"/>
        <v>0</v>
      </c>
      <c r="X264" s="30">
        <f t="shared" si="39"/>
        <v>0</v>
      </c>
      <c r="Y264" s="30">
        <f t="shared" si="40"/>
        <v>0</v>
      </c>
      <c r="Z264" s="30">
        <f t="shared" si="41"/>
        <v>0</v>
      </c>
      <c r="AA264" s="46">
        <f t="shared" si="42"/>
        <v>0</v>
      </c>
      <c r="AB264" s="30">
        <v>0</v>
      </c>
      <c r="AC264" s="30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40">
        <v>0</v>
      </c>
      <c r="U265" s="30">
        <f t="shared" si="43"/>
        <v>0</v>
      </c>
      <c r="V265" s="30">
        <f t="shared" si="37"/>
        <v>0</v>
      </c>
      <c r="W265" s="30">
        <f t="shared" si="38"/>
        <v>0</v>
      </c>
      <c r="X265" s="30">
        <f t="shared" si="39"/>
        <v>0</v>
      </c>
      <c r="Y265" s="30">
        <f t="shared" si="40"/>
        <v>0</v>
      </c>
      <c r="Z265" s="30">
        <f t="shared" si="41"/>
        <v>0</v>
      </c>
      <c r="AA265" s="46">
        <f t="shared" si="42"/>
        <v>0</v>
      </c>
      <c r="AB265" s="30">
        <v>0</v>
      </c>
      <c r="AC265" s="30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38">
        <v>0</v>
      </c>
      <c r="N266" s="38">
        <v>0</v>
      </c>
      <c r="O266" s="38">
        <v>0</v>
      </c>
      <c r="P266" s="38">
        <v>0</v>
      </c>
      <c r="Q266" s="38">
        <v>0</v>
      </c>
      <c r="R266" s="38">
        <v>0</v>
      </c>
      <c r="S266" s="38">
        <v>0</v>
      </c>
      <c r="T266" s="40">
        <v>0</v>
      </c>
      <c r="U266" s="30">
        <f t="shared" si="43"/>
        <v>0</v>
      </c>
      <c r="V266" s="30">
        <f t="shared" si="37"/>
        <v>0</v>
      </c>
      <c r="W266" s="30">
        <f t="shared" si="38"/>
        <v>0</v>
      </c>
      <c r="X266" s="30">
        <f t="shared" si="39"/>
        <v>0</v>
      </c>
      <c r="Y266" s="30">
        <f t="shared" si="40"/>
        <v>0</v>
      </c>
      <c r="Z266" s="30">
        <f t="shared" si="41"/>
        <v>0</v>
      </c>
      <c r="AA266" s="46">
        <f t="shared" si="42"/>
        <v>0</v>
      </c>
      <c r="AB266" s="30">
        <v>0</v>
      </c>
      <c r="AC266" s="30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38">
        <v>0</v>
      </c>
      <c r="N267" s="38">
        <v>0</v>
      </c>
      <c r="O267" s="38">
        <v>0</v>
      </c>
      <c r="P267" s="38">
        <v>0</v>
      </c>
      <c r="Q267" s="38">
        <v>0</v>
      </c>
      <c r="R267" s="38">
        <v>0</v>
      </c>
      <c r="S267" s="38">
        <v>0</v>
      </c>
      <c r="T267" s="40">
        <v>0</v>
      </c>
      <c r="U267" s="30">
        <f t="shared" si="43"/>
        <v>0</v>
      </c>
      <c r="V267" s="30">
        <f t="shared" si="37"/>
        <v>0</v>
      </c>
      <c r="W267" s="30">
        <f t="shared" si="38"/>
        <v>0</v>
      </c>
      <c r="X267" s="30">
        <f t="shared" si="39"/>
        <v>0</v>
      </c>
      <c r="Y267" s="30">
        <f t="shared" si="40"/>
        <v>0</v>
      </c>
      <c r="Z267" s="30">
        <f t="shared" si="41"/>
        <v>0</v>
      </c>
      <c r="AA267" s="46">
        <f t="shared" si="42"/>
        <v>0</v>
      </c>
      <c r="AB267" s="30">
        <v>0</v>
      </c>
      <c r="AC267" s="30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38">
        <v>0</v>
      </c>
      <c r="N268" s="38">
        <v>0</v>
      </c>
      <c r="O268" s="38">
        <v>0</v>
      </c>
      <c r="P268" s="38">
        <v>0</v>
      </c>
      <c r="Q268" s="38">
        <v>0</v>
      </c>
      <c r="R268" s="38">
        <v>0</v>
      </c>
      <c r="S268" s="38">
        <v>0</v>
      </c>
      <c r="T268" s="40">
        <v>0</v>
      </c>
      <c r="U268" s="30">
        <f t="shared" si="43"/>
        <v>0</v>
      </c>
      <c r="V268" s="30">
        <f t="shared" si="37"/>
        <v>0</v>
      </c>
      <c r="W268" s="30">
        <f t="shared" si="38"/>
        <v>0</v>
      </c>
      <c r="X268" s="30">
        <f t="shared" si="39"/>
        <v>0</v>
      </c>
      <c r="Y268" s="30">
        <f t="shared" si="40"/>
        <v>0</v>
      </c>
      <c r="Z268" s="30">
        <f t="shared" si="41"/>
        <v>0</v>
      </c>
      <c r="AA268" s="46">
        <f t="shared" si="42"/>
        <v>0</v>
      </c>
      <c r="AB268" s="30">
        <v>0</v>
      </c>
      <c r="AC268" s="30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38">
        <v>0</v>
      </c>
      <c r="N269" s="38">
        <v>0</v>
      </c>
      <c r="O269" s="38">
        <v>0</v>
      </c>
      <c r="P269" s="38">
        <v>0</v>
      </c>
      <c r="Q269" s="38">
        <v>0</v>
      </c>
      <c r="R269" s="38">
        <v>0</v>
      </c>
      <c r="S269" s="38">
        <v>0</v>
      </c>
      <c r="T269" s="40">
        <v>0</v>
      </c>
      <c r="U269" s="30">
        <f t="shared" si="43"/>
        <v>0</v>
      </c>
      <c r="V269" s="30">
        <f t="shared" si="37"/>
        <v>0</v>
      </c>
      <c r="W269" s="30">
        <f t="shared" si="38"/>
        <v>0</v>
      </c>
      <c r="X269" s="30">
        <f t="shared" si="39"/>
        <v>0</v>
      </c>
      <c r="Y269" s="30">
        <f t="shared" si="40"/>
        <v>0</v>
      </c>
      <c r="Z269" s="30">
        <f t="shared" si="41"/>
        <v>0</v>
      </c>
      <c r="AA269" s="46">
        <f t="shared" si="42"/>
        <v>0</v>
      </c>
      <c r="AB269" s="30">
        <v>0</v>
      </c>
      <c r="AC269" s="30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38"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40">
        <v>0</v>
      </c>
      <c r="U270" s="30">
        <f t="shared" si="43"/>
        <v>0</v>
      </c>
      <c r="V270" s="30">
        <f t="shared" si="37"/>
        <v>0</v>
      </c>
      <c r="W270" s="30">
        <f t="shared" si="38"/>
        <v>0</v>
      </c>
      <c r="X270" s="30">
        <f t="shared" si="39"/>
        <v>0</v>
      </c>
      <c r="Y270" s="30">
        <f t="shared" si="40"/>
        <v>0</v>
      </c>
      <c r="Z270" s="30">
        <f t="shared" si="41"/>
        <v>0</v>
      </c>
      <c r="AA270" s="46">
        <f t="shared" si="42"/>
        <v>0</v>
      </c>
      <c r="AB270" s="30">
        <v>0</v>
      </c>
      <c r="AC270" s="30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0</v>
      </c>
      <c r="S271" s="38">
        <v>0</v>
      </c>
      <c r="T271" s="40">
        <v>0</v>
      </c>
      <c r="U271" s="30">
        <f t="shared" si="43"/>
        <v>0</v>
      </c>
      <c r="V271" s="30">
        <f t="shared" si="37"/>
        <v>0</v>
      </c>
      <c r="W271" s="30">
        <f t="shared" si="38"/>
        <v>0</v>
      </c>
      <c r="X271" s="30">
        <f t="shared" si="39"/>
        <v>0</v>
      </c>
      <c r="Y271" s="30">
        <f t="shared" si="40"/>
        <v>0</v>
      </c>
      <c r="Z271" s="30">
        <f t="shared" si="41"/>
        <v>0</v>
      </c>
      <c r="AA271" s="46">
        <f t="shared" si="42"/>
        <v>0</v>
      </c>
      <c r="AB271" s="30">
        <v>0</v>
      </c>
      <c r="AC271" s="30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40">
        <v>0</v>
      </c>
      <c r="U272" s="30">
        <f t="shared" si="43"/>
        <v>0</v>
      </c>
      <c r="V272" s="30">
        <f t="shared" si="37"/>
        <v>0</v>
      </c>
      <c r="W272" s="30">
        <f t="shared" si="38"/>
        <v>0</v>
      </c>
      <c r="X272" s="30">
        <f t="shared" si="39"/>
        <v>0</v>
      </c>
      <c r="Y272" s="30">
        <f t="shared" si="40"/>
        <v>0</v>
      </c>
      <c r="Z272" s="30">
        <f t="shared" si="41"/>
        <v>0</v>
      </c>
      <c r="AA272" s="46">
        <f t="shared" si="42"/>
        <v>0</v>
      </c>
      <c r="AB272" s="30">
        <v>0</v>
      </c>
      <c r="AC272" s="30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40">
        <v>0</v>
      </c>
      <c r="U273" s="30">
        <f t="shared" si="43"/>
        <v>0</v>
      </c>
      <c r="V273" s="30">
        <f t="shared" si="37"/>
        <v>0</v>
      </c>
      <c r="W273" s="30">
        <f t="shared" si="38"/>
        <v>0</v>
      </c>
      <c r="X273" s="30">
        <f t="shared" si="39"/>
        <v>0</v>
      </c>
      <c r="Y273" s="30">
        <f t="shared" si="40"/>
        <v>0</v>
      </c>
      <c r="Z273" s="30">
        <f t="shared" si="41"/>
        <v>0</v>
      </c>
      <c r="AA273" s="46">
        <f t="shared" si="42"/>
        <v>0</v>
      </c>
      <c r="AB273" s="30">
        <v>0</v>
      </c>
      <c r="AC273" s="30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40">
        <v>0</v>
      </c>
      <c r="U274" s="30">
        <f t="shared" si="43"/>
        <v>0</v>
      </c>
      <c r="V274" s="30">
        <f t="shared" si="37"/>
        <v>0</v>
      </c>
      <c r="W274" s="30">
        <f t="shared" si="38"/>
        <v>0</v>
      </c>
      <c r="X274" s="30">
        <f t="shared" si="39"/>
        <v>0</v>
      </c>
      <c r="Y274" s="30">
        <f t="shared" si="40"/>
        <v>0</v>
      </c>
      <c r="Z274" s="30">
        <f t="shared" si="41"/>
        <v>0</v>
      </c>
      <c r="AA274" s="46">
        <f t="shared" si="42"/>
        <v>0</v>
      </c>
      <c r="AB274" s="30">
        <v>0</v>
      </c>
      <c r="AC274" s="30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0</v>
      </c>
      <c r="T275" s="40">
        <v>0</v>
      </c>
      <c r="U275" s="30">
        <f t="shared" si="43"/>
        <v>0</v>
      </c>
      <c r="V275" s="30">
        <f t="shared" si="37"/>
        <v>0</v>
      </c>
      <c r="W275" s="30">
        <f t="shared" si="38"/>
        <v>0</v>
      </c>
      <c r="X275" s="30">
        <f t="shared" si="39"/>
        <v>0</v>
      </c>
      <c r="Y275" s="30">
        <f t="shared" si="40"/>
        <v>0</v>
      </c>
      <c r="Z275" s="30">
        <f t="shared" si="41"/>
        <v>0</v>
      </c>
      <c r="AA275" s="46">
        <f t="shared" si="42"/>
        <v>0</v>
      </c>
      <c r="AB275" s="30">
        <v>0</v>
      </c>
      <c r="AC275" s="30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38">
        <v>59034</v>
      </c>
      <c r="N276" s="38">
        <v>47088.517629971822</v>
      </c>
      <c r="O276" s="38">
        <v>37431.000234206571</v>
      </c>
      <c r="P276" s="38">
        <v>29751.133538910559</v>
      </c>
      <c r="Q276" s="38">
        <v>23646.156461833558</v>
      </c>
      <c r="R276" s="38">
        <v>18791.440263255074</v>
      </c>
      <c r="S276" s="38">
        <v>14935.815926849587</v>
      </c>
      <c r="T276" s="40">
        <v>11868.101015493448</v>
      </c>
      <c r="U276" s="30">
        <f t="shared" si="43"/>
        <v>-0.20234919487122977</v>
      </c>
      <c r="V276" s="30">
        <f t="shared" si="37"/>
        <v>-0.20509283115801985</v>
      </c>
      <c r="W276" s="30">
        <f t="shared" si="38"/>
        <v>-0.20517396402027521</v>
      </c>
      <c r="X276" s="30">
        <f t="shared" si="39"/>
        <v>-0.20520149489741277</v>
      </c>
      <c r="Y276" s="30">
        <f t="shared" si="40"/>
        <v>-0.20530677814021545</v>
      </c>
      <c r="Z276" s="30">
        <f t="shared" si="41"/>
        <v>-0.20517982030067189</v>
      </c>
      <c r="AA276" s="46">
        <f t="shared" si="42"/>
        <v>-0.205393192201935</v>
      </c>
      <c r="AB276" s="30">
        <v>0.74151867366806301</v>
      </c>
      <c r="AC276" s="30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38">
        <v>0</v>
      </c>
      <c r="S277" s="38">
        <v>0</v>
      </c>
      <c r="T277" s="40">
        <v>0</v>
      </c>
      <c r="U277" s="30">
        <f t="shared" si="43"/>
        <v>0</v>
      </c>
      <c r="V277" s="30">
        <f t="shared" si="37"/>
        <v>0</v>
      </c>
      <c r="W277" s="30">
        <f t="shared" si="38"/>
        <v>0</v>
      </c>
      <c r="X277" s="30">
        <f t="shared" si="39"/>
        <v>0</v>
      </c>
      <c r="Y277" s="30">
        <f t="shared" si="40"/>
        <v>0</v>
      </c>
      <c r="Z277" s="30">
        <f t="shared" si="41"/>
        <v>0</v>
      </c>
      <c r="AA277" s="46">
        <f t="shared" si="42"/>
        <v>0</v>
      </c>
      <c r="AB277" s="30">
        <v>0</v>
      </c>
      <c r="AC277" s="30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38">
        <v>1798</v>
      </c>
      <c r="N278" s="38">
        <v>1798.038624007296</v>
      </c>
      <c r="O278" s="38">
        <v>1798.1071644812228</v>
      </c>
      <c r="P278" s="38">
        <v>1798.2169281083611</v>
      </c>
      <c r="Q278" s="38">
        <v>1798.3147697108154</v>
      </c>
      <c r="R278" s="38">
        <v>1798.3582399344946</v>
      </c>
      <c r="S278" s="38">
        <v>1798.4311283941645</v>
      </c>
      <c r="T278" s="40">
        <v>1798.4398096698162</v>
      </c>
      <c r="U278" s="30">
        <f t="shared" si="43"/>
        <v>2.1481650331475849E-5</v>
      </c>
      <c r="V278" s="30">
        <f t="shared" si="37"/>
        <v>3.8119578195713745E-5</v>
      </c>
      <c r="W278" s="30">
        <f t="shared" si="38"/>
        <v>6.104398520097758E-5</v>
      </c>
      <c r="X278" s="30">
        <f t="shared" si="39"/>
        <v>5.4410344450062605E-5</v>
      </c>
      <c r="Y278" s="30">
        <f t="shared" si="40"/>
        <v>2.4172755744057678E-5</v>
      </c>
      <c r="Z278" s="30">
        <f t="shared" si="41"/>
        <v>4.053055617693098E-5</v>
      </c>
      <c r="AA278" s="46">
        <f t="shared" si="42"/>
        <v>4.8271382287940647E-6</v>
      </c>
      <c r="AB278" s="30">
        <v>1.67701484910129</v>
      </c>
      <c r="AC278" s="30">
        <v>0</v>
      </c>
      <c r="AD278" s="19" t="str">
        <f t="shared" si="44"/>
        <v/>
      </c>
      <c r="AE278" s="19" t="str">
        <f t="shared" si="45"/>
        <v/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40">
        <v>0</v>
      </c>
      <c r="U279" s="30">
        <f t="shared" si="43"/>
        <v>0</v>
      </c>
      <c r="V279" s="30">
        <f t="shared" si="37"/>
        <v>0</v>
      </c>
      <c r="W279" s="30">
        <f t="shared" si="38"/>
        <v>0</v>
      </c>
      <c r="X279" s="30">
        <f t="shared" si="39"/>
        <v>0</v>
      </c>
      <c r="Y279" s="30">
        <f t="shared" si="40"/>
        <v>0</v>
      </c>
      <c r="Z279" s="30">
        <f t="shared" si="41"/>
        <v>0</v>
      </c>
      <c r="AA279" s="46">
        <f t="shared" si="42"/>
        <v>0</v>
      </c>
      <c r="AB279" s="30">
        <v>0</v>
      </c>
      <c r="AC279" s="30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38">
        <v>13462</v>
      </c>
      <c r="N280" s="38">
        <v>11692.934350201262</v>
      </c>
      <c r="O280" s="38">
        <v>10138.747065151747</v>
      </c>
      <c r="P280" s="38">
        <v>8789.6164662598057</v>
      </c>
      <c r="Q280" s="38">
        <v>7619.0739404134965</v>
      </c>
      <c r="R280" s="38">
        <v>6603.3842805361983</v>
      </c>
      <c r="S280" s="38">
        <v>5723.6669081290147</v>
      </c>
      <c r="T280" s="40">
        <v>4960.2819903787267</v>
      </c>
      <c r="U280" s="30">
        <f t="shared" si="43"/>
        <v>-0.13141179986619658</v>
      </c>
      <c r="V280" s="30">
        <f t="shared" si="37"/>
        <v>-0.13291678876335808</v>
      </c>
      <c r="W280" s="30">
        <f t="shared" si="38"/>
        <v>-0.13306679713207234</v>
      </c>
      <c r="X280" s="30">
        <f t="shared" si="39"/>
        <v>-0.13317333359647754</v>
      </c>
      <c r="Y280" s="30">
        <f t="shared" si="40"/>
        <v>-0.13330880731972206</v>
      </c>
      <c r="Z280" s="30">
        <f t="shared" si="41"/>
        <v>-0.13322219865352891</v>
      </c>
      <c r="AA280" s="46">
        <f t="shared" si="42"/>
        <v>-0.13337340030498518</v>
      </c>
      <c r="AB280" s="30">
        <v>1.3068781217216801</v>
      </c>
      <c r="AC280" s="30">
        <v>-0.13339933176587099</v>
      </c>
      <c r="AD280" s="19" t="str">
        <f t="shared" si="44"/>
        <v/>
      </c>
      <c r="AE280" s="19" t="str">
        <f t="shared" si="45"/>
        <v/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40">
        <v>0</v>
      </c>
      <c r="U281" s="30">
        <f t="shared" si="43"/>
        <v>0</v>
      </c>
      <c r="V281" s="30">
        <f t="shared" si="37"/>
        <v>0</v>
      </c>
      <c r="W281" s="30">
        <f t="shared" si="38"/>
        <v>0</v>
      </c>
      <c r="X281" s="30">
        <f t="shared" si="39"/>
        <v>0</v>
      </c>
      <c r="Y281" s="30">
        <f t="shared" si="40"/>
        <v>0</v>
      </c>
      <c r="Z281" s="30">
        <f t="shared" si="41"/>
        <v>0</v>
      </c>
      <c r="AA281" s="46">
        <f t="shared" si="42"/>
        <v>0</v>
      </c>
      <c r="AB281" s="30">
        <v>0</v>
      </c>
      <c r="AC281" s="30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38">
        <v>7406</v>
      </c>
      <c r="N282" s="38">
        <v>7469.565538951163</v>
      </c>
      <c r="O282" s="38">
        <v>7482.9620109949801</v>
      </c>
      <c r="P282" s="38">
        <v>7490.3850572047149</v>
      </c>
      <c r="Q282" s="38">
        <v>7494.7664675374217</v>
      </c>
      <c r="R282" s="38">
        <v>7496.25533771964</v>
      </c>
      <c r="S282" s="38">
        <v>7498.7632201904526</v>
      </c>
      <c r="T282" s="40">
        <v>7499.0775708344372</v>
      </c>
      <c r="U282" s="30">
        <f t="shared" si="43"/>
        <v>8.5829785243266322E-3</v>
      </c>
      <c r="V282" s="30">
        <f t="shared" si="37"/>
        <v>1.7934740613706627E-3</v>
      </c>
      <c r="W282" s="30">
        <f t="shared" si="38"/>
        <v>9.9199303682524081E-4</v>
      </c>
      <c r="X282" s="30">
        <f t="shared" si="39"/>
        <v>5.8493793032608559E-4</v>
      </c>
      <c r="Y282" s="30">
        <f t="shared" si="40"/>
        <v>1.986546463678553E-4</v>
      </c>
      <c r="Z282" s="30">
        <f t="shared" si="41"/>
        <v>3.3455136702633238E-4</v>
      </c>
      <c r="AA282" s="46">
        <f t="shared" si="42"/>
        <v>4.1920332027321895E-5</v>
      </c>
      <c r="AB282" s="30">
        <v>2.59340126152353</v>
      </c>
      <c r="AC282" s="30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38">
        <v>6</v>
      </c>
      <c r="N283" s="38">
        <v>8.2197078823440641</v>
      </c>
      <c r="O283" s="38">
        <v>11.058056094498863</v>
      </c>
      <c r="P283" s="38">
        <v>14.41702418937693</v>
      </c>
      <c r="Q283" s="38">
        <v>17.167175148815382</v>
      </c>
      <c r="R283" s="38">
        <v>14.560359497957673</v>
      </c>
      <c r="S283" s="38">
        <v>15.188432082312833</v>
      </c>
      <c r="T283" s="40">
        <v>11.605732686229207</v>
      </c>
      <c r="U283" s="30">
        <f t="shared" si="43"/>
        <v>0.36995131372401069</v>
      </c>
      <c r="V283" s="30">
        <f t="shared" si="37"/>
        <v>0.34531010746155244</v>
      </c>
      <c r="W283" s="30">
        <f t="shared" si="38"/>
        <v>0.30375755613584554</v>
      </c>
      <c r="X283" s="30">
        <f t="shared" si="39"/>
        <v>0.19075718562398467</v>
      </c>
      <c r="Y283" s="30">
        <f t="shared" si="40"/>
        <v>-0.15184884107375063</v>
      </c>
      <c r="Z283" s="30">
        <f t="shared" si="41"/>
        <v>4.3135788264242837E-2</v>
      </c>
      <c r="AA283" s="46">
        <f t="shared" si="42"/>
        <v>-0.23588342606184715</v>
      </c>
      <c r="AB283" s="30">
        <v>1</v>
      </c>
      <c r="AC283" s="30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38">
        <v>8502</v>
      </c>
      <c r="N284" s="38">
        <v>7955.7854510966263</v>
      </c>
      <c r="O284" s="38">
        <v>7379.8091016696571</v>
      </c>
      <c r="P284" s="38">
        <v>6837.7051523887303</v>
      </c>
      <c r="Q284" s="38">
        <v>6330.7999722917812</v>
      </c>
      <c r="R284" s="38">
        <v>5857.5569225457384</v>
      </c>
      <c r="S284" s="38">
        <v>5421.3502797750971</v>
      </c>
      <c r="T284" s="40">
        <v>5014.6766394148399</v>
      </c>
      <c r="U284" s="30">
        <f t="shared" si="43"/>
        <v>-6.424541859602137E-2</v>
      </c>
      <c r="V284" s="30">
        <f t="shared" si="37"/>
        <v>-7.2397169703410799E-2</v>
      </c>
      <c r="W284" s="30">
        <f t="shared" si="38"/>
        <v>-7.3457719815310352E-2</v>
      </c>
      <c r="X284" s="30">
        <f t="shared" si="39"/>
        <v>-7.4133816653364104E-2</v>
      </c>
      <c r="Y284" s="30">
        <f t="shared" si="40"/>
        <v>-7.4752488124297259E-2</v>
      </c>
      <c r="Z284" s="30">
        <f t="shared" si="41"/>
        <v>-7.4469040342003648E-2</v>
      </c>
      <c r="AA284" s="46">
        <f t="shared" si="42"/>
        <v>-7.5013348957988363E-2</v>
      </c>
      <c r="AB284" s="30">
        <v>10.0634068773604</v>
      </c>
      <c r="AC284" s="30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38">
        <v>5367256</v>
      </c>
      <c r="N285" s="38">
        <v>3877023.920942015</v>
      </c>
      <c r="O285" s="38">
        <v>2800439.1104610241</v>
      </c>
      <c r="P285" s="38">
        <v>2022793.4379045917</v>
      </c>
      <c r="Q285" s="38">
        <v>1461084.0577028152</v>
      </c>
      <c r="R285" s="38">
        <v>1055349.3201278641</v>
      </c>
      <c r="S285" s="38">
        <v>762290.12847948051</v>
      </c>
      <c r="T285" s="40">
        <v>550604.80157325091</v>
      </c>
      <c r="U285" s="30">
        <f t="shared" si="43"/>
        <v>-0.27765250605858655</v>
      </c>
      <c r="V285" s="30">
        <f t="shared" si="37"/>
        <v>-0.277683303594219</v>
      </c>
      <c r="W285" s="30">
        <f t="shared" si="38"/>
        <v>-0.27768704902439817</v>
      </c>
      <c r="X285" s="30">
        <f t="shared" si="39"/>
        <v>-0.2776899359450416</v>
      </c>
      <c r="Y285" s="30">
        <f t="shared" si="40"/>
        <v>-0.27769431569383229</v>
      </c>
      <c r="Z285" s="30">
        <f t="shared" si="41"/>
        <v>-0.27768927885685957</v>
      </c>
      <c r="AA285" s="46">
        <f t="shared" si="42"/>
        <v>-0.27769653442642972</v>
      </c>
      <c r="AB285" s="30">
        <v>0.86725745986417901</v>
      </c>
      <c r="AC285" s="30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38">
        <v>307608</v>
      </c>
      <c r="N286" s="38">
        <v>307830.70615546854</v>
      </c>
      <c r="O286" s="38">
        <v>307877.82708018128</v>
      </c>
      <c r="P286" s="38">
        <v>307902.00877138023</v>
      </c>
      <c r="Q286" s="38">
        <v>307914.98617888265</v>
      </c>
      <c r="R286" s="38">
        <v>307919.24572079338</v>
      </c>
      <c r="S286" s="38">
        <v>307926.4587286124</v>
      </c>
      <c r="T286" s="40">
        <v>307927.34796088253</v>
      </c>
      <c r="U286" s="30">
        <f t="shared" si="43"/>
        <v>7.239933794587109E-4</v>
      </c>
      <c r="V286" s="30">
        <f t="shared" si="37"/>
        <v>1.530741533268049E-4</v>
      </c>
      <c r="W286" s="30">
        <f t="shared" si="38"/>
        <v>7.8543139752189188E-5</v>
      </c>
      <c r="X286" s="30">
        <f t="shared" si="39"/>
        <v>4.2147849421969016E-5</v>
      </c>
      <c r="Y286" s="30">
        <f t="shared" si="40"/>
        <v>1.3833499835728067E-5</v>
      </c>
      <c r="Z286" s="30">
        <f t="shared" si="41"/>
        <v>2.3424998337272915E-5</v>
      </c>
      <c r="AA286" s="46">
        <f t="shared" si="42"/>
        <v>2.8878072829469791E-6</v>
      </c>
      <c r="AB286" s="30">
        <v>4.5077529095792297</v>
      </c>
      <c r="AC286" s="30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38">
        <v>1553656</v>
      </c>
      <c r="N287" s="38">
        <v>4058797.2773685958</v>
      </c>
      <c r="O287" s="38">
        <v>9306147.0956665743</v>
      </c>
      <c r="P287" s="38">
        <v>7355955.9192574043</v>
      </c>
      <c r="Q287" s="38">
        <v>5814418.1115099899</v>
      </c>
      <c r="R287" s="38">
        <v>4595912.6633356474</v>
      </c>
      <c r="S287" s="38">
        <v>3632775.3894965528</v>
      </c>
      <c r="T287" s="40">
        <v>2871464.5041762115</v>
      </c>
      <c r="U287" s="30">
        <f t="shared" si="43"/>
        <v>1.6124169554705776</v>
      </c>
      <c r="V287" s="30">
        <f t="shared" si="37"/>
        <v>1.2928336794637711</v>
      </c>
      <c r="W287" s="30">
        <f t="shared" si="38"/>
        <v>-0.20955946175805457</v>
      </c>
      <c r="X287" s="30">
        <f t="shared" si="39"/>
        <v>-0.2095632198816976</v>
      </c>
      <c r="Y287" s="30">
        <f t="shared" si="40"/>
        <v>-0.20956618956628484</v>
      </c>
      <c r="Z287" s="30">
        <f t="shared" si="41"/>
        <v>-0.20956387651197519</v>
      </c>
      <c r="AA287" s="46">
        <f t="shared" si="42"/>
        <v>-0.20956728773309799</v>
      </c>
      <c r="AB287" s="30">
        <v>1.6126399728252201</v>
      </c>
      <c r="AC287" s="30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38">
        <v>0</v>
      </c>
      <c r="N288" s="38">
        <v>0</v>
      </c>
      <c r="O288" s="38">
        <v>0</v>
      </c>
      <c r="P288" s="38">
        <v>0</v>
      </c>
      <c r="Q288" s="38">
        <v>0</v>
      </c>
      <c r="R288" s="38">
        <v>0</v>
      </c>
      <c r="S288" s="38">
        <v>0</v>
      </c>
      <c r="T288" s="40">
        <v>0</v>
      </c>
      <c r="U288" s="30">
        <f t="shared" si="43"/>
        <v>0</v>
      </c>
      <c r="V288" s="30">
        <f t="shared" si="37"/>
        <v>0</v>
      </c>
      <c r="W288" s="30">
        <f t="shared" si="38"/>
        <v>0</v>
      </c>
      <c r="X288" s="30">
        <f t="shared" si="39"/>
        <v>0</v>
      </c>
      <c r="Y288" s="30">
        <f t="shared" si="40"/>
        <v>0</v>
      </c>
      <c r="Z288" s="30">
        <f t="shared" si="41"/>
        <v>0</v>
      </c>
      <c r="AA288" s="46">
        <f t="shared" si="42"/>
        <v>0</v>
      </c>
      <c r="AB288" s="30">
        <v>0</v>
      </c>
      <c r="AC288" s="30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38">
        <v>191275</v>
      </c>
      <c r="N289" s="38">
        <v>193639.2047370644</v>
      </c>
      <c r="O289" s="38">
        <v>193809.56674466078</v>
      </c>
      <c r="P289" s="38">
        <v>193859.22395943702</v>
      </c>
      <c r="Q289" s="38">
        <v>193884.1050135596</v>
      </c>
      <c r="R289" s="38">
        <v>193891.74405730693</v>
      </c>
      <c r="S289" s="38">
        <v>193905.19147650545</v>
      </c>
      <c r="T289" s="40">
        <v>193906.78059114265</v>
      </c>
      <c r="U289" s="30">
        <f t="shared" si="43"/>
        <v>1.236023911679205E-2</v>
      </c>
      <c r="V289" s="30">
        <f t="shared" si="37"/>
        <v>8.7979088649797364E-4</v>
      </c>
      <c r="W289" s="30">
        <f t="shared" si="38"/>
        <v>2.5621653053719786E-4</v>
      </c>
      <c r="X289" s="30">
        <f t="shared" si="39"/>
        <v>1.2834599053068068E-4</v>
      </c>
      <c r="Y289" s="30">
        <f t="shared" si="40"/>
        <v>3.9400051627732799E-5</v>
      </c>
      <c r="Z289" s="30">
        <f t="shared" si="41"/>
        <v>6.9355295471200718E-5</v>
      </c>
      <c r="AA289" s="46">
        <f t="shared" si="42"/>
        <v>8.1953176451903534E-6</v>
      </c>
      <c r="AB289" s="30">
        <v>0.396777111727456</v>
      </c>
      <c r="AC289" s="30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38">
        <v>2009</v>
      </c>
      <c r="N290" s="38">
        <v>2335.8966951692582</v>
      </c>
      <c r="O290" s="38">
        <v>2367.1529059832174</v>
      </c>
      <c r="P290" s="38">
        <v>2252.3366079326324</v>
      </c>
      <c r="Q290" s="38">
        <v>2139.6868553981235</v>
      </c>
      <c r="R290" s="38">
        <v>2028.7131646241392</v>
      </c>
      <c r="S290" s="38">
        <v>1927.2416065823659</v>
      </c>
      <c r="T290" s="40">
        <v>1823.0257672702489</v>
      </c>
      <c r="U290" s="30">
        <f t="shared" si="43"/>
        <v>0.16271612502202998</v>
      </c>
      <c r="V290" s="30">
        <f t="shared" si="37"/>
        <v>1.3380818971403315E-2</v>
      </c>
      <c r="W290" s="30">
        <f t="shared" si="38"/>
        <v>-4.8503963457694331E-2</v>
      </c>
      <c r="X290" s="30">
        <f t="shared" si="39"/>
        <v>-5.0014616881757977E-2</v>
      </c>
      <c r="Y290" s="30">
        <f t="shared" si="40"/>
        <v>-5.1864454134498056E-2</v>
      </c>
      <c r="Z290" s="30">
        <f t="shared" si="41"/>
        <v>-5.0017695853308557E-2</v>
      </c>
      <c r="AA290" s="46">
        <f t="shared" si="42"/>
        <v>-5.4075129426520603E-2</v>
      </c>
      <c r="AB290" s="30">
        <v>0.45742683796799</v>
      </c>
      <c r="AC290" s="30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38">
        <v>519</v>
      </c>
      <c r="N291" s="38">
        <v>712.22877118218798</v>
      </c>
      <c r="O291" s="38">
        <v>741.56902791301343</v>
      </c>
      <c r="P291" s="38">
        <v>742.32291327433188</v>
      </c>
      <c r="Q291" s="38">
        <v>739.58993411679353</v>
      </c>
      <c r="R291" s="38">
        <v>732.60161206578562</v>
      </c>
      <c r="S291" s="38">
        <v>727.62734062436334</v>
      </c>
      <c r="T291" s="40">
        <v>718.58543967701519</v>
      </c>
      <c r="U291" s="30">
        <f t="shared" si="43"/>
        <v>0.37230977106394603</v>
      </c>
      <c r="V291" s="30">
        <f t="shared" si="37"/>
        <v>4.1194989472448894E-2</v>
      </c>
      <c r="W291" s="30">
        <f t="shared" si="38"/>
        <v>1.0166084787010335E-3</v>
      </c>
      <c r="X291" s="30">
        <f t="shared" si="39"/>
        <v>-3.6816580879652254E-3</v>
      </c>
      <c r="Y291" s="30">
        <f t="shared" si="40"/>
        <v>-9.4489144979416941E-3</v>
      </c>
      <c r="Z291" s="30">
        <f t="shared" si="41"/>
        <v>-6.7898723665047005E-3</v>
      </c>
      <c r="AA291" s="46">
        <f t="shared" si="42"/>
        <v>-1.2426554697064392E-2</v>
      </c>
      <c r="AB291" s="30">
        <v>1.01532567049808</v>
      </c>
      <c r="AC291" s="30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38">
        <v>44331</v>
      </c>
      <c r="N292" s="38">
        <v>44449.946413929094</v>
      </c>
      <c r="O292" s="38">
        <v>44477.776763606336</v>
      </c>
      <c r="P292" s="38">
        <v>44493.046611008642</v>
      </c>
      <c r="Q292" s="38">
        <v>44501.185595497634</v>
      </c>
      <c r="R292" s="38">
        <v>44503.888776237305</v>
      </c>
      <c r="S292" s="38">
        <v>44508.473015073723</v>
      </c>
      <c r="T292" s="40">
        <v>44509.04788095651</v>
      </c>
      <c r="U292" s="30">
        <f t="shared" si="43"/>
        <v>2.6831430360040147E-3</v>
      </c>
      <c r="V292" s="30">
        <f t="shared" si="37"/>
        <v>6.2610535945485993E-4</v>
      </c>
      <c r="W292" s="30">
        <f t="shared" si="38"/>
        <v>3.4331408881929361E-4</v>
      </c>
      <c r="X292" s="30">
        <f t="shared" si="39"/>
        <v>1.8292711128886687E-4</v>
      </c>
      <c r="Y292" s="30">
        <f t="shared" si="40"/>
        <v>6.0744016221089948E-5</v>
      </c>
      <c r="Z292" s="30">
        <f t="shared" si="41"/>
        <v>1.0300760141360542E-4</v>
      </c>
      <c r="AA292" s="46">
        <f t="shared" si="42"/>
        <v>1.2915875199589302E-5</v>
      </c>
      <c r="AB292" s="30">
        <v>5.0050269101213196</v>
      </c>
      <c r="AC292" s="30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382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38">
        <v>0</v>
      </c>
      <c r="S293" s="38">
        <v>0</v>
      </c>
      <c r="T293" s="40">
        <v>0</v>
      </c>
      <c r="U293" s="48">
        <f t="shared" si="43"/>
        <v>0</v>
      </c>
      <c r="V293" s="48">
        <f t="shared" si="37"/>
        <v>0</v>
      </c>
      <c r="W293" s="48">
        <f t="shared" si="38"/>
        <v>0</v>
      </c>
      <c r="X293" s="48">
        <f t="shared" si="39"/>
        <v>0</v>
      </c>
      <c r="Y293" s="48">
        <f t="shared" si="40"/>
        <v>0</v>
      </c>
      <c r="Z293" s="48">
        <f t="shared" si="41"/>
        <v>0</v>
      </c>
      <c r="AA293" s="49">
        <f t="shared" si="42"/>
        <v>0</v>
      </c>
      <c r="AB293" s="48">
        <v>0</v>
      </c>
      <c r="AC293" s="48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38">
        <v>176206</v>
      </c>
      <c r="N294" s="38">
        <v>104993.07707414652</v>
      </c>
      <c r="O294" s="38">
        <v>62541.451684590924</v>
      </c>
      <c r="P294" s="38">
        <v>37253.697659075806</v>
      </c>
      <c r="Q294" s="38">
        <v>22190.353100724875</v>
      </c>
      <c r="R294" s="38">
        <v>13216.818332320901</v>
      </c>
      <c r="S294" s="38">
        <v>7873.4685828366682</v>
      </c>
      <c r="T294" s="40">
        <v>4689.3433155835901</v>
      </c>
      <c r="U294" s="30">
        <f t="shared" si="43"/>
        <v>-0.40414584591814967</v>
      </c>
      <c r="V294" s="30">
        <f t="shared" si="37"/>
        <v>-0.4043278525838051</v>
      </c>
      <c r="W294" s="30">
        <f t="shared" si="38"/>
        <v>-0.4043358979424771</v>
      </c>
      <c r="X294" s="30">
        <f t="shared" si="39"/>
        <v>-0.40434495110262364</v>
      </c>
      <c r="Y294" s="30">
        <f t="shared" si="40"/>
        <v>-0.40438900308039</v>
      </c>
      <c r="Z294" s="30">
        <f t="shared" si="41"/>
        <v>-0.40428411854745755</v>
      </c>
      <c r="AA294" s="46">
        <f t="shared" si="42"/>
        <v>-0.4044120115236296</v>
      </c>
      <c r="AB294" s="30">
        <v>2.7009825658511</v>
      </c>
      <c r="AC294" s="30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38">
        <v>8133</v>
      </c>
      <c r="N295" s="38">
        <v>8215.860308860405</v>
      </c>
      <c r="O295" s="38">
        <v>8237.7614995822114</v>
      </c>
      <c r="P295" s="38">
        <v>8249.0606903267671</v>
      </c>
      <c r="Q295" s="38">
        <v>8254.8743150613027</v>
      </c>
      <c r="R295" s="38">
        <v>8256.8538207946258</v>
      </c>
      <c r="S295" s="38">
        <v>8260.1829905585855</v>
      </c>
      <c r="T295" s="40">
        <v>8260.6076603052843</v>
      </c>
      <c r="U295" s="30">
        <f t="shared" si="43"/>
        <v>1.0188160440231769E-2</v>
      </c>
      <c r="V295" s="30">
        <f t="shared" si="37"/>
        <v>2.6657209225170305E-3</v>
      </c>
      <c r="W295" s="30">
        <f t="shared" si="38"/>
        <v>1.3716336343470004E-3</v>
      </c>
      <c r="X295" s="30">
        <f t="shared" si="39"/>
        <v>7.0476202719091136E-4</v>
      </c>
      <c r="Y295" s="30">
        <f t="shared" si="40"/>
        <v>2.3979840973610195E-4</v>
      </c>
      <c r="Z295" s="30">
        <f t="shared" si="41"/>
        <v>4.0320076341612311E-4</v>
      </c>
      <c r="AA295" s="46">
        <f t="shared" si="42"/>
        <v>5.1411663299006981E-5</v>
      </c>
      <c r="AB295" s="30">
        <v>0.23399911602811099</v>
      </c>
      <c r="AC295" s="30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38">
        <v>21481</v>
      </c>
      <c r="N296" s="38">
        <v>6096.3897729032087</v>
      </c>
      <c r="O296" s="38">
        <v>1723.7580708822948</v>
      </c>
      <c r="P296" s="38">
        <v>491.73679971578827</v>
      </c>
      <c r="Q296" s="38">
        <v>142.55513068574015</v>
      </c>
      <c r="R296" s="38">
        <v>41.551753193807052</v>
      </c>
      <c r="S296" s="38">
        <v>13.255517050468509</v>
      </c>
      <c r="T296" s="40">
        <v>4.0472412656101646</v>
      </c>
      <c r="U296" s="30">
        <f t="shared" si="43"/>
        <v>-0.71619618393449058</v>
      </c>
      <c r="V296" s="30">
        <f t="shared" si="37"/>
        <v>-0.7172493664129006</v>
      </c>
      <c r="W296" s="30">
        <f t="shared" si="38"/>
        <v>-0.71472980575278999</v>
      </c>
      <c r="X296" s="30">
        <f t="shared" si="39"/>
        <v>-0.71009871384827516</v>
      </c>
      <c r="Y296" s="30">
        <f t="shared" si="40"/>
        <v>-0.70852151729700252</v>
      </c>
      <c r="Z296" s="30">
        <f t="shared" si="41"/>
        <v>-0.6809877795374436</v>
      </c>
      <c r="AA296" s="46">
        <f t="shared" si="42"/>
        <v>-0.69467496060690315</v>
      </c>
      <c r="AB296" s="30">
        <v>3.0127265238496399</v>
      </c>
      <c r="AC296" s="30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38">
        <v>22433</v>
      </c>
      <c r="N297" s="38">
        <v>5620.5091373671585</v>
      </c>
      <c r="O297" s="38">
        <v>1421.2678479216329</v>
      </c>
      <c r="P297" s="38">
        <v>364.03589410517799</v>
      </c>
      <c r="Q297" s="38">
        <v>96.488352673081877</v>
      </c>
      <c r="R297" s="38">
        <v>25.81803902309867</v>
      </c>
      <c r="S297" s="38">
        <v>8.6643459841604482</v>
      </c>
      <c r="T297" s="40">
        <v>2.443689244731682</v>
      </c>
      <c r="U297" s="30">
        <f t="shared" si="43"/>
        <v>-0.74945352216078276</v>
      </c>
      <c r="V297" s="30">
        <f t="shared" si="37"/>
        <v>-0.74712827375859336</v>
      </c>
      <c r="W297" s="30">
        <f t="shared" si="38"/>
        <v>-0.74386538425004145</v>
      </c>
      <c r="X297" s="30">
        <f t="shared" si="39"/>
        <v>-0.73494824484202026</v>
      </c>
      <c r="Y297" s="30">
        <f t="shared" si="40"/>
        <v>-0.73242325827061883</v>
      </c>
      <c r="Z297" s="30">
        <f t="shared" si="41"/>
        <v>-0.6644072783216145</v>
      </c>
      <c r="AA297" s="46">
        <f t="shared" si="42"/>
        <v>-0.7179603343173202</v>
      </c>
      <c r="AB297" s="30">
        <v>2.4780955429421301</v>
      </c>
      <c r="AC297" s="30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38">
        <v>1124375</v>
      </c>
      <c r="N298" s="38">
        <v>1027778.8562382993</v>
      </c>
      <c r="O298" s="38">
        <v>939428.8411845892</v>
      </c>
      <c r="P298" s="38">
        <v>858668.03674086346</v>
      </c>
      <c r="Q298" s="38">
        <v>784846.99989613169</v>
      </c>
      <c r="R298" s="38">
        <v>717369.67509164277</v>
      </c>
      <c r="S298" s="38">
        <v>655695.05686594266</v>
      </c>
      <c r="T298" s="40">
        <v>599320.54288934683</v>
      </c>
      <c r="U298" s="30">
        <f t="shared" si="43"/>
        <v>-8.5910967214408648E-2</v>
      </c>
      <c r="V298" s="30">
        <f t="shared" si="37"/>
        <v>-8.5962086607885402E-2</v>
      </c>
      <c r="W298" s="30">
        <f t="shared" si="38"/>
        <v>-8.5967984910798559E-2</v>
      </c>
      <c r="X298" s="30">
        <f t="shared" si="39"/>
        <v>-8.597156722512328E-2</v>
      </c>
      <c r="Y298" s="30">
        <f t="shared" si="40"/>
        <v>-8.5975132495147474E-2</v>
      </c>
      <c r="Z298" s="30">
        <f t="shared" si="41"/>
        <v>-8.5973272034145121E-2</v>
      </c>
      <c r="AA298" s="46">
        <f t="shared" si="42"/>
        <v>-8.5976725592612852E-2</v>
      </c>
      <c r="AB298" s="30">
        <v>0.44514534846985698</v>
      </c>
      <c r="AC298" s="30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40">
        <v>0</v>
      </c>
      <c r="U299" s="30">
        <f t="shared" si="43"/>
        <v>0</v>
      </c>
      <c r="V299" s="30">
        <f t="shared" si="37"/>
        <v>0</v>
      </c>
      <c r="W299" s="30">
        <f t="shared" si="38"/>
        <v>0</v>
      </c>
      <c r="X299" s="30">
        <f t="shared" si="39"/>
        <v>0</v>
      </c>
      <c r="Y299" s="30">
        <f t="shared" si="40"/>
        <v>0</v>
      </c>
      <c r="Z299" s="30">
        <f t="shared" si="41"/>
        <v>0</v>
      </c>
      <c r="AA299" s="46">
        <f t="shared" si="42"/>
        <v>0</v>
      </c>
      <c r="AB299" s="30">
        <v>0</v>
      </c>
      <c r="AC299" s="30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38">
        <v>0</v>
      </c>
      <c r="N300" s="38">
        <v>0</v>
      </c>
      <c r="O300" s="38">
        <v>0</v>
      </c>
      <c r="P300" s="38">
        <v>0</v>
      </c>
      <c r="Q300" s="38">
        <v>0</v>
      </c>
      <c r="R300" s="38">
        <v>0</v>
      </c>
      <c r="S300" s="38">
        <v>0</v>
      </c>
      <c r="T300" s="40">
        <v>0</v>
      </c>
      <c r="U300" s="30">
        <f t="shared" si="43"/>
        <v>0</v>
      </c>
      <c r="V300" s="30">
        <f t="shared" si="37"/>
        <v>0</v>
      </c>
      <c r="W300" s="30">
        <f t="shared" si="38"/>
        <v>0</v>
      </c>
      <c r="X300" s="30">
        <f t="shared" si="39"/>
        <v>0</v>
      </c>
      <c r="Y300" s="30">
        <f t="shared" si="40"/>
        <v>0</v>
      </c>
      <c r="Z300" s="30">
        <f t="shared" si="41"/>
        <v>0</v>
      </c>
      <c r="AA300" s="46">
        <f t="shared" si="42"/>
        <v>0</v>
      </c>
      <c r="AB300" s="30">
        <v>0</v>
      </c>
      <c r="AC300" s="30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38">
        <v>3786630</v>
      </c>
      <c r="N301" s="38">
        <v>3786733.8416626761</v>
      </c>
      <c r="O301" s="38">
        <v>3786756.8221362578</v>
      </c>
      <c r="P301" s="38">
        <v>3786770.0611354499</v>
      </c>
      <c r="Q301" s="38">
        <v>3786777.5573012251</v>
      </c>
      <c r="R301" s="38">
        <v>3786780.1537736412</v>
      </c>
      <c r="S301" s="38">
        <v>3786784.5639728531</v>
      </c>
      <c r="T301" s="40">
        <v>3786785.1221314273</v>
      </c>
      <c r="U301" s="30">
        <f t="shared" si="43"/>
        <v>2.7423239840193948E-5</v>
      </c>
      <c r="V301" s="30">
        <f t="shared" si="37"/>
        <v>6.0686793798032734E-6</v>
      </c>
      <c r="W301" s="30">
        <f t="shared" si="38"/>
        <v>3.4961313371764479E-6</v>
      </c>
      <c r="X301" s="30">
        <f t="shared" si="39"/>
        <v>1.9795671916188628E-6</v>
      </c>
      <c r="Y301" s="30">
        <f t="shared" si="40"/>
        <v>6.8566805860219248E-7</v>
      </c>
      <c r="Z301" s="30">
        <f t="shared" si="41"/>
        <v>1.1646303806455385E-6</v>
      </c>
      <c r="AA301" s="46">
        <f t="shared" si="42"/>
        <v>1.4739644274207246E-7</v>
      </c>
      <c r="AB301" s="30">
        <v>0.35854247386302801</v>
      </c>
      <c r="AC301" s="30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38">
        <v>56483</v>
      </c>
      <c r="N302" s="38">
        <v>56543.098707118756</v>
      </c>
      <c r="O302" s="38">
        <v>56556.596461820482</v>
      </c>
      <c r="P302" s="38">
        <v>56564.220653665026</v>
      </c>
      <c r="Q302" s="38">
        <v>56568.45034319751</v>
      </c>
      <c r="R302" s="38">
        <v>56569.89711782035</v>
      </c>
      <c r="S302" s="38">
        <v>56572.353986573355</v>
      </c>
      <c r="T302" s="40">
        <v>56572.664040182448</v>
      </c>
      <c r="U302" s="30">
        <f t="shared" si="43"/>
        <v>1.0640140771339263E-3</v>
      </c>
      <c r="V302" s="30">
        <f t="shared" si="37"/>
        <v>2.3871621843085721E-4</v>
      </c>
      <c r="W302" s="30">
        <f t="shared" si="38"/>
        <v>1.3480641201051911E-4</v>
      </c>
      <c r="X302" s="30">
        <f t="shared" si="39"/>
        <v>7.4776766719394439E-5</v>
      </c>
      <c r="Y302" s="30">
        <f t="shared" si="40"/>
        <v>2.5575645329908612E-5</v>
      </c>
      <c r="Z302" s="30">
        <f t="shared" si="41"/>
        <v>4.3430673877442464E-5</v>
      </c>
      <c r="AA302" s="46">
        <f t="shared" si="42"/>
        <v>5.480655960805321E-6</v>
      </c>
      <c r="AB302" s="30">
        <v>47.571346899736596</v>
      </c>
      <c r="AC302" s="30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38">
        <v>324179</v>
      </c>
      <c r="N303" s="38">
        <v>272917.6787093489</v>
      </c>
      <c r="O303" s="38">
        <v>229674.54406608181</v>
      </c>
      <c r="P303" s="38">
        <v>193274.67525072349</v>
      </c>
      <c r="Q303" s="38">
        <v>162638.84757727303</v>
      </c>
      <c r="R303" s="38">
        <v>136854.52434512402</v>
      </c>
      <c r="S303" s="38">
        <v>115160.56591406801</v>
      </c>
      <c r="T303" s="40">
        <v>96901.831734010804</v>
      </c>
      <c r="U303" s="30">
        <f t="shared" si="43"/>
        <v>-0.15812659453774336</v>
      </c>
      <c r="V303" s="30">
        <f t="shared" si="37"/>
        <v>-0.15844753937439149</v>
      </c>
      <c r="W303" s="30">
        <f t="shared" si="38"/>
        <v>-0.15848455893695113</v>
      </c>
      <c r="X303" s="30">
        <f t="shared" si="39"/>
        <v>-0.15850926994811124</v>
      </c>
      <c r="Y303" s="30">
        <f t="shared" si="40"/>
        <v>-0.15853729669289712</v>
      </c>
      <c r="Z303" s="30">
        <f t="shared" si="41"/>
        <v>-0.15851838684081437</v>
      </c>
      <c r="AA303" s="46">
        <f t="shared" si="42"/>
        <v>-0.15855022971736471</v>
      </c>
      <c r="AB303" s="30">
        <v>0.282707978760453</v>
      </c>
      <c r="AC303" s="30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38">
        <v>670852</v>
      </c>
      <c r="N304" s="38">
        <v>335265.1400555803</v>
      </c>
      <c r="O304" s="38">
        <v>167539.65911871011</v>
      </c>
      <c r="P304" s="38">
        <v>83724.148648637871</v>
      </c>
      <c r="Q304" s="38">
        <v>41839.66058103781</v>
      </c>
      <c r="R304" s="38">
        <v>20908.160886935548</v>
      </c>
      <c r="S304" s="38">
        <v>10449.55606305123</v>
      </c>
      <c r="T304" s="40">
        <v>5221.8261426507506</v>
      </c>
      <c r="U304" s="30">
        <f t="shared" si="43"/>
        <v>-0.50023978454922946</v>
      </c>
      <c r="V304" s="30">
        <f t="shared" si="37"/>
        <v>-0.50027712666179558</v>
      </c>
      <c r="W304" s="30">
        <f t="shared" si="38"/>
        <v>-0.50027265729772563</v>
      </c>
      <c r="X304" s="30">
        <f t="shared" si="39"/>
        <v>-0.50026770942007648</v>
      </c>
      <c r="Y304" s="30">
        <f t="shared" si="40"/>
        <v>-0.50027890770195793</v>
      </c>
      <c r="Z304" s="30">
        <f t="shared" si="41"/>
        <v>-0.50021639303624121</v>
      </c>
      <c r="AA304" s="46">
        <f t="shared" si="42"/>
        <v>-0.50028248940500941</v>
      </c>
      <c r="AB304" s="30">
        <v>0.709303362541436</v>
      </c>
      <c r="AC304" s="30">
        <v>-0.50030493200461901</v>
      </c>
      <c r="AD304" s="19" t="str">
        <f t="shared" si="44"/>
        <v/>
      </c>
      <c r="AE304" s="19" t="str">
        <f t="shared" si="45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38">
        <v>89196</v>
      </c>
      <c r="N305" s="38">
        <v>73005.622212991191</v>
      </c>
      <c r="O305" s="38">
        <v>59655.724924472088</v>
      </c>
      <c r="P305" s="38">
        <v>48738.143145739785</v>
      </c>
      <c r="Q305" s="38">
        <v>39814.425210430156</v>
      </c>
      <c r="R305" s="38">
        <v>32519.854956081224</v>
      </c>
      <c r="S305" s="38">
        <v>26564.731577858827</v>
      </c>
      <c r="T305" s="40">
        <v>21696.17877528771</v>
      </c>
      <c r="U305" s="30">
        <f t="shared" si="43"/>
        <v>-0.1815146171017625</v>
      </c>
      <c r="V305" s="30">
        <f t="shared" si="37"/>
        <v>-0.18286122196960769</v>
      </c>
      <c r="W305" s="30">
        <f t="shared" si="38"/>
        <v>-0.18300979147524651</v>
      </c>
      <c r="X305" s="30">
        <f t="shared" si="39"/>
        <v>-0.18309515626447606</v>
      </c>
      <c r="Y305" s="30">
        <f t="shared" si="40"/>
        <v>-0.18321425502930477</v>
      </c>
      <c r="Z305" s="30">
        <f t="shared" si="41"/>
        <v>-0.18312269185286717</v>
      </c>
      <c r="AA305" s="46">
        <f t="shared" si="42"/>
        <v>-0.18327129669282857</v>
      </c>
      <c r="AB305" s="30">
        <v>0.46532205929868697</v>
      </c>
      <c r="AC305" s="30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38">
        <v>144225</v>
      </c>
      <c r="N306" s="38">
        <v>139096.39377687513</v>
      </c>
      <c r="O306" s="38">
        <v>134057.78160867383</v>
      </c>
      <c r="P306" s="38">
        <v>129190.69489787392</v>
      </c>
      <c r="Q306" s="38">
        <v>124494.33821619436</v>
      </c>
      <c r="R306" s="38">
        <v>119963.6618295938</v>
      </c>
      <c r="S306" s="38">
        <v>115599.80185479319</v>
      </c>
      <c r="T306" s="40">
        <v>111390.90445559548</v>
      </c>
      <c r="U306" s="30">
        <f t="shared" si="43"/>
        <v>-3.5559758870687228E-2</v>
      </c>
      <c r="V306" s="30">
        <f t="shared" si="37"/>
        <v>-3.6223887847759401E-2</v>
      </c>
      <c r="W306" s="30">
        <f t="shared" si="38"/>
        <v>-3.6305887300204259E-2</v>
      </c>
      <c r="X306" s="30">
        <f t="shared" si="39"/>
        <v>-3.6352128033617787E-2</v>
      </c>
      <c r="Y306" s="30">
        <f t="shared" si="40"/>
        <v>-3.639262999039107E-2</v>
      </c>
      <c r="Z306" s="30">
        <f t="shared" si="41"/>
        <v>-3.6376515256756607E-2</v>
      </c>
      <c r="AA306" s="46">
        <f t="shared" si="42"/>
        <v>-3.6409209459412187E-2</v>
      </c>
      <c r="AB306" s="30">
        <v>1.1430370541517101</v>
      </c>
      <c r="AC306" s="30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38">
        <v>1364</v>
      </c>
      <c r="N307" s="38">
        <v>1079.7692911785475</v>
      </c>
      <c r="O307" s="38">
        <v>831.84160733288172</v>
      </c>
      <c r="P307" s="38">
        <v>638.24500494313384</v>
      </c>
      <c r="Q307" s="38">
        <v>488.35635583291383</v>
      </c>
      <c r="R307" s="38">
        <v>372.42457196521593</v>
      </c>
      <c r="S307" s="38">
        <v>284.89341688812391</v>
      </c>
      <c r="T307" s="40">
        <v>216.9021470969551</v>
      </c>
      <c r="U307" s="30">
        <f t="shared" si="43"/>
        <v>-0.2083802850597159</v>
      </c>
      <c r="V307" s="30">
        <f t="shared" si="37"/>
        <v>-0.22961171971751251</v>
      </c>
      <c r="W307" s="30">
        <f t="shared" si="38"/>
        <v>-0.23273253066827598</v>
      </c>
      <c r="X307" s="30">
        <f t="shared" si="39"/>
        <v>-0.23484500144826786</v>
      </c>
      <c r="Y307" s="30">
        <f t="shared" si="40"/>
        <v>-0.23739177853019033</v>
      </c>
      <c r="Z307" s="30">
        <f t="shared" si="41"/>
        <v>-0.23503055830931407</v>
      </c>
      <c r="AA307" s="46">
        <f t="shared" si="42"/>
        <v>-0.23865511015956051</v>
      </c>
      <c r="AB307" s="30">
        <v>1.23606557377049</v>
      </c>
      <c r="AC307" s="30">
        <v>-0.239401496259352</v>
      </c>
      <c r="AD307" s="19" t="str">
        <f t="shared" si="44"/>
        <v/>
      </c>
      <c r="AE307" s="19" t="str">
        <f t="shared" si="45"/>
        <v/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38">
        <v>3817</v>
      </c>
      <c r="N308" s="38">
        <v>1130.3747725713099</v>
      </c>
      <c r="O308" s="38">
        <v>332.15595400766949</v>
      </c>
      <c r="P308" s="38">
        <v>99.971374567088446</v>
      </c>
      <c r="Q308" s="38">
        <v>31.737586850612946</v>
      </c>
      <c r="R308" s="38">
        <v>10.155758687389621</v>
      </c>
      <c r="S308" s="38">
        <v>3.332003385227317</v>
      </c>
      <c r="T308" s="40">
        <v>1.1697588959762166</v>
      </c>
      <c r="U308" s="30">
        <f t="shared" si="43"/>
        <v>-0.70385780126504849</v>
      </c>
      <c r="V308" s="30">
        <f t="shared" si="37"/>
        <v>-0.70615413394966287</v>
      </c>
      <c r="W308" s="30">
        <f t="shared" si="38"/>
        <v>-0.6990227832412117</v>
      </c>
      <c r="X308" s="30">
        <f t="shared" si="39"/>
        <v>-0.68253325526383968</v>
      </c>
      <c r="Y308" s="30">
        <f t="shared" si="40"/>
        <v>-0.68000847905695505</v>
      </c>
      <c r="Z308" s="30">
        <f t="shared" si="41"/>
        <v>-0.67190994904549506</v>
      </c>
      <c r="AA308" s="46">
        <f t="shared" si="42"/>
        <v>-0.64893226064462328</v>
      </c>
      <c r="AB308" s="30">
        <v>6.7423935091277896</v>
      </c>
      <c r="AC308" s="30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38">
        <v>26634</v>
      </c>
      <c r="N309" s="38">
        <v>26747.780484782532</v>
      </c>
      <c r="O309" s="38">
        <v>26787.577971029288</v>
      </c>
      <c r="P309" s="38">
        <v>26806.441859836017</v>
      </c>
      <c r="Q309" s="38">
        <v>26817.154068281649</v>
      </c>
      <c r="R309" s="38">
        <v>26820.699131626407</v>
      </c>
      <c r="S309" s="38">
        <v>26826.777132838666</v>
      </c>
      <c r="T309" s="40">
        <v>26827.543175605704</v>
      </c>
      <c r="U309" s="30">
        <f t="shared" si="43"/>
        <v>4.2720013810367144E-3</v>
      </c>
      <c r="V309" s="30">
        <f t="shared" si="37"/>
        <v>1.4878799483717189E-3</v>
      </c>
      <c r="W309" s="30">
        <f t="shared" si="38"/>
        <v>7.0420285205068545E-4</v>
      </c>
      <c r="X309" s="30">
        <f t="shared" si="39"/>
        <v>3.9961321616806825E-4</v>
      </c>
      <c r="Y309" s="30">
        <f t="shared" si="40"/>
        <v>1.3219386873535035E-4</v>
      </c>
      <c r="Z309" s="30">
        <f t="shared" si="41"/>
        <v>2.2661606181221798E-4</v>
      </c>
      <c r="AA309" s="46">
        <f t="shared" si="42"/>
        <v>2.8555154547442925E-5</v>
      </c>
      <c r="AB309" s="30">
        <v>0.22022333820693701</v>
      </c>
      <c r="AC309" s="30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38">
        <v>30952</v>
      </c>
      <c r="N310" s="38">
        <v>31094.299423799421</v>
      </c>
      <c r="O310" s="38">
        <v>31125.616537358681</v>
      </c>
      <c r="P310" s="38">
        <v>31139.98874166534</v>
      </c>
      <c r="Q310" s="38">
        <v>31147.851020681788</v>
      </c>
      <c r="R310" s="38">
        <v>31150.459694864818</v>
      </c>
      <c r="S310" s="38">
        <v>31154.909307334889</v>
      </c>
      <c r="T310" s="40">
        <v>31155.469602888617</v>
      </c>
      <c r="U310" s="30">
        <f t="shared" si="43"/>
        <v>4.5974225833361583E-3</v>
      </c>
      <c r="V310" s="30">
        <f t="shared" si="37"/>
        <v>1.0071657551252052E-3</v>
      </c>
      <c r="W310" s="30">
        <f t="shared" si="38"/>
        <v>4.6174842157451894E-4</v>
      </c>
      <c r="X310" s="30">
        <f t="shared" si="39"/>
        <v>2.5248175526564715E-4</v>
      </c>
      <c r="Y310" s="30">
        <f t="shared" si="40"/>
        <v>8.3751337493472003E-5</v>
      </c>
      <c r="Z310" s="30">
        <f t="shared" si="41"/>
        <v>1.4284259409514858E-4</v>
      </c>
      <c r="AA310" s="46">
        <f t="shared" si="42"/>
        <v>1.7984181825137929E-5</v>
      </c>
      <c r="AB310" s="30">
        <v>0.22022333820693701</v>
      </c>
      <c r="AC310" s="30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38">
        <v>36518</v>
      </c>
      <c r="N311" s="38">
        <v>32227.819592309799</v>
      </c>
      <c r="O311" s="38">
        <v>28366.061774814032</v>
      </c>
      <c r="P311" s="38">
        <v>24955.811588853619</v>
      </c>
      <c r="Q311" s="38">
        <v>21951.476467305689</v>
      </c>
      <c r="R311" s="38">
        <v>19305.437262523294</v>
      </c>
      <c r="S311" s="38">
        <v>16980.024681356987</v>
      </c>
      <c r="T311" s="40">
        <v>14932.105772449411</v>
      </c>
      <c r="U311" s="30">
        <f t="shared" si="43"/>
        <v>-0.11748125329125912</v>
      </c>
      <c r="V311" s="30">
        <f t="shared" si="37"/>
        <v>-0.11982684110647249</v>
      </c>
      <c r="W311" s="30">
        <f t="shared" si="38"/>
        <v>-0.12022289921783724</v>
      </c>
      <c r="X311" s="30">
        <f t="shared" si="39"/>
        <v>-0.12038619184357847</v>
      </c>
      <c r="Y311" s="30">
        <f t="shared" si="40"/>
        <v>-0.12054037498221952</v>
      </c>
      <c r="Z311" s="30">
        <f t="shared" si="41"/>
        <v>-0.12045376385649226</v>
      </c>
      <c r="AA311" s="46">
        <f t="shared" si="42"/>
        <v>-0.12060753428445031</v>
      </c>
      <c r="AB311" s="30">
        <v>0.259328229533071</v>
      </c>
      <c r="AC311" s="30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38">
        <v>82</v>
      </c>
      <c r="N312" s="38">
        <v>145.38458830311177</v>
      </c>
      <c r="O312" s="38">
        <v>222.32132466652052</v>
      </c>
      <c r="P312" s="38">
        <v>209.05908155696497</v>
      </c>
      <c r="Q312" s="38">
        <v>109.89467326211624</v>
      </c>
      <c r="R312" s="38">
        <v>51.858078855857258</v>
      </c>
      <c r="S312" s="38">
        <v>45.541955393645878</v>
      </c>
      <c r="T312" s="40">
        <v>22.147869513704144</v>
      </c>
      <c r="U312" s="30">
        <f t="shared" si="43"/>
        <v>0.7729827841842899</v>
      </c>
      <c r="V312" s="30">
        <f t="shared" si="37"/>
        <v>0.52919458149858123</v>
      </c>
      <c r="W312" s="30">
        <f t="shared" si="38"/>
        <v>-5.9653490862600654E-2</v>
      </c>
      <c r="X312" s="30">
        <f t="shared" si="39"/>
        <v>-0.47433676430759669</v>
      </c>
      <c r="Y312" s="30">
        <f t="shared" si="40"/>
        <v>-0.52811107839442306</v>
      </c>
      <c r="Z312" s="30">
        <f t="shared" si="41"/>
        <v>-0.121796325694352</v>
      </c>
      <c r="AA312" s="46">
        <f t="shared" si="42"/>
        <v>-0.51368206915431947</v>
      </c>
      <c r="AB312" s="30">
        <v>2.1538461538461502</v>
      </c>
      <c r="AC312" s="30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38">
        <v>99917</v>
      </c>
      <c r="N313" s="38">
        <v>61848.944350788588</v>
      </c>
      <c r="O313" s="38">
        <v>38260.518551828762</v>
      </c>
      <c r="P313" s="38">
        <v>23667.736898383595</v>
      </c>
      <c r="Q313" s="38">
        <v>14640.264325426528</v>
      </c>
      <c r="R313" s="38">
        <v>9054.8756243076605</v>
      </c>
      <c r="S313" s="38">
        <v>5601.9761164499077</v>
      </c>
      <c r="T313" s="40">
        <v>3464.5197217396949</v>
      </c>
      <c r="U313" s="30">
        <f t="shared" si="43"/>
        <v>-0.38099678382268692</v>
      </c>
      <c r="V313" s="30">
        <f t="shared" si="37"/>
        <v>-0.38138768650881699</v>
      </c>
      <c r="W313" s="30">
        <f t="shared" si="38"/>
        <v>-0.38140574685827583</v>
      </c>
      <c r="X313" s="30">
        <f t="shared" si="39"/>
        <v>-0.3814252546289546</v>
      </c>
      <c r="Y313" s="30">
        <f t="shared" si="40"/>
        <v>-0.38150873351503806</v>
      </c>
      <c r="Z313" s="30">
        <f t="shared" si="41"/>
        <v>-0.38133041812175777</v>
      </c>
      <c r="AA313" s="46">
        <f t="shared" si="42"/>
        <v>-0.38155399992400624</v>
      </c>
      <c r="AB313" s="30">
        <v>2.0751261849070501</v>
      </c>
      <c r="AC313" s="30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38">
        <v>262710</v>
      </c>
      <c r="N314" s="38">
        <v>214672.35660885301</v>
      </c>
      <c r="O314" s="38">
        <v>175369.23056714359</v>
      </c>
      <c r="P314" s="38">
        <v>143257.33427850105</v>
      </c>
      <c r="Q314" s="38">
        <v>117022.88175879706</v>
      </c>
      <c r="R314" s="38">
        <v>95590.082136756595</v>
      </c>
      <c r="S314" s="38">
        <v>78084.370044244599</v>
      </c>
      <c r="T314" s="40">
        <v>63782.331668231847</v>
      </c>
      <c r="U314" s="30">
        <f t="shared" si="43"/>
        <v>-0.18285426284171519</v>
      </c>
      <c r="V314" s="30">
        <f t="shared" si="37"/>
        <v>-0.18308424364727252</v>
      </c>
      <c r="W314" s="30">
        <f t="shared" si="38"/>
        <v>-0.18311020801535574</v>
      </c>
      <c r="X314" s="30">
        <f t="shared" si="39"/>
        <v>-0.18312816339792143</v>
      </c>
      <c r="Y314" s="30">
        <f t="shared" si="40"/>
        <v>-0.18315050270439331</v>
      </c>
      <c r="Z314" s="30">
        <f t="shared" si="41"/>
        <v>-0.18313314207081999</v>
      </c>
      <c r="AA314" s="46">
        <f t="shared" si="42"/>
        <v>-0.18316134673186005</v>
      </c>
      <c r="AB314" s="30">
        <v>0.95297603866846403</v>
      </c>
      <c r="AC314" s="30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38">
        <v>371295</v>
      </c>
      <c r="N315" s="38">
        <v>289766.54815676989</v>
      </c>
      <c r="O315" s="38">
        <v>226111.44830797901</v>
      </c>
      <c r="P315" s="38">
        <v>176437.54422315586</v>
      </c>
      <c r="Q315" s="38">
        <v>137674.95884380487</v>
      </c>
      <c r="R315" s="38">
        <v>107426.7659067013</v>
      </c>
      <c r="S315" s="38">
        <v>83825.456964998157</v>
      </c>
      <c r="T315" s="40">
        <v>65407.905923963153</v>
      </c>
      <c r="U315" s="30">
        <f t="shared" si="43"/>
        <v>-0.21957864189722487</v>
      </c>
      <c r="V315" s="30">
        <f t="shared" si="37"/>
        <v>-0.21967718583703497</v>
      </c>
      <c r="W315" s="30">
        <f t="shared" si="38"/>
        <v>-0.21968770027585668</v>
      </c>
      <c r="X315" s="30">
        <f t="shared" si="39"/>
        <v>-0.21969578838801218</v>
      </c>
      <c r="Y315" s="30">
        <f t="shared" si="40"/>
        <v>-0.21970729601902969</v>
      </c>
      <c r="Z315" s="30">
        <f t="shared" si="41"/>
        <v>-0.21969672774288451</v>
      </c>
      <c r="AA315" s="46">
        <f t="shared" si="42"/>
        <v>-0.21971310038578576</v>
      </c>
      <c r="AB315" s="30">
        <v>0.13618696666689101</v>
      </c>
      <c r="AC315" s="30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38">
        <v>46413</v>
      </c>
      <c r="N316" s="38">
        <v>37114.694493750707</v>
      </c>
      <c r="O316" s="38">
        <v>29470.04568754615</v>
      </c>
      <c r="P316" s="38">
        <v>23381.075887117811</v>
      </c>
      <c r="Q316" s="38">
        <v>18544.397819291808</v>
      </c>
      <c r="R316" s="38">
        <v>14702.568855593607</v>
      </c>
      <c r="S316" s="38">
        <v>11660.362430354986</v>
      </c>
      <c r="T316" s="40">
        <v>9243.0437078349532</v>
      </c>
      <c r="U316" s="30">
        <f t="shared" si="43"/>
        <v>-0.20033838593172804</v>
      </c>
      <c r="V316" s="30">
        <f t="shared" si="37"/>
        <v>-0.20597364225891032</v>
      </c>
      <c r="W316" s="30">
        <f t="shared" si="38"/>
        <v>-0.20661555346693938</v>
      </c>
      <c r="X316" s="30">
        <f t="shared" si="39"/>
        <v>-0.20686293869354622</v>
      </c>
      <c r="Y316" s="30">
        <f t="shared" si="40"/>
        <v>-0.20716924869361525</v>
      </c>
      <c r="Z316" s="30">
        <f t="shared" si="41"/>
        <v>-0.20691665892666167</v>
      </c>
      <c r="AA316" s="46">
        <f t="shared" si="42"/>
        <v>-0.20731077073789037</v>
      </c>
      <c r="AB316" s="30">
        <v>0.81928181108509002</v>
      </c>
      <c r="AC316" s="30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38">
        <v>96870</v>
      </c>
      <c r="N317" s="38">
        <v>85411.086925330179</v>
      </c>
      <c r="O317" s="38">
        <v>75197.944747868241</v>
      </c>
      <c r="P317" s="38">
        <v>66194.20967732578</v>
      </c>
      <c r="Q317" s="38">
        <v>58261.879478382245</v>
      </c>
      <c r="R317" s="38">
        <v>51274.130856792559</v>
      </c>
      <c r="S317" s="38">
        <v>45127.422876576973</v>
      </c>
      <c r="T317" s="40">
        <v>39712.933713373655</v>
      </c>
      <c r="U317" s="30">
        <f t="shared" si="43"/>
        <v>-0.11829165969515661</v>
      </c>
      <c r="V317" s="30">
        <f t="shared" si="37"/>
        <v>-0.11957630496367151</v>
      </c>
      <c r="W317" s="30">
        <f t="shared" si="38"/>
        <v>-0.11973379193714873</v>
      </c>
      <c r="X317" s="30">
        <f t="shared" si="39"/>
        <v>-0.11983420056846274</v>
      </c>
      <c r="Y317" s="30">
        <f t="shared" si="40"/>
        <v>-0.1199368898523511</v>
      </c>
      <c r="Z317" s="30">
        <f t="shared" si="41"/>
        <v>-0.11987932077060841</v>
      </c>
      <c r="AA317" s="46">
        <f t="shared" si="42"/>
        <v>-0.11998223736400566</v>
      </c>
      <c r="AB317" s="30">
        <v>1.60423801478274</v>
      </c>
      <c r="AC317" s="30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38">
        <v>6130</v>
      </c>
      <c r="N318" s="38">
        <v>6261.0076535797934</v>
      </c>
      <c r="O318" s="38">
        <v>6289.6234170865291</v>
      </c>
      <c r="P318" s="38">
        <v>6305.1031601307404</v>
      </c>
      <c r="Q318" s="38">
        <v>6313.8873518122127</v>
      </c>
      <c r="R318" s="38">
        <v>6316.8343098154191</v>
      </c>
      <c r="S318" s="38">
        <v>6321.8287239878873</v>
      </c>
      <c r="T318" s="40">
        <v>6322.456179142102</v>
      </c>
      <c r="U318" s="30">
        <f t="shared" si="43"/>
        <v>2.1371558495888E-2</v>
      </c>
      <c r="V318" s="30">
        <f t="shared" si="37"/>
        <v>4.5704725325442343E-3</v>
      </c>
      <c r="W318" s="30">
        <f t="shared" si="38"/>
        <v>2.4611557827387102E-3</v>
      </c>
      <c r="X318" s="30">
        <f t="shared" si="39"/>
        <v>1.3931876225305325E-3</v>
      </c>
      <c r="Y318" s="30">
        <f t="shared" si="40"/>
        <v>4.6674225227673447E-4</v>
      </c>
      <c r="Z318" s="30">
        <f t="shared" si="41"/>
        <v>7.9065144461800958E-4</v>
      </c>
      <c r="AA318" s="46">
        <f t="shared" si="42"/>
        <v>9.9252159716666899E-5</v>
      </c>
      <c r="AB318" s="30">
        <v>6.4148070199260001</v>
      </c>
      <c r="AC318" s="30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38">
        <v>0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40">
        <v>0</v>
      </c>
      <c r="U319" s="30">
        <f t="shared" si="43"/>
        <v>0</v>
      </c>
      <c r="V319" s="30">
        <f t="shared" si="37"/>
        <v>0</v>
      </c>
      <c r="W319" s="30">
        <f t="shared" si="38"/>
        <v>0</v>
      </c>
      <c r="X319" s="30">
        <f t="shared" si="39"/>
        <v>0</v>
      </c>
      <c r="Y319" s="30">
        <f t="shared" si="40"/>
        <v>0</v>
      </c>
      <c r="Z319" s="30">
        <f t="shared" si="41"/>
        <v>0</v>
      </c>
      <c r="AA319" s="46">
        <f t="shared" si="42"/>
        <v>0</v>
      </c>
      <c r="AB319" s="30">
        <v>0</v>
      </c>
      <c r="AC319" s="30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38">
        <v>11</v>
      </c>
      <c r="N320" s="38">
        <v>14.292131381277844</v>
      </c>
      <c r="O320" s="38">
        <v>18.523431448755552</v>
      </c>
      <c r="P320" s="38">
        <v>23.904879280543319</v>
      </c>
      <c r="Q320" s="38">
        <v>30.462501699767582</v>
      </c>
      <c r="R320" s="38">
        <v>36.565747342617939</v>
      </c>
      <c r="S320" s="38">
        <v>44.817556308316114</v>
      </c>
      <c r="T320" s="40">
        <v>44.945854939571426</v>
      </c>
      <c r="U320" s="30">
        <f t="shared" si="43"/>
        <v>0.29928467102525858</v>
      </c>
      <c r="V320" s="30">
        <f t="shared" si="37"/>
        <v>0.29605801644256868</v>
      </c>
      <c r="W320" s="30">
        <f t="shared" si="38"/>
        <v>0.29052110817994825</v>
      </c>
      <c r="X320" s="30">
        <f t="shared" si="39"/>
        <v>0.27432150324898935</v>
      </c>
      <c r="Y320" s="30">
        <f t="shared" si="40"/>
        <v>0.20035273868846179</v>
      </c>
      <c r="Z320" s="30">
        <f t="shared" si="41"/>
        <v>0.22567045843147759</v>
      </c>
      <c r="AA320" s="46">
        <f t="shared" si="42"/>
        <v>2.8626868982480781E-3</v>
      </c>
      <c r="AB320" s="30">
        <v>0.6</v>
      </c>
      <c r="AC320" s="30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38">
        <v>27</v>
      </c>
      <c r="N321" s="38">
        <v>32.293577000872254</v>
      </c>
      <c r="O321" s="38">
        <v>38.4254566401126</v>
      </c>
      <c r="P321" s="38">
        <v>45.344320189424337</v>
      </c>
      <c r="Q321" s="38">
        <v>52.299290179243741</v>
      </c>
      <c r="R321" s="38">
        <v>54.664945055749783</v>
      </c>
      <c r="S321" s="38">
        <v>59.93784959354074</v>
      </c>
      <c r="T321" s="40">
        <v>53.054759176036171</v>
      </c>
      <c r="U321" s="30">
        <f t="shared" si="43"/>
        <v>0.19605840743971312</v>
      </c>
      <c r="V321" s="30">
        <f t="shared" si="37"/>
        <v>0.18987923323188147</v>
      </c>
      <c r="W321" s="30">
        <f t="shared" si="38"/>
        <v>0.18005937090384733</v>
      </c>
      <c r="X321" s="30">
        <f t="shared" si="39"/>
        <v>0.15338128261191822</v>
      </c>
      <c r="Y321" s="30">
        <f t="shared" si="40"/>
        <v>4.5233020723575906E-2</v>
      </c>
      <c r="Z321" s="30">
        <f t="shared" si="41"/>
        <v>9.6458608572887267E-2</v>
      </c>
      <c r="AA321" s="46">
        <f t="shared" si="42"/>
        <v>-0.11483712652658015</v>
      </c>
      <c r="AB321" s="30">
        <v>0.51515151515151503</v>
      </c>
      <c r="AC321" s="30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38">
        <v>13</v>
      </c>
      <c r="N322" s="38">
        <v>23.314556901699884</v>
      </c>
      <c r="O322" s="38">
        <v>40.803497832907155</v>
      </c>
      <c r="P322" s="38">
        <v>66.949214709556244</v>
      </c>
      <c r="Q322" s="38">
        <v>87.760674136891069</v>
      </c>
      <c r="R322" s="38">
        <v>88.452768593268445</v>
      </c>
      <c r="S322" s="38">
        <v>90.722734222028464</v>
      </c>
      <c r="T322" s="40">
        <v>91.479257847529865</v>
      </c>
      <c r="U322" s="30">
        <f t="shared" si="43"/>
        <v>0.79342745397691417</v>
      </c>
      <c r="V322" s="30">
        <f t="shared" si="37"/>
        <v>0.75012967241646944</v>
      </c>
      <c r="W322" s="30">
        <f t="shared" si="38"/>
        <v>0.64077145993016127</v>
      </c>
      <c r="X322" s="30">
        <f t="shared" si="39"/>
        <v>0.31085442178254891</v>
      </c>
      <c r="Y322" s="30">
        <f t="shared" si="40"/>
        <v>7.8861570194621727E-3</v>
      </c>
      <c r="Z322" s="30">
        <f t="shared" si="41"/>
        <v>2.5663025192551987E-2</v>
      </c>
      <c r="AA322" s="46">
        <f t="shared" si="42"/>
        <v>8.3388538935559239E-3</v>
      </c>
      <c r="AB322" s="30">
        <v>1.6</v>
      </c>
      <c r="AC322" s="30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38">
        <v>427320</v>
      </c>
      <c r="N323" s="38">
        <v>294587.13404975197</v>
      </c>
      <c r="O323" s="38">
        <v>202802.64242685025</v>
      </c>
      <c r="P323" s="38">
        <v>139575.5551902595</v>
      </c>
      <c r="Q323" s="38">
        <v>96046.693334748838</v>
      </c>
      <c r="R323" s="38">
        <v>66082.707504744874</v>
      </c>
      <c r="S323" s="38">
        <v>45474.923328384059</v>
      </c>
      <c r="T323" s="40">
        <v>31285.833702181619</v>
      </c>
      <c r="U323" s="30">
        <f t="shared" si="43"/>
        <v>-0.31061702225556498</v>
      </c>
      <c r="V323" s="30">
        <f t="shared" ref="V323:V386" si="46">IF(N323=0,0,(O323-N323)/N323)</f>
        <v>-0.31156992622563245</v>
      </c>
      <c r="W323" s="30">
        <f t="shared" ref="W323:W386" si="47">IF(O323=0,0,(P323-O323)/O323)</f>
        <v>-0.31176658489248427</v>
      </c>
      <c r="X323" s="30">
        <f t="shared" ref="X323:X386" si="48">IF(P323=0,0,(Q323-P323)/P323)</f>
        <v>-0.31186594096778053</v>
      </c>
      <c r="Y323" s="30">
        <f t="shared" ref="Y323:Y386" si="49">IF(Q323=0,0,(R323-Q323)/Q323)</f>
        <v>-0.31197311213589962</v>
      </c>
      <c r="Z323" s="30">
        <f t="shared" ref="Z323:Z386" si="50">IF(R323=0,0,(S323-R323)/R323)</f>
        <v>-0.31184836327841342</v>
      </c>
      <c r="AA323" s="46">
        <f t="shared" ref="AA323:AA386" si="51">IF(S323=0,0,(T323-S323)/S323)</f>
        <v>-0.31202008904424128</v>
      </c>
      <c r="AB323" s="30">
        <v>1.3651831229140301</v>
      </c>
      <c r="AC323" s="30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38">
        <v>6778</v>
      </c>
      <c r="N324" s="38">
        <v>7301.4165962846191</v>
      </c>
      <c r="O324" s="38">
        <v>7351.3331590351181</v>
      </c>
      <c r="P324" s="38">
        <v>7386.2030959913873</v>
      </c>
      <c r="Q324" s="38">
        <v>7399.8161810288511</v>
      </c>
      <c r="R324" s="38">
        <v>7404.4510255851874</v>
      </c>
      <c r="S324" s="38">
        <v>7412.2519685243478</v>
      </c>
      <c r="T324" s="40">
        <v>7413.2539993052178</v>
      </c>
      <c r="U324" s="30">
        <f t="shared" ref="U324:U387" si="52">IF(M324=0,0,(N324-M324)/M324)</f>
        <v>7.7222867554532185E-2</v>
      </c>
      <c r="V324" s="30">
        <f t="shared" si="46"/>
        <v>6.8365586447840018E-3</v>
      </c>
      <c r="W324" s="30">
        <f t="shared" si="47"/>
        <v>4.7433487507517521E-3</v>
      </c>
      <c r="X324" s="30">
        <f t="shared" si="48"/>
        <v>1.8430423399610964E-3</v>
      </c>
      <c r="Y324" s="30">
        <f t="shared" si="49"/>
        <v>6.2634590413458496E-4</v>
      </c>
      <c r="Z324" s="30">
        <f t="shared" si="50"/>
        <v>1.0535477798698692E-3</v>
      </c>
      <c r="AA324" s="46">
        <f t="shared" si="51"/>
        <v>1.3518574181301877E-4</v>
      </c>
      <c r="AB324" s="30">
        <v>0.32370975983648398</v>
      </c>
      <c r="AC324" s="30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38">
        <v>198393</v>
      </c>
      <c r="N325" s="38">
        <v>104352.85071071477</v>
      </c>
      <c r="O325" s="38">
        <v>54815.070506801108</v>
      </c>
      <c r="P325" s="38">
        <v>28791.863623217796</v>
      </c>
      <c r="Q325" s="38">
        <v>15122.755166860981</v>
      </c>
      <c r="R325" s="38">
        <v>7940.1608235921758</v>
      </c>
      <c r="S325" s="38">
        <v>4174.2708263226841</v>
      </c>
      <c r="T325" s="40">
        <v>2191.3938739447517</v>
      </c>
      <c r="U325" s="30">
        <f t="shared" si="52"/>
        <v>-0.47400941207242808</v>
      </c>
      <c r="V325" s="30">
        <f t="shared" si="46"/>
        <v>-0.47471420154339117</v>
      </c>
      <c r="W325" s="30">
        <f t="shared" si="47"/>
        <v>-0.47474547862443262</v>
      </c>
      <c r="X325" s="30">
        <f t="shared" si="48"/>
        <v>-0.47475594616716743</v>
      </c>
      <c r="Y325" s="30">
        <f t="shared" si="49"/>
        <v>-0.47495276251038393</v>
      </c>
      <c r="Z325" s="30">
        <f t="shared" si="50"/>
        <v>-0.47428384398463364</v>
      </c>
      <c r="AA325" s="46">
        <f t="shared" si="51"/>
        <v>-0.47502355138867308</v>
      </c>
      <c r="AB325" s="30">
        <v>0.85178651433691799</v>
      </c>
      <c r="AC325" s="30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38">
        <v>1941</v>
      </c>
      <c r="N326" s="38">
        <v>837.58328650723433</v>
      </c>
      <c r="O326" s="38">
        <v>11694.286299761681</v>
      </c>
      <c r="P326" s="38">
        <v>163770.20406583347</v>
      </c>
      <c r="Q326" s="38">
        <v>58094.744803102345</v>
      </c>
      <c r="R326" s="38">
        <v>20605.099480652982</v>
      </c>
      <c r="S326" s="38">
        <v>7311.6828438613375</v>
      </c>
      <c r="T326" s="40">
        <v>2593.5123313956228</v>
      </c>
      <c r="U326" s="30">
        <f t="shared" si="52"/>
        <v>-0.56847847166036358</v>
      </c>
      <c r="V326" s="30">
        <f t="shared" si="46"/>
        <v>12.961938458117352</v>
      </c>
      <c r="W326" s="30">
        <f t="shared" si="47"/>
        <v>13.004292341395042</v>
      </c>
      <c r="X326" s="30">
        <f t="shared" si="48"/>
        <v>-0.64526670077452541</v>
      </c>
      <c r="Y326" s="30">
        <f t="shared" si="49"/>
        <v>-0.64531904649054173</v>
      </c>
      <c r="Z326" s="30">
        <f t="shared" si="50"/>
        <v>-0.64515178144485097</v>
      </c>
      <c r="AA326" s="46">
        <f t="shared" si="51"/>
        <v>-0.64529200913397722</v>
      </c>
      <c r="AB326" s="30">
        <v>13.0074768066406</v>
      </c>
      <c r="AC326" s="30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38">
        <v>25664</v>
      </c>
      <c r="N327" s="38">
        <v>20217.161644050077</v>
      </c>
      <c r="O327" s="38">
        <v>36498.987524765042</v>
      </c>
      <c r="P327" s="38">
        <v>65935.35575195952</v>
      </c>
      <c r="Q327" s="38">
        <v>51431.377915564684</v>
      </c>
      <c r="R327" s="38">
        <v>40107.046545743382</v>
      </c>
      <c r="S327" s="38">
        <v>31278.937036449199</v>
      </c>
      <c r="T327" s="40">
        <v>24390.413703743237</v>
      </c>
      <c r="U327" s="30">
        <f t="shared" si="52"/>
        <v>-0.21223653194942033</v>
      </c>
      <c r="V327" s="30">
        <f t="shared" si="46"/>
        <v>0.80534677257757969</v>
      </c>
      <c r="W327" s="30">
        <f t="shared" si="47"/>
        <v>0.80649821333321958</v>
      </c>
      <c r="X327" s="30">
        <f t="shared" si="48"/>
        <v>-0.219972694027116</v>
      </c>
      <c r="Y327" s="30">
        <f t="shared" si="49"/>
        <v>-0.22018331665957988</v>
      </c>
      <c r="Z327" s="30">
        <f t="shared" si="50"/>
        <v>-0.22011367751114355</v>
      </c>
      <c r="AA327" s="46">
        <f t="shared" si="51"/>
        <v>-0.22022881802788877</v>
      </c>
      <c r="AB327" s="30">
        <v>0.80821531740999097</v>
      </c>
      <c r="AC327" s="30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40">
        <v>0</v>
      </c>
      <c r="U328" s="30">
        <f t="shared" si="52"/>
        <v>0</v>
      </c>
      <c r="V328" s="30">
        <f t="shared" si="46"/>
        <v>0</v>
      </c>
      <c r="W328" s="30">
        <f t="shared" si="47"/>
        <v>0</v>
      </c>
      <c r="X328" s="30">
        <f t="shared" si="48"/>
        <v>0</v>
      </c>
      <c r="Y328" s="30">
        <f t="shared" si="49"/>
        <v>0</v>
      </c>
      <c r="Z328" s="30">
        <f t="shared" si="50"/>
        <v>0</v>
      </c>
      <c r="AA328" s="46">
        <f t="shared" si="51"/>
        <v>0</v>
      </c>
      <c r="AB328" s="30">
        <v>0</v>
      </c>
      <c r="AC328" s="30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0</v>
      </c>
      <c r="T329" s="40">
        <v>0</v>
      </c>
      <c r="U329" s="30">
        <f t="shared" si="52"/>
        <v>0</v>
      </c>
      <c r="V329" s="30">
        <f t="shared" si="46"/>
        <v>0</v>
      </c>
      <c r="W329" s="30">
        <f t="shared" si="47"/>
        <v>0</v>
      </c>
      <c r="X329" s="30">
        <f t="shared" si="48"/>
        <v>0</v>
      </c>
      <c r="Y329" s="30">
        <f t="shared" si="49"/>
        <v>0</v>
      </c>
      <c r="Z329" s="30">
        <f t="shared" si="50"/>
        <v>0</v>
      </c>
      <c r="AA329" s="46">
        <f t="shared" si="51"/>
        <v>0</v>
      </c>
      <c r="AB329" s="30">
        <v>0</v>
      </c>
      <c r="AC329" s="30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40">
        <v>0</v>
      </c>
      <c r="U330" s="30">
        <f t="shared" si="52"/>
        <v>0</v>
      </c>
      <c r="V330" s="30">
        <f t="shared" si="46"/>
        <v>0</v>
      </c>
      <c r="W330" s="30">
        <f t="shared" si="47"/>
        <v>0</v>
      </c>
      <c r="X330" s="30">
        <f t="shared" si="48"/>
        <v>0</v>
      </c>
      <c r="Y330" s="30">
        <f t="shared" si="49"/>
        <v>0</v>
      </c>
      <c r="Z330" s="30">
        <f t="shared" si="50"/>
        <v>0</v>
      </c>
      <c r="AA330" s="46">
        <f t="shared" si="51"/>
        <v>0</v>
      </c>
      <c r="AB330" s="30">
        <v>0</v>
      </c>
      <c r="AC330" s="30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40">
        <v>0</v>
      </c>
      <c r="U331" s="30">
        <f t="shared" si="52"/>
        <v>0</v>
      </c>
      <c r="V331" s="30">
        <f t="shared" si="46"/>
        <v>0</v>
      </c>
      <c r="W331" s="30">
        <f t="shared" si="47"/>
        <v>0</v>
      </c>
      <c r="X331" s="30">
        <f t="shared" si="48"/>
        <v>0</v>
      </c>
      <c r="Y331" s="30">
        <f t="shared" si="49"/>
        <v>0</v>
      </c>
      <c r="Z331" s="30">
        <f t="shared" si="50"/>
        <v>0</v>
      </c>
      <c r="AA331" s="46">
        <f t="shared" si="51"/>
        <v>0</v>
      </c>
      <c r="AB331" s="30">
        <v>0</v>
      </c>
      <c r="AC331" s="30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40">
        <v>0</v>
      </c>
      <c r="U332" s="30">
        <f t="shared" si="52"/>
        <v>0</v>
      </c>
      <c r="V332" s="30">
        <f t="shared" si="46"/>
        <v>0</v>
      </c>
      <c r="W332" s="30">
        <f t="shared" si="47"/>
        <v>0</v>
      </c>
      <c r="X332" s="30">
        <f t="shared" si="48"/>
        <v>0</v>
      </c>
      <c r="Y332" s="30">
        <f t="shared" si="49"/>
        <v>0</v>
      </c>
      <c r="Z332" s="30">
        <f t="shared" si="50"/>
        <v>0</v>
      </c>
      <c r="AA332" s="46">
        <f t="shared" si="51"/>
        <v>0</v>
      </c>
      <c r="AB332" s="30">
        <v>1.2</v>
      </c>
      <c r="AC332" s="30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0</v>
      </c>
      <c r="T333" s="40">
        <v>0</v>
      </c>
      <c r="U333" s="30">
        <f t="shared" si="52"/>
        <v>0</v>
      </c>
      <c r="V333" s="30">
        <f t="shared" si="46"/>
        <v>0</v>
      </c>
      <c r="W333" s="30">
        <f t="shared" si="47"/>
        <v>0</v>
      </c>
      <c r="X333" s="30">
        <f t="shared" si="48"/>
        <v>0</v>
      </c>
      <c r="Y333" s="30">
        <f t="shared" si="49"/>
        <v>0</v>
      </c>
      <c r="Z333" s="30">
        <f t="shared" si="50"/>
        <v>0</v>
      </c>
      <c r="AA333" s="46">
        <f t="shared" si="51"/>
        <v>0</v>
      </c>
      <c r="AB333" s="30">
        <v>0</v>
      </c>
      <c r="AC333" s="30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38">
        <v>2632</v>
      </c>
      <c r="N334" s="38">
        <v>2650.4067009551554</v>
      </c>
      <c r="O334" s="38">
        <v>2667.7101503678141</v>
      </c>
      <c r="P334" s="38">
        <v>2683.6103785255714</v>
      </c>
      <c r="Q334" s="38">
        <v>2696.2482602097566</v>
      </c>
      <c r="R334" s="38">
        <v>2699.1395837643818</v>
      </c>
      <c r="S334" s="38">
        <v>2706.5672004789581</v>
      </c>
      <c r="T334" s="40">
        <v>2706.9721507510653</v>
      </c>
      <c r="U334" s="30">
        <f t="shared" si="52"/>
        <v>6.9934274145727312E-3</v>
      </c>
      <c r="V334" s="30">
        <f t="shared" si="46"/>
        <v>6.5286015940205838E-3</v>
      </c>
      <c r="W334" s="30">
        <f t="shared" si="47"/>
        <v>5.9602532739791905E-3</v>
      </c>
      <c r="X334" s="30">
        <f t="shared" si="48"/>
        <v>4.709283353989983E-3</v>
      </c>
      <c r="Y334" s="30">
        <f t="shared" si="49"/>
        <v>1.0723506426667949E-3</v>
      </c>
      <c r="Z334" s="30">
        <f t="shared" si="50"/>
        <v>2.7518460917153788E-3</v>
      </c>
      <c r="AA334" s="46">
        <f t="shared" si="51"/>
        <v>1.4961766773631584E-4</v>
      </c>
      <c r="AB334" s="30">
        <v>1.42581888246628E-2</v>
      </c>
      <c r="AC334" s="30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38">
        <v>1060</v>
      </c>
      <c r="N335" s="38">
        <v>1061.0007291180466</v>
      </c>
      <c r="O335" s="38">
        <v>1061.9985036368057</v>
      </c>
      <c r="P335" s="38">
        <v>1062.9925940094226</v>
      </c>
      <c r="Q335" s="38">
        <v>1063.977092438829</v>
      </c>
      <c r="R335" s="38">
        <v>1064.9185700590476</v>
      </c>
      <c r="S335" s="38">
        <v>1065.8852285809207</v>
      </c>
      <c r="T335" s="40">
        <v>1066.54862999703</v>
      </c>
      <c r="U335" s="30">
        <f t="shared" si="52"/>
        <v>9.4408407362886102E-4</v>
      </c>
      <c r="V335" s="30">
        <f t="shared" si="46"/>
        <v>9.4040889075402631E-4</v>
      </c>
      <c r="W335" s="30">
        <f t="shared" si="47"/>
        <v>9.3605628370725875E-4</v>
      </c>
      <c r="X335" s="30">
        <f t="shared" si="48"/>
        <v>9.261573739596826E-4</v>
      </c>
      <c r="Y335" s="30">
        <f t="shared" si="49"/>
        <v>8.8486643829951495E-4</v>
      </c>
      <c r="Z335" s="30">
        <f t="shared" si="50"/>
        <v>9.0772998898828007E-4</v>
      </c>
      <c r="AA335" s="46">
        <f t="shared" si="51"/>
        <v>6.2239479291080588E-4</v>
      </c>
      <c r="AB335" s="30">
        <v>1.8903591682419699E-3</v>
      </c>
      <c r="AC335" s="30">
        <v>0</v>
      </c>
      <c r="AD335" s="19" t="str">
        <f t="shared" si="53"/>
        <v/>
      </c>
      <c r="AE335" s="19" t="str">
        <f t="shared" si="54"/>
        <v/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0</v>
      </c>
      <c r="S336" s="38">
        <v>0</v>
      </c>
      <c r="T336" s="40">
        <v>0</v>
      </c>
      <c r="U336" s="30">
        <f t="shared" si="52"/>
        <v>0</v>
      </c>
      <c r="V336" s="30">
        <f t="shared" si="46"/>
        <v>0</v>
      </c>
      <c r="W336" s="30">
        <f t="shared" si="47"/>
        <v>0</v>
      </c>
      <c r="X336" s="30">
        <f t="shared" si="48"/>
        <v>0</v>
      </c>
      <c r="Y336" s="30">
        <f t="shared" si="49"/>
        <v>0</v>
      </c>
      <c r="Z336" s="30">
        <f t="shared" si="50"/>
        <v>0</v>
      </c>
      <c r="AA336" s="46">
        <f t="shared" si="51"/>
        <v>0</v>
      </c>
      <c r="AB336" s="30">
        <v>0</v>
      </c>
      <c r="AC336" s="30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38">
        <v>30370</v>
      </c>
      <c r="N337" s="38">
        <v>30662.20818653236</v>
      </c>
      <c r="O337" s="38">
        <v>30332.880506487829</v>
      </c>
      <c r="P337" s="38">
        <v>29943.231394920116</v>
      </c>
      <c r="Q337" s="38">
        <v>29541.309921070464</v>
      </c>
      <c r="R337" s="38">
        <v>29131.553786093569</v>
      </c>
      <c r="S337" s="38">
        <v>28732.370167884397</v>
      </c>
      <c r="T337" s="40">
        <v>28328.921584854001</v>
      </c>
      <c r="U337" s="30">
        <f t="shared" si="52"/>
        <v>9.6216064054119137E-3</v>
      </c>
      <c r="V337" s="30">
        <f t="shared" si="46"/>
        <v>-1.0740507599487904E-2</v>
      </c>
      <c r="W337" s="30">
        <f t="shared" si="47"/>
        <v>-1.2845766872828696E-2</v>
      </c>
      <c r="X337" s="30">
        <f t="shared" si="48"/>
        <v>-1.3422782215744366E-2</v>
      </c>
      <c r="Y337" s="30">
        <f t="shared" si="49"/>
        <v>-1.3870614948074273E-2</v>
      </c>
      <c r="Z337" s="30">
        <f t="shared" si="50"/>
        <v>-1.3702791864117077E-2</v>
      </c>
      <c r="AA337" s="46">
        <f t="shared" si="51"/>
        <v>-1.4041604666549617E-2</v>
      </c>
      <c r="AB337" s="30">
        <v>1.11012875979591</v>
      </c>
      <c r="AC337" s="30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38">
        <v>6248</v>
      </c>
      <c r="N338" s="38">
        <v>6101.7798623328072</v>
      </c>
      <c r="O338" s="38">
        <v>5840.6572112204667</v>
      </c>
      <c r="P338" s="38">
        <v>5574.8140820168464</v>
      </c>
      <c r="Q338" s="38">
        <v>5312.8729815436272</v>
      </c>
      <c r="R338" s="38">
        <v>5056.9932982874589</v>
      </c>
      <c r="S338" s="38">
        <v>4815.887041639714</v>
      </c>
      <c r="T338" s="40">
        <v>4581.6598613293081</v>
      </c>
      <c r="U338" s="30">
        <f t="shared" si="52"/>
        <v>-2.3402710894237008E-2</v>
      </c>
      <c r="V338" s="30">
        <f t="shared" si="46"/>
        <v>-4.2794505374454651E-2</v>
      </c>
      <c r="W338" s="30">
        <f t="shared" si="47"/>
        <v>-4.5515961575849709E-2</v>
      </c>
      <c r="X338" s="30">
        <f t="shared" si="48"/>
        <v>-4.698651768821941E-2</v>
      </c>
      <c r="Y338" s="30">
        <f t="shared" si="49"/>
        <v>-4.8162206050298591E-2</v>
      </c>
      <c r="Z338" s="30">
        <f t="shared" si="50"/>
        <v>-4.7677788445833036E-2</v>
      </c>
      <c r="AA338" s="46">
        <f t="shared" si="51"/>
        <v>-4.8636352614835447E-2</v>
      </c>
      <c r="AB338" s="30">
        <v>159.20512820512801</v>
      </c>
      <c r="AC338" s="30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38">
        <v>259</v>
      </c>
      <c r="N339" s="38">
        <v>259</v>
      </c>
      <c r="O339" s="38">
        <v>259</v>
      </c>
      <c r="P339" s="38">
        <v>259</v>
      </c>
      <c r="Q339" s="38">
        <v>259</v>
      </c>
      <c r="R339" s="38">
        <v>259</v>
      </c>
      <c r="S339" s="38">
        <v>259</v>
      </c>
      <c r="T339" s="40">
        <v>259</v>
      </c>
      <c r="U339" s="30">
        <f t="shared" si="52"/>
        <v>0</v>
      </c>
      <c r="V339" s="30">
        <f t="shared" si="46"/>
        <v>0</v>
      </c>
      <c r="W339" s="30">
        <f t="shared" si="47"/>
        <v>0</v>
      </c>
      <c r="X339" s="30">
        <f t="shared" si="48"/>
        <v>0</v>
      </c>
      <c r="Y339" s="30">
        <f t="shared" si="49"/>
        <v>0</v>
      </c>
      <c r="Z339" s="30">
        <f t="shared" si="50"/>
        <v>0</v>
      </c>
      <c r="AA339" s="46">
        <f t="shared" si="51"/>
        <v>0</v>
      </c>
      <c r="AB339" s="30">
        <v>0</v>
      </c>
      <c r="AC339" s="30">
        <v>0</v>
      </c>
      <c r="AD339" s="19" t="str">
        <f t="shared" si="53"/>
        <v/>
      </c>
      <c r="AE339" s="19" t="str">
        <f t="shared" si="54"/>
        <v/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38">
        <v>1844</v>
      </c>
      <c r="N340" s="38">
        <v>1713.6264263904498</v>
      </c>
      <c r="O340" s="38">
        <v>1423.3495383885108</v>
      </c>
      <c r="P340" s="38">
        <v>1165.0314952793585</v>
      </c>
      <c r="Q340" s="38">
        <v>945.48991039194209</v>
      </c>
      <c r="R340" s="38">
        <v>760.71582967810218</v>
      </c>
      <c r="S340" s="38">
        <v>615.92975054047338</v>
      </c>
      <c r="T340" s="40">
        <v>493.65380555936531</v>
      </c>
      <c r="U340" s="30">
        <f t="shared" si="52"/>
        <v>-7.0701504126654144E-2</v>
      </c>
      <c r="V340" s="30">
        <f t="shared" si="46"/>
        <v>-0.16939333073508481</v>
      </c>
      <c r="W340" s="30">
        <f t="shared" si="47"/>
        <v>-0.18148602022354612</v>
      </c>
      <c r="X340" s="30">
        <f t="shared" si="48"/>
        <v>-0.18844261788371083</v>
      </c>
      <c r="Y340" s="30">
        <f t="shared" si="49"/>
        <v>-0.19542681384854113</v>
      </c>
      <c r="Z340" s="30">
        <f t="shared" si="50"/>
        <v>-0.19032873181946958</v>
      </c>
      <c r="AA340" s="46">
        <f t="shared" si="51"/>
        <v>-0.19852255045938585</v>
      </c>
      <c r="AB340" s="30">
        <v>152.666666666667</v>
      </c>
      <c r="AC340" s="30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38">
        <v>280</v>
      </c>
      <c r="N341" s="38">
        <v>280</v>
      </c>
      <c r="O341" s="38">
        <v>280</v>
      </c>
      <c r="P341" s="38">
        <v>280</v>
      </c>
      <c r="Q341" s="38">
        <v>280</v>
      </c>
      <c r="R341" s="38">
        <v>280</v>
      </c>
      <c r="S341" s="38">
        <v>280</v>
      </c>
      <c r="T341" s="40">
        <v>280</v>
      </c>
      <c r="U341" s="30">
        <f t="shared" si="52"/>
        <v>0</v>
      </c>
      <c r="V341" s="30">
        <f t="shared" si="46"/>
        <v>0</v>
      </c>
      <c r="W341" s="30">
        <f t="shared" si="47"/>
        <v>0</v>
      </c>
      <c r="X341" s="30">
        <f t="shared" si="48"/>
        <v>0</v>
      </c>
      <c r="Y341" s="30">
        <f t="shared" si="49"/>
        <v>0</v>
      </c>
      <c r="Z341" s="30">
        <f t="shared" si="50"/>
        <v>0</v>
      </c>
      <c r="AA341" s="46">
        <f t="shared" si="51"/>
        <v>0</v>
      </c>
      <c r="AB341" s="30">
        <v>0</v>
      </c>
      <c r="AC341" s="30">
        <v>0</v>
      </c>
      <c r="AD341" s="19" t="str">
        <f t="shared" si="53"/>
        <v/>
      </c>
      <c r="AE341" s="19" t="str">
        <f t="shared" si="54"/>
        <v/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38">
        <v>91300</v>
      </c>
      <c r="N342" s="38">
        <v>75596.102477437351</v>
      </c>
      <c r="O342" s="38">
        <v>62508.674445580895</v>
      </c>
      <c r="P342" s="38">
        <v>51679.071652477389</v>
      </c>
      <c r="Q342" s="38">
        <v>42721.690404875859</v>
      </c>
      <c r="R342" s="38">
        <v>35312.757426292192</v>
      </c>
      <c r="S342" s="38">
        <v>29191.104330890445</v>
      </c>
      <c r="T342" s="40">
        <v>24127.372013903336</v>
      </c>
      <c r="U342" s="30">
        <f t="shared" si="52"/>
        <v>-0.17200325873562594</v>
      </c>
      <c r="V342" s="30">
        <f t="shared" si="46"/>
        <v>-0.17312305268333869</v>
      </c>
      <c r="W342" s="30">
        <f t="shared" si="47"/>
        <v>-0.17324959918213581</v>
      </c>
      <c r="X342" s="30">
        <f t="shared" si="48"/>
        <v>-0.17332705408945037</v>
      </c>
      <c r="Y342" s="30">
        <f t="shared" si="49"/>
        <v>-0.1734232168336223</v>
      </c>
      <c r="Z342" s="30">
        <f t="shared" si="50"/>
        <v>-0.17335528408336237</v>
      </c>
      <c r="AA342" s="46">
        <f t="shared" si="51"/>
        <v>-0.17346833677781059</v>
      </c>
      <c r="AB342" s="30">
        <v>2.20826494724502</v>
      </c>
      <c r="AC342" s="30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38">
        <v>972</v>
      </c>
      <c r="N343" s="38">
        <v>1523.9227929588351</v>
      </c>
      <c r="O343" s="38">
        <v>582.90169322686097</v>
      </c>
      <c r="P343" s="38">
        <v>95.890630264406013</v>
      </c>
      <c r="Q343" s="38">
        <v>53.392069359757102</v>
      </c>
      <c r="R343" s="38">
        <v>5.8306362992204868</v>
      </c>
      <c r="S343" s="38">
        <v>12.69993523769733</v>
      </c>
      <c r="T343" s="40">
        <v>1.7744648380147048</v>
      </c>
      <c r="U343" s="30">
        <f t="shared" si="52"/>
        <v>0.56782180345559163</v>
      </c>
      <c r="V343" s="30">
        <f t="shared" si="46"/>
        <v>-0.61749919620592841</v>
      </c>
      <c r="W343" s="30">
        <f t="shared" si="47"/>
        <v>-0.83549433570252796</v>
      </c>
      <c r="X343" s="30">
        <f t="shared" si="48"/>
        <v>-0.4431982643920957</v>
      </c>
      <c r="Y343" s="30">
        <f t="shared" si="49"/>
        <v>-0.89079583598954537</v>
      </c>
      <c r="Z343" s="30">
        <f t="shared" si="50"/>
        <v>1.1781388146942415</v>
      </c>
      <c r="AA343" s="46">
        <f t="shared" si="51"/>
        <v>-0.86027764671212303</v>
      </c>
      <c r="AB343" s="30">
        <v>3.9591836734693899</v>
      </c>
      <c r="AC343" s="30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38">
        <v>592457</v>
      </c>
      <c r="N344" s="38">
        <v>454125.87558460963</v>
      </c>
      <c r="O344" s="38">
        <v>347972.22066246305</v>
      </c>
      <c r="P344" s="38">
        <v>266613.62037599535</v>
      </c>
      <c r="Q344" s="38">
        <v>204268.03578935927</v>
      </c>
      <c r="R344" s="38">
        <v>156494.5471521288</v>
      </c>
      <c r="S344" s="38">
        <v>119898.61532352971</v>
      </c>
      <c r="T344" s="40">
        <v>91855.330438792662</v>
      </c>
      <c r="U344" s="30">
        <f t="shared" si="52"/>
        <v>-0.2334871972402898</v>
      </c>
      <c r="V344" s="30">
        <f t="shared" si="46"/>
        <v>-0.23375381282885907</v>
      </c>
      <c r="W344" s="30">
        <f t="shared" si="47"/>
        <v>-0.23380774514580133</v>
      </c>
      <c r="X344" s="30">
        <f t="shared" si="48"/>
        <v>-0.23384245898132436</v>
      </c>
      <c r="Y344" s="30">
        <f t="shared" si="49"/>
        <v>-0.23387647730893338</v>
      </c>
      <c r="Z344" s="30">
        <f t="shared" si="50"/>
        <v>-0.233847967833819</v>
      </c>
      <c r="AA344" s="46">
        <f t="shared" si="51"/>
        <v>-0.23389164928273901</v>
      </c>
      <c r="AB344" s="30">
        <v>1.2729633920829899</v>
      </c>
      <c r="AC344" s="30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38">
        <v>41</v>
      </c>
      <c r="N345" s="38">
        <v>42.559683751548981</v>
      </c>
      <c r="O345" s="38">
        <v>43.820712697182728</v>
      </c>
      <c r="P345" s="38">
        <v>44.648534728470977</v>
      </c>
      <c r="Q345" s="38">
        <v>44.40550293834486</v>
      </c>
      <c r="R345" s="38">
        <v>40.107382282729738</v>
      </c>
      <c r="S345" s="38">
        <v>38.597675480167752</v>
      </c>
      <c r="T345" s="40">
        <v>27.951460211884182</v>
      </c>
      <c r="U345" s="30">
        <f t="shared" si="52"/>
        <v>3.8041067110950753E-2</v>
      </c>
      <c r="V345" s="30">
        <f t="shared" si="46"/>
        <v>2.9629659679692784E-2</v>
      </c>
      <c r="W345" s="30">
        <f t="shared" si="47"/>
        <v>1.8891112908382045E-2</v>
      </c>
      <c r="X345" s="30">
        <f t="shared" si="48"/>
        <v>-5.443219841459743E-3</v>
      </c>
      <c r="Y345" s="30">
        <f t="shared" si="49"/>
        <v>-9.6792522800223171E-2</v>
      </c>
      <c r="Z345" s="30">
        <f t="shared" si="50"/>
        <v>-3.7641618989730646E-2</v>
      </c>
      <c r="AA345" s="46">
        <f t="shared" si="51"/>
        <v>-0.27582529610504147</v>
      </c>
      <c r="AB345" s="30">
        <v>0.35798816568047398</v>
      </c>
      <c r="AC345" s="30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38">
        <v>112</v>
      </c>
      <c r="N346" s="38">
        <v>132.64275756344441</v>
      </c>
      <c r="O346" s="38">
        <v>156.05428003450749</v>
      </c>
      <c r="P346" s="38">
        <v>181.62354679177582</v>
      </c>
      <c r="Q346" s="38">
        <v>205.66729267452567</v>
      </c>
      <c r="R346" s="38">
        <v>212.40409650170756</v>
      </c>
      <c r="S346" s="38">
        <v>228.44676984506387</v>
      </c>
      <c r="T346" s="40">
        <v>229.32442696435879</v>
      </c>
      <c r="U346" s="30">
        <f t="shared" si="52"/>
        <v>0.18431033538789648</v>
      </c>
      <c r="V346" s="30">
        <f t="shared" si="46"/>
        <v>0.17650057116661727</v>
      </c>
      <c r="W346" s="30">
        <f t="shared" si="47"/>
        <v>0.16384854520884873</v>
      </c>
      <c r="X346" s="30">
        <f t="shared" si="48"/>
        <v>0.13238231665145844</v>
      </c>
      <c r="Y346" s="30">
        <f t="shared" si="49"/>
        <v>3.2755834627740593E-2</v>
      </c>
      <c r="Z346" s="30">
        <f t="shared" si="50"/>
        <v>7.552902042653091E-2</v>
      </c>
      <c r="AA346" s="46">
        <f t="shared" si="51"/>
        <v>3.8418451698405019E-3</v>
      </c>
      <c r="AB346" s="30">
        <v>0.37179487179487197</v>
      </c>
      <c r="AC346" s="30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38">
        <v>37</v>
      </c>
      <c r="N347" s="38">
        <v>41.309275509125527</v>
      </c>
      <c r="O347" s="38">
        <v>46.076581103242631</v>
      </c>
      <c r="P347" s="38">
        <v>51.317051357291305</v>
      </c>
      <c r="Q347" s="38">
        <v>56.945941098001931</v>
      </c>
      <c r="R347" s="38">
        <v>62.195078186312884</v>
      </c>
      <c r="S347" s="38">
        <v>68.441764794583108</v>
      </c>
      <c r="T347" s="40">
        <v>69.063285724556977</v>
      </c>
      <c r="U347" s="30">
        <f t="shared" si="52"/>
        <v>0.11646690565204128</v>
      </c>
      <c r="V347" s="30">
        <f t="shared" si="46"/>
        <v>0.11540520949257439</v>
      </c>
      <c r="W347" s="30">
        <f t="shared" si="47"/>
        <v>0.11373392141023841</v>
      </c>
      <c r="X347" s="30">
        <f t="shared" si="48"/>
        <v>0.10968848739028055</v>
      </c>
      <c r="Y347" s="30">
        <f t="shared" si="49"/>
        <v>9.2177545705625891E-2</v>
      </c>
      <c r="Z347" s="30">
        <f t="shared" si="50"/>
        <v>0.10043699261149762</v>
      </c>
      <c r="AA347" s="46">
        <f t="shared" si="51"/>
        <v>9.0810184664183256E-3</v>
      </c>
      <c r="AB347" s="30">
        <v>0.233333333333333</v>
      </c>
      <c r="AC347" s="30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38">
        <v>37</v>
      </c>
      <c r="N348" s="38">
        <v>44.028281703897008</v>
      </c>
      <c r="O348" s="38">
        <v>52.243823236064493</v>
      </c>
      <c r="P348" s="38">
        <v>61.724471614278443</v>
      </c>
      <c r="Q348" s="38">
        <v>72.062958793043379</v>
      </c>
      <c r="R348" s="38">
        <v>79.925599018551523</v>
      </c>
      <c r="S348" s="38">
        <v>90.620391331953954</v>
      </c>
      <c r="T348" s="40">
        <v>90.874235759236285</v>
      </c>
      <c r="U348" s="30">
        <f t="shared" si="52"/>
        <v>0.18995355956478399</v>
      </c>
      <c r="V348" s="30">
        <f t="shared" si="46"/>
        <v>0.18659691485167171</v>
      </c>
      <c r="W348" s="30">
        <f t="shared" si="47"/>
        <v>0.1814692683453793</v>
      </c>
      <c r="X348" s="30">
        <f t="shared" si="48"/>
        <v>0.16749413819807216</v>
      </c>
      <c r="Y348" s="30">
        <f t="shared" si="49"/>
        <v>0.10910792947162706</v>
      </c>
      <c r="Z348" s="30">
        <f t="shared" si="50"/>
        <v>0.13380934825299293</v>
      </c>
      <c r="AA348" s="46">
        <f t="shared" si="51"/>
        <v>2.8011844084017139E-3</v>
      </c>
      <c r="AB348" s="30">
        <v>0.38157894736842102</v>
      </c>
      <c r="AC348" s="30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38">
        <v>14</v>
      </c>
      <c r="N349" s="38">
        <v>19.023808651117054</v>
      </c>
      <c r="O349" s="38">
        <v>25.490554650970324</v>
      </c>
      <c r="P349" s="38">
        <v>33.045312189052282</v>
      </c>
      <c r="Q349" s="38">
        <v>39.134452095405543</v>
      </c>
      <c r="R349" s="38">
        <v>30.390422467818492</v>
      </c>
      <c r="S349" s="38">
        <v>32.086334950201348</v>
      </c>
      <c r="T349" s="40">
        <v>17.679616021956924</v>
      </c>
      <c r="U349" s="30">
        <f t="shared" si="52"/>
        <v>0.35884347507978959</v>
      </c>
      <c r="V349" s="30">
        <f t="shared" si="46"/>
        <v>0.33992909193152293</v>
      </c>
      <c r="W349" s="30">
        <f t="shared" si="47"/>
        <v>0.29637478044419008</v>
      </c>
      <c r="X349" s="30">
        <f t="shared" si="48"/>
        <v>0.18426637556084449</v>
      </c>
      <c r="Y349" s="30">
        <f t="shared" si="49"/>
        <v>-0.22343559598764934</v>
      </c>
      <c r="Z349" s="30">
        <f t="shared" si="50"/>
        <v>5.5804175943217564E-2</v>
      </c>
      <c r="AA349" s="46">
        <f t="shared" si="51"/>
        <v>-0.4489985830604819</v>
      </c>
      <c r="AB349" s="30">
        <v>1.1875</v>
      </c>
      <c r="AC349" s="30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38">
        <v>0</v>
      </c>
      <c r="N350" s="38">
        <v>0</v>
      </c>
      <c r="O350" s="38">
        <v>0</v>
      </c>
      <c r="P350" s="38">
        <v>0</v>
      </c>
      <c r="Q350" s="38">
        <v>0</v>
      </c>
      <c r="R350" s="38">
        <v>0</v>
      </c>
      <c r="S350" s="38">
        <v>0</v>
      </c>
      <c r="T350" s="40">
        <v>0</v>
      </c>
      <c r="U350" s="30">
        <f t="shared" si="52"/>
        <v>0</v>
      </c>
      <c r="V350" s="30">
        <f t="shared" si="46"/>
        <v>0</v>
      </c>
      <c r="W350" s="30">
        <f t="shared" si="47"/>
        <v>0</v>
      </c>
      <c r="X350" s="30">
        <f t="shared" si="48"/>
        <v>0</v>
      </c>
      <c r="Y350" s="30">
        <f t="shared" si="49"/>
        <v>0</v>
      </c>
      <c r="Z350" s="30">
        <f t="shared" si="50"/>
        <v>0</v>
      </c>
      <c r="AA350" s="46">
        <f t="shared" si="51"/>
        <v>0</v>
      </c>
      <c r="AB350" s="30">
        <v>0</v>
      </c>
      <c r="AC350" s="30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38">
        <v>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0</v>
      </c>
      <c r="T351" s="40">
        <v>0</v>
      </c>
      <c r="U351" s="30">
        <f t="shared" si="52"/>
        <v>0</v>
      </c>
      <c r="V351" s="30">
        <f t="shared" si="46"/>
        <v>0</v>
      </c>
      <c r="W351" s="30">
        <f t="shared" si="47"/>
        <v>0</v>
      </c>
      <c r="X351" s="30">
        <f t="shared" si="48"/>
        <v>0</v>
      </c>
      <c r="Y351" s="30">
        <f t="shared" si="49"/>
        <v>0</v>
      </c>
      <c r="Z351" s="30">
        <f t="shared" si="50"/>
        <v>0</v>
      </c>
      <c r="AA351" s="46">
        <f t="shared" si="51"/>
        <v>0</v>
      </c>
      <c r="AB351" s="30">
        <v>0</v>
      </c>
      <c r="AC351" s="30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38">
        <v>0</v>
      </c>
      <c r="N352" s="38">
        <v>0</v>
      </c>
      <c r="O352" s="38">
        <v>0</v>
      </c>
      <c r="P352" s="38">
        <v>0</v>
      </c>
      <c r="Q352" s="38">
        <v>0</v>
      </c>
      <c r="R352" s="38">
        <v>0</v>
      </c>
      <c r="S352" s="38">
        <v>0</v>
      </c>
      <c r="T352" s="40">
        <v>0</v>
      </c>
      <c r="U352" s="30">
        <f t="shared" si="52"/>
        <v>0</v>
      </c>
      <c r="V352" s="30">
        <f t="shared" si="46"/>
        <v>0</v>
      </c>
      <c r="W352" s="30">
        <f t="shared" si="47"/>
        <v>0</v>
      </c>
      <c r="X352" s="30">
        <f t="shared" si="48"/>
        <v>0</v>
      </c>
      <c r="Y352" s="30">
        <f t="shared" si="49"/>
        <v>0</v>
      </c>
      <c r="Z352" s="30">
        <f t="shared" si="50"/>
        <v>0</v>
      </c>
      <c r="AA352" s="46">
        <f t="shared" si="51"/>
        <v>0</v>
      </c>
      <c r="AB352" s="30">
        <v>0</v>
      </c>
      <c r="AC352" s="30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40">
        <v>0</v>
      </c>
      <c r="U353" s="30">
        <f t="shared" si="52"/>
        <v>0</v>
      </c>
      <c r="V353" s="30">
        <f t="shared" si="46"/>
        <v>0</v>
      </c>
      <c r="W353" s="30">
        <f t="shared" si="47"/>
        <v>0</v>
      </c>
      <c r="X353" s="30">
        <f t="shared" si="48"/>
        <v>0</v>
      </c>
      <c r="Y353" s="30">
        <f t="shared" si="49"/>
        <v>0</v>
      </c>
      <c r="Z353" s="30">
        <f t="shared" si="50"/>
        <v>0</v>
      </c>
      <c r="AA353" s="46">
        <f t="shared" si="51"/>
        <v>0</v>
      </c>
      <c r="AB353" s="30">
        <v>0</v>
      </c>
      <c r="AC353" s="30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0</v>
      </c>
      <c r="T354" s="40">
        <v>0</v>
      </c>
      <c r="U354" s="30">
        <f t="shared" si="52"/>
        <v>0</v>
      </c>
      <c r="V354" s="30">
        <f t="shared" si="46"/>
        <v>0</v>
      </c>
      <c r="W354" s="30">
        <f t="shared" si="47"/>
        <v>0</v>
      </c>
      <c r="X354" s="30">
        <f t="shared" si="48"/>
        <v>0</v>
      </c>
      <c r="Y354" s="30">
        <f t="shared" si="49"/>
        <v>0</v>
      </c>
      <c r="Z354" s="30">
        <f t="shared" si="50"/>
        <v>0</v>
      </c>
      <c r="AA354" s="46">
        <f t="shared" si="51"/>
        <v>0</v>
      </c>
      <c r="AB354" s="30">
        <v>0</v>
      </c>
      <c r="AC354" s="30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0</v>
      </c>
      <c r="T355" s="40">
        <v>0</v>
      </c>
      <c r="U355" s="30">
        <f t="shared" si="52"/>
        <v>0</v>
      </c>
      <c r="V355" s="30">
        <f t="shared" si="46"/>
        <v>0</v>
      </c>
      <c r="W355" s="30">
        <f t="shared" si="47"/>
        <v>0</v>
      </c>
      <c r="X355" s="30">
        <f t="shared" si="48"/>
        <v>0</v>
      </c>
      <c r="Y355" s="30">
        <f t="shared" si="49"/>
        <v>0</v>
      </c>
      <c r="Z355" s="30">
        <f t="shared" si="50"/>
        <v>0</v>
      </c>
      <c r="AA355" s="46">
        <f t="shared" si="51"/>
        <v>0</v>
      </c>
      <c r="AB355" s="30">
        <v>0</v>
      </c>
      <c r="AC355" s="30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0</v>
      </c>
      <c r="S356" s="38">
        <v>0</v>
      </c>
      <c r="T356" s="40">
        <v>0</v>
      </c>
      <c r="U356" s="30">
        <f t="shared" si="52"/>
        <v>0</v>
      </c>
      <c r="V356" s="30">
        <f t="shared" si="46"/>
        <v>0</v>
      </c>
      <c r="W356" s="30">
        <f t="shared" si="47"/>
        <v>0</v>
      </c>
      <c r="X356" s="30">
        <f t="shared" si="48"/>
        <v>0</v>
      </c>
      <c r="Y356" s="30">
        <f t="shared" si="49"/>
        <v>0</v>
      </c>
      <c r="Z356" s="30">
        <f t="shared" si="50"/>
        <v>0</v>
      </c>
      <c r="AA356" s="46">
        <f t="shared" si="51"/>
        <v>0</v>
      </c>
      <c r="AB356" s="30">
        <v>0</v>
      </c>
      <c r="AC356" s="30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38">
        <v>0</v>
      </c>
      <c r="N357" s="38">
        <v>0</v>
      </c>
      <c r="O357" s="38">
        <v>0</v>
      </c>
      <c r="P357" s="38">
        <v>0</v>
      </c>
      <c r="Q357" s="38">
        <v>0</v>
      </c>
      <c r="R357" s="38">
        <v>0</v>
      </c>
      <c r="S357" s="38">
        <v>0</v>
      </c>
      <c r="T357" s="40">
        <v>0</v>
      </c>
      <c r="U357" s="30">
        <f t="shared" si="52"/>
        <v>0</v>
      </c>
      <c r="V357" s="30">
        <f t="shared" si="46"/>
        <v>0</v>
      </c>
      <c r="W357" s="30">
        <f t="shared" si="47"/>
        <v>0</v>
      </c>
      <c r="X357" s="30">
        <f t="shared" si="48"/>
        <v>0</v>
      </c>
      <c r="Y357" s="30">
        <f t="shared" si="49"/>
        <v>0</v>
      </c>
      <c r="Z357" s="30">
        <f t="shared" si="50"/>
        <v>0</v>
      </c>
      <c r="AA357" s="46">
        <f t="shared" si="51"/>
        <v>0</v>
      </c>
      <c r="AB357" s="30">
        <v>0</v>
      </c>
      <c r="AC357" s="30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38">
        <v>0</v>
      </c>
      <c r="N358" s="38">
        <v>0</v>
      </c>
      <c r="O358" s="38">
        <v>0</v>
      </c>
      <c r="P358" s="38">
        <v>0</v>
      </c>
      <c r="Q358" s="38">
        <v>0</v>
      </c>
      <c r="R358" s="38">
        <v>0</v>
      </c>
      <c r="S358" s="38">
        <v>0</v>
      </c>
      <c r="T358" s="40">
        <v>0</v>
      </c>
      <c r="U358" s="30">
        <f t="shared" si="52"/>
        <v>0</v>
      </c>
      <c r="V358" s="30">
        <f t="shared" si="46"/>
        <v>0</v>
      </c>
      <c r="W358" s="30">
        <f t="shared" si="47"/>
        <v>0</v>
      </c>
      <c r="X358" s="30">
        <f t="shared" si="48"/>
        <v>0</v>
      </c>
      <c r="Y358" s="30">
        <f t="shared" si="49"/>
        <v>0</v>
      </c>
      <c r="Z358" s="30">
        <f t="shared" si="50"/>
        <v>0</v>
      </c>
      <c r="AA358" s="46">
        <f t="shared" si="51"/>
        <v>0</v>
      </c>
      <c r="AB358" s="30">
        <v>0</v>
      </c>
      <c r="AC358" s="30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38">
        <v>34573</v>
      </c>
      <c r="N359" s="38">
        <v>20525.529978406576</v>
      </c>
      <c r="O359" s="38">
        <v>12075.912643356389</v>
      </c>
      <c r="P359" s="38">
        <v>7088.5309817115149</v>
      </c>
      <c r="Q359" s="38">
        <v>4158.3421473845738</v>
      </c>
      <c r="R359" s="38">
        <v>2435.8132713456707</v>
      </c>
      <c r="S359" s="38">
        <v>1431.3337027551818</v>
      </c>
      <c r="T359" s="40">
        <v>837.88381974993365</v>
      </c>
      <c r="U359" s="30">
        <f t="shared" si="52"/>
        <v>-0.40631330869734833</v>
      </c>
      <c r="V359" s="30">
        <f t="shared" si="46"/>
        <v>-0.41166378378241231</v>
      </c>
      <c r="W359" s="30">
        <f t="shared" si="47"/>
        <v>-0.41300246274874319</v>
      </c>
      <c r="X359" s="30">
        <f t="shared" si="48"/>
        <v>-0.41337039252376262</v>
      </c>
      <c r="Y359" s="30">
        <f t="shared" si="49"/>
        <v>-0.41423452303517228</v>
      </c>
      <c r="Z359" s="30">
        <f t="shared" si="50"/>
        <v>-0.41237954501970581</v>
      </c>
      <c r="AA359" s="46">
        <f t="shared" si="51"/>
        <v>-0.41461322531769729</v>
      </c>
      <c r="AB359" s="30">
        <v>0.59653659662895397</v>
      </c>
      <c r="AC359" s="30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38">
        <v>3</v>
      </c>
      <c r="N360" s="38">
        <v>3.7497757597327972</v>
      </c>
      <c r="O360" s="38">
        <v>4.6857412146687079</v>
      </c>
      <c r="P360" s="38">
        <v>5.8518175263264194</v>
      </c>
      <c r="Q360" s="38">
        <v>7.2946134394460591</v>
      </c>
      <c r="R360" s="38">
        <v>9.0129565031330152</v>
      </c>
      <c r="S360" s="38">
        <v>11.168560902655429</v>
      </c>
      <c r="T360" s="40">
        <v>12.691126875331507</v>
      </c>
      <c r="U360" s="30">
        <f t="shared" si="52"/>
        <v>0.24992525324426573</v>
      </c>
      <c r="V360" s="30">
        <f t="shared" si="46"/>
        <v>0.24960571375676235</v>
      </c>
      <c r="W360" s="30">
        <f t="shared" si="47"/>
        <v>0.24885631925367771</v>
      </c>
      <c r="X360" s="30">
        <f t="shared" si="48"/>
        <v>0.24655517822090739</v>
      </c>
      <c r="Y360" s="30">
        <f t="shared" si="49"/>
        <v>0.23556327939118926</v>
      </c>
      <c r="Z360" s="30">
        <f t="shared" si="50"/>
        <v>0.23916729197273934</v>
      </c>
      <c r="AA360" s="46">
        <f t="shared" si="51"/>
        <v>0.13632606617331283</v>
      </c>
      <c r="AB360" s="30">
        <v>0.5</v>
      </c>
      <c r="AC360" s="30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38">
        <v>842703</v>
      </c>
      <c r="N361" s="38">
        <v>842836.07748871413</v>
      </c>
      <c r="O361" s="38">
        <v>842869.01306456164</v>
      </c>
      <c r="P361" s="38">
        <v>842886.21648373327</v>
      </c>
      <c r="Q361" s="38">
        <v>842895.05259682238</v>
      </c>
      <c r="R361" s="38">
        <v>842897.93778082216</v>
      </c>
      <c r="S361" s="38">
        <v>842902.82436029171</v>
      </c>
      <c r="T361" s="40">
        <v>842903.43507907761</v>
      </c>
      <c r="U361" s="30">
        <f t="shared" si="52"/>
        <v>1.5791742608502711E-4</v>
      </c>
      <c r="V361" s="30">
        <f t="shared" si="46"/>
        <v>3.9077083583853813E-5</v>
      </c>
      <c r="W361" s="30">
        <f t="shared" si="47"/>
        <v>2.0410548857495151E-5</v>
      </c>
      <c r="X361" s="30">
        <f t="shared" si="48"/>
        <v>1.0483162396432452E-5</v>
      </c>
      <c r="Y361" s="30">
        <f t="shared" si="49"/>
        <v>3.4229457046779233E-6</v>
      </c>
      <c r="Z361" s="30">
        <f t="shared" si="50"/>
        <v>5.7973560623605004E-6</v>
      </c>
      <c r="AA361" s="46">
        <f t="shared" si="51"/>
        <v>7.2454234136070154E-7</v>
      </c>
      <c r="AB361" s="30">
        <v>1.8394488921235601</v>
      </c>
      <c r="AC361" s="30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38">
        <v>23217</v>
      </c>
      <c r="N362" s="38">
        <v>23358.363691989267</v>
      </c>
      <c r="O362" s="38">
        <v>23391.508476848183</v>
      </c>
      <c r="P362" s="38">
        <v>23409.121397177572</v>
      </c>
      <c r="Q362" s="38">
        <v>23418.403278106594</v>
      </c>
      <c r="R362" s="38">
        <v>23421.459792362813</v>
      </c>
      <c r="S362" s="38">
        <v>23426.640025070548</v>
      </c>
      <c r="T362" s="40">
        <v>23427.286295902799</v>
      </c>
      <c r="U362" s="30">
        <f t="shared" si="52"/>
        <v>6.0888009643479757E-3</v>
      </c>
      <c r="V362" s="30">
        <f t="shared" si="46"/>
        <v>1.4189686099580225E-3</v>
      </c>
      <c r="W362" s="30">
        <f t="shared" si="47"/>
        <v>7.5296214208766805E-4</v>
      </c>
      <c r="X362" s="30">
        <f t="shared" si="48"/>
        <v>3.9650701841979942E-4</v>
      </c>
      <c r="Y362" s="30">
        <f t="shared" si="49"/>
        <v>1.3051761983604422E-4</v>
      </c>
      <c r="Z362" s="30">
        <f t="shared" si="50"/>
        <v>2.211746301750151E-4</v>
      </c>
      <c r="AA362" s="46">
        <f t="shared" si="51"/>
        <v>2.7587004861088568E-5</v>
      </c>
      <c r="AB362" s="30">
        <v>20.8085106382979</v>
      </c>
      <c r="AC362" s="30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38">
        <v>402400</v>
      </c>
      <c r="N363" s="38">
        <v>316562.08835676545</v>
      </c>
      <c r="O363" s="38">
        <v>248934.43023210886</v>
      </c>
      <c r="P363" s="38">
        <v>195721.0083835423</v>
      </c>
      <c r="Q363" s="38">
        <v>153868.70502423396</v>
      </c>
      <c r="R363" s="38">
        <v>120958.23892414651</v>
      </c>
      <c r="S363" s="38">
        <v>95091.05853832078</v>
      </c>
      <c r="T363" s="40">
        <v>74750.423627791723</v>
      </c>
      <c r="U363" s="30">
        <f t="shared" si="52"/>
        <v>-0.21331488976946955</v>
      </c>
      <c r="V363" s="30">
        <f t="shared" si="46"/>
        <v>-0.21363157690708756</v>
      </c>
      <c r="W363" s="30">
        <f t="shared" si="47"/>
        <v>-0.21376481268159594</v>
      </c>
      <c r="X363" s="30">
        <f t="shared" si="48"/>
        <v>-0.21383654061955873</v>
      </c>
      <c r="Y363" s="30">
        <f t="shared" si="49"/>
        <v>-0.21388667757296148</v>
      </c>
      <c r="Z363" s="30">
        <f t="shared" si="50"/>
        <v>-0.2138521577025205</v>
      </c>
      <c r="AA363" s="46">
        <f t="shared" si="51"/>
        <v>-0.21390691431131748</v>
      </c>
      <c r="AB363" s="30">
        <v>3.5697673098106901</v>
      </c>
      <c r="AC363" s="30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38">
        <v>187</v>
      </c>
      <c r="N364" s="38">
        <v>228.88745204602495</v>
      </c>
      <c r="O364" s="38">
        <v>272.73268158968017</v>
      </c>
      <c r="P364" s="38">
        <v>309.44275923653748</v>
      </c>
      <c r="Q364" s="38">
        <v>317.13836000778861</v>
      </c>
      <c r="R364" s="38">
        <v>308.93948003864421</v>
      </c>
      <c r="S364" s="38">
        <v>300.69068366209444</v>
      </c>
      <c r="T364" s="40">
        <v>292.11705528918139</v>
      </c>
      <c r="U364" s="30">
        <f t="shared" si="52"/>
        <v>0.2239970697648393</v>
      </c>
      <c r="V364" s="30">
        <f t="shared" si="46"/>
        <v>0.19155803060291296</v>
      </c>
      <c r="W364" s="30">
        <f t="shared" si="47"/>
        <v>0.1346009485657709</v>
      </c>
      <c r="X364" s="30">
        <f t="shared" si="48"/>
        <v>2.4869222308635825E-2</v>
      </c>
      <c r="Y364" s="30">
        <f t="shared" si="49"/>
        <v>-2.5852690822210984E-2</v>
      </c>
      <c r="Z364" s="30">
        <f t="shared" si="50"/>
        <v>-2.6700363370579728E-2</v>
      </c>
      <c r="AA364" s="46">
        <f t="shared" si="51"/>
        <v>-2.851311609822867E-2</v>
      </c>
      <c r="AB364" s="30">
        <v>0.496</v>
      </c>
      <c r="AC364" s="30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38">
        <v>3368</v>
      </c>
      <c r="N365" s="38">
        <v>3370.9342688493325</v>
      </c>
      <c r="O365" s="38">
        <v>3190.101478309693</v>
      </c>
      <c r="P365" s="38">
        <v>3004.6000285910422</v>
      </c>
      <c r="Q365" s="38">
        <v>2816.7824557704189</v>
      </c>
      <c r="R365" s="38">
        <v>2635.0284916179899</v>
      </c>
      <c r="S365" s="38">
        <v>2467.3135453296372</v>
      </c>
      <c r="T365" s="40">
        <v>2306.0086959271325</v>
      </c>
      <c r="U365" s="30">
        <f t="shared" si="52"/>
        <v>8.7121996714148203E-4</v>
      </c>
      <c r="V365" s="30">
        <f t="shared" si="46"/>
        <v>-5.3644709779928974E-2</v>
      </c>
      <c r="W365" s="30">
        <f t="shared" si="47"/>
        <v>-5.8149074874238968E-2</v>
      </c>
      <c r="X365" s="30">
        <f t="shared" si="48"/>
        <v>-6.2510008331690431E-2</v>
      </c>
      <c r="Y365" s="30">
        <f t="shared" si="49"/>
        <v>-6.4525382064948095E-2</v>
      </c>
      <c r="Z365" s="30">
        <f t="shared" si="50"/>
        <v>-6.3648247759693258E-2</v>
      </c>
      <c r="AA365" s="46">
        <f t="shared" si="51"/>
        <v>-6.5376712946693658E-2</v>
      </c>
      <c r="AB365" s="30">
        <v>0.60994263862332698</v>
      </c>
      <c r="AC365" s="30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38">
        <v>102200</v>
      </c>
      <c r="N366" s="38">
        <v>318696.98218884261</v>
      </c>
      <c r="O366" s="38">
        <v>168460.0463341531</v>
      </c>
      <c r="P366" s="38">
        <v>88932.193624059917</v>
      </c>
      <c r="Q366" s="38">
        <v>46944.013125373633</v>
      </c>
      <c r="R366" s="38">
        <v>24769.804326729773</v>
      </c>
      <c r="S366" s="38">
        <v>13086.574054005205</v>
      </c>
      <c r="T366" s="40">
        <v>6904.1407009981276</v>
      </c>
      <c r="U366" s="30">
        <f t="shared" si="52"/>
        <v>2.1183657748419042</v>
      </c>
      <c r="V366" s="30">
        <f t="shared" si="46"/>
        <v>-0.47140997326942752</v>
      </c>
      <c r="W366" s="30">
        <f t="shared" si="47"/>
        <v>-0.47208732539669224</v>
      </c>
      <c r="X366" s="30">
        <f t="shared" si="48"/>
        <v>-0.47213701571538325</v>
      </c>
      <c r="Y366" s="30">
        <f t="shared" si="49"/>
        <v>-0.47235434983845714</v>
      </c>
      <c r="Z366" s="30">
        <f t="shared" si="50"/>
        <v>-0.47167228770220337</v>
      </c>
      <c r="AA366" s="46">
        <f t="shared" si="51"/>
        <v>-0.47242565758567773</v>
      </c>
      <c r="AB366" s="30">
        <v>2.1312233830693299</v>
      </c>
      <c r="AC366" s="30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38">
        <v>370433</v>
      </c>
      <c r="N367" s="38">
        <v>371034.43388611806</v>
      </c>
      <c r="O367" s="38">
        <v>371741.44601668167</v>
      </c>
      <c r="P367" s="38">
        <v>371835.01622169925</v>
      </c>
      <c r="Q367" s="38">
        <v>371863.14566726657</v>
      </c>
      <c r="R367" s="38">
        <v>371870.62114893389</v>
      </c>
      <c r="S367" s="38">
        <v>371883.11641662795</v>
      </c>
      <c r="T367" s="40">
        <v>371884.63573345682</v>
      </c>
      <c r="U367" s="30">
        <f t="shared" si="52"/>
        <v>1.6235969422758194E-3</v>
      </c>
      <c r="V367" s="30">
        <f t="shared" si="46"/>
        <v>1.9055162162674554E-3</v>
      </c>
      <c r="W367" s="30">
        <f t="shared" si="47"/>
        <v>2.5170775553871427E-4</v>
      </c>
      <c r="X367" s="30">
        <f t="shared" si="48"/>
        <v>7.5650340447086913E-5</v>
      </c>
      <c r="Y367" s="30">
        <f t="shared" si="49"/>
        <v>2.0102776396163507E-5</v>
      </c>
      <c r="Z367" s="30">
        <f t="shared" si="50"/>
        <v>3.3601115504779141E-5</v>
      </c>
      <c r="AA367" s="46">
        <f t="shared" si="51"/>
        <v>4.0854686910974623E-6</v>
      </c>
      <c r="AB367" s="30">
        <v>0.61741929401624196</v>
      </c>
      <c r="AC367" s="30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38">
        <v>11079</v>
      </c>
      <c r="N368" s="38">
        <v>111421.69534198169</v>
      </c>
      <c r="O368" s="38">
        <v>1123473.5791423791</v>
      </c>
      <c r="P368" s="38">
        <v>11329170.09657133</v>
      </c>
      <c r="Q368" s="38">
        <v>15268039.605679296</v>
      </c>
      <c r="R368" s="38">
        <v>15268163.103104146</v>
      </c>
      <c r="S368" s="38">
        <v>17286581.645356447</v>
      </c>
      <c r="T368" s="40">
        <v>17286603.318971373</v>
      </c>
      <c r="U368" s="30">
        <f t="shared" si="52"/>
        <v>9.0570173609515017</v>
      </c>
      <c r="V368" s="30">
        <f t="shared" si="46"/>
        <v>9.0830774087052912</v>
      </c>
      <c r="W368" s="30">
        <f t="shared" si="47"/>
        <v>9.0840556528437695</v>
      </c>
      <c r="X368" s="30">
        <f t="shared" si="48"/>
        <v>0.34767502610804907</v>
      </c>
      <c r="Y368" s="30">
        <f t="shared" si="49"/>
        <v>8.0886235587378657E-6</v>
      </c>
      <c r="Z368" s="30">
        <f t="shared" si="50"/>
        <v>0.13219786352963042</v>
      </c>
      <c r="AA368" s="46">
        <f t="shared" si="51"/>
        <v>1.2537825795337754E-6</v>
      </c>
      <c r="AB368" s="30">
        <v>9.0849056603773608</v>
      </c>
      <c r="AC368" s="30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38">
        <v>6</v>
      </c>
      <c r="N369" s="38">
        <v>8.9995231263702795</v>
      </c>
      <c r="O369" s="38">
        <v>13.480075315022949</v>
      </c>
      <c r="P369" s="38">
        <v>20.108369950997542</v>
      </c>
      <c r="Q369" s="38">
        <v>29.611840779074672</v>
      </c>
      <c r="R369" s="38">
        <v>40.537514167401049</v>
      </c>
      <c r="S369" s="38">
        <v>56.507186719807265</v>
      </c>
      <c r="T369" s="40">
        <v>56.804481694749384</v>
      </c>
      <c r="U369" s="30">
        <f t="shared" si="52"/>
        <v>0.49992052106171325</v>
      </c>
      <c r="V369" s="30">
        <f t="shared" si="46"/>
        <v>0.49786551195405199</v>
      </c>
      <c r="W369" s="30">
        <f t="shared" si="47"/>
        <v>0.49171050465776334</v>
      </c>
      <c r="X369" s="30">
        <f t="shared" si="48"/>
        <v>0.47261269069727252</v>
      </c>
      <c r="Y369" s="30">
        <f t="shared" si="49"/>
        <v>0.36896299253530529</v>
      </c>
      <c r="Z369" s="30">
        <f t="shared" si="50"/>
        <v>0.39394799805579855</v>
      </c>
      <c r="AA369" s="46">
        <f t="shared" si="51"/>
        <v>5.2611887478360205E-3</v>
      </c>
      <c r="AB369" s="30">
        <v>1</v>
      </c>
      <c r="AC369" s="30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38">
        <v>0</v>
      </c>
      <c r="N370" s="38">
        <v>0</v>
      </c>
      <c r="O370" s="38">
        <v>0</v>
      </c>
      <c r="P370" s="38">
        <v>0</v>
      </c>
      <c r="Q370" s="38">
        <v>0</v>
      </c>
      <c r="R370" s="38">
        <v>0</v>
      </c>
      <c r="S370" s="38">
        <v>0</v>
      </c>
      <c r="T370" s="40">
        <v>0</v>
      </c>
      <c r="U370" s="30">
        <f t="shared" si="52"/>
        <v>0</v>
      </c>
      <c r="V370" s="30">
        <f t="shared" si="46"/>
        <v>0</v>
      </c>
      <c r="W370" s="30">
        <f t="shared" si="47"/>
        <v>0</v>
      </c>
      <c r="X370" s="30">
        <f t="shared" si="48"/>
        <v>0</v>
      </c>
      <c r="Y370" s="30">
        <f t="shared" si="49"/>
        <v>0</v>
      </c>
      <c r="Z370" s="30">
        <f t="shared" si="50"/>
        <v>0</v>
      </c>
      <c r="AA370" s="46">
        <f t="shared" si="51"/>
        <v>0</v>
      </c>
      <c r="AB370" s="30">
        <v>1.7322356481730301</v>
      </c>
      <c r="AC370" s="30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38">
        <v>1369180</v>
      </c>
      <c r="N371" s="38">
        <v>1098926.9457810745</v>
      </c>
      <c r="O371" s="38">
        <v>881334.08243872225</v>
      </c>
      <c r="P371" s="38">
        <v>706774.41086910234</v>
      </c>
      <c r="Q371" s="38">
        <v>566770.79194852326</v>
      </c>
      <c r="R371" s="38">
        <v>454485.36929148098</v>
      </c>
      <c r="S371" s="38">
        <v>364454.46337546309</v>
      </c>
      <c r="T371" s="40">
        <v>292246.58336830762</v>
      </c>
      <c r="U371" s="30">
        <f t="shared" si="52"/>
        <v>-0.19738314481582081</v>
      </c>
      <c r="V371" s="30">
        <f t="shared" si="46"/>
        <v>-0.19800484843666807</v>
      </c>
      <c r="W371" s="30">
        <f t="shared" si="47"/>
        <v>-0.19806299909178512</v>
      </c>
      <c r="X371" s="30">
        <f t="shared" si="48"/>
        <v>-0.19808812651892735</v>
      </c>
      <c r="Y371" s="30">
        <f t="shared" si="49"/>
        <v>-0.19811434225643823</v>
      </c>
      <c r="Z371" s="30">
        <f t="shared" si="50"/>
        <v>-0.19809417860110962</v>
      </c>
      <c r="AA371" s="46">
        <f t="shared" si="51"/>
        <v>-0.19812593139452514</v>
      </c>
      <c r="AB371" s="30">
        <v>1.7322356481730301</v>
      </c>
      <c r="AC371" s="30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38">
        <v>794267</v>
      </c>
      <c r="N372" s="38">
        <v>419711.55715895479</v>
      </c>
      <c r="O372" s="38">
        <v>221758.53525227716</v>
      </c>
      <c r="P372" s="38">
        <v>117167.85707200259</v>
      </c>
      <c r="Q372" s="38">
        <v>61906.397950910417</v>
      </c>
      <c r="R372" s="38">
        <v>32707.350944795133</v>
      </c>
      <c r="S372" s="38">
        <v>17282.851226668456</v>
      </c>
      <c r="T372" s="40">
        <v>9131.0019329893985</v>
      </c>
      <c r="U372" s="30">
        <f t="shared" si="52"/>
        <v>-0.47157371871303377</v>
      </c>
      <c r="V372" s="30">
        <f t="shared" si="46"/>
        <v>-0.47164062683103125</v>
      </c>
      <c r="W372" s="30">
        <f t="shared" si="47"/>
        <v>-0.47164217630356381</v>
      </c>
      <c r="X372" s="30">
        <f t="shared" si="48"/>
        <v>-0.4716435078874287</v>
      </c>
      <c r="Y372" s="30">
        <f t="shared" si="49"/>
        <v>-0.47166444782119443</v>
      </c>
      <c r="Z372" s="30">
        <f t="shared" si="50"/>
        <v>-0.47159122559820904</v>
      </c>
      <c r="AA372" s="46">
        <f t="shared" si="51"/>
        <v>-0.47167271110337827</v>
      </c>
      <c r="AB372" s="30">
        <v>1.4614848238801501</v>
      </c>
      <c r="AC372" s="30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38">
        <v>471736</v>
      </c>
      <c r="N373" s="38">
        <v>336293.50002656813</v>
      </c>
      <c r="O373" s="38">
        <v>239684.31466467457</v>
      </c>
      <c r="P373" s="38">
        <v>170817.36473021642</v>
      </c>
      <c r="Q373" s="38">
        <v>121732.70061070226</v>
      </c>
      <c r="R373" s="38">
        <v>86749.336597332585</v>
      </c>
      <c r="S373" s="38">
        <v>61821.810885510633</v>
      </c>
      <c r="T373" s="40">
        <v>44054.821989721953</v>
      </c>
      <c r="U373" s="30">
        <f t="shared" si="52"/>
        <v>-0.287115038863754</v>
      </c>
      <c r="V373" s="30">
        <f t="shared" si="46"/>
        <v>-0.2872763980102534</v>
      </c>
      <c r="W373" s="30">
        <f t="shared" si="47"/>
        <v>-0.28732355736671816</v>
      </c>
      <c r="X373" s="30">
        <f t="shared" si="48"/>
        <v>-0.28735172326910052</v>
      </c>
      <c r="Y373" s="30">
        <f t="shared" si="49"/>
        <v>-0.28737852555531063</v>
      </c>
      <c r="Z373" s="30">
        <f t="shared" si="50"/>
        <v>-0.2873511970187036</v>
      </c>
      <c r="AA373" s="46">
        <f t="shared" si="51"/>
        <v>-0.2873903019225984</v>
      </c>
      <c r="AB373" s="30">
        <v>3.0496991207575301</v>
      </c>
      <c r="AC373" s="30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38">
        <v>52143</v>
      </c>
      <c r="N374" s="38">
        <v>37326.627549024255</v>
      </c>
      <c r="O374" s="38">
        <v>26626.522255690397</v>
      </c>
      <c r="P374" s="38">
        <v>18987.97842044276</v>
      </c>
      <c r="Q374" s="38">
        <v>13538.463524371282</v>
      </c>
      <c r="R374" s="38">
        <v>9650.0371855308858</v>
      </c>
      <c r="S374" s="38">
        <v>6880.961712351911</v>
      </c>
      <c r="T374" s="40">
        <v>4903.9150649810044</v>
      </c>
      <c r="U374" s="30">
        <f t="shared" si="52"/>
        <v>-0.28414883015890424</v>
      </c>
      <c r="V374" s="30">
        <f t="shared" si="46"/>
        <v>-0.2866614531216487</v>
      </c>
      <c r="W374" s="30">
        <f t="shared" si="47"/>
        <v>-0.28687726327516139</v>
      </c>
      <c r="X374" s="30">
        <f t="shared" si="48"/>
        <v>-0.28699816143694601</v>
      </c>
      <c r="Y374" s="30">
        <f t="shared" si="49"/>
        <v>-0.28721326698857963</v>
      </c>
      <c r="Z374" s="30">
        <f t="shared" si="50"/>
        <v>-0.28694972049754203</v>
      </c>
      <c r="AA374" s="46">
        <f t="shared" si="51"/>
        <v>-0.2873212684532076</v>
      </c>
      <c r="AB374" s="30">
        <v>3.0496991207575301</v>
      </c>
      <c r="AC374" s="30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38">
        <v>406</v>
      </c>
      <c r="N375" s="38">
        <v>508.20873367256468</v>
      </c>
      <c r="O375" s="38">
        <v>260.76083697552491</v>
      </c>
      <c r="P375" s="38">
        <v>136.48359056598144</v>
      </c>
      <c r="Q375" s="38">
        <v>68.467777352865212</v>
      </c>
      <c r="R375" s="38">
        <v>32.781492509754429</v>
      </c>
      <c r="S375" s="38">
        <v>16.722357203960982</v>
      </c>
      <c r="T375" s="40">
        <v>7.9042209278389803</v>
      </c>
      <c r="U375" s="30">
        <f t="shared" si="52"/>
        <v>0.25174564943981448</v>
      </c>
      <c r="V375" s="30">
        <f t="shared" si="46"/>
        <v>-0.48690209416288527</v>
      </c>
      <c r="W375" s="30">
        <f t="shared" si="47"/>
        <v>-0.47659475192284401</v>
      </c>
      <c r="X375" s="30">
        <f t="shared" si="48"/>
        <v>-0.49834425465407695</v>
      </c>
      <c r="Y375" s="30">
        <f t="shared" si="49"/>
        <v>-0.52121284234469745</v>
      </c>
      <c r="Z375" s="30">
        <f t="shared" si="50"/>
        <v>-0.48988420222218088</v>
      </c>
      <c r="AA375" s="46">
        <f t="shared" si="51"/>
        <v>-0.52732615196338894</v>
      </c>
      <c r="AB375" s="30">
        <v>8.5152111444277896</v>
      </c>
      <c r="AC375" s="30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38">
        <v>8</v>
      </c>
      <c r="N376" s="38">
        <v>7.6619870327848218</v>
      </c>
      <c r="O376" s="38">
        <v>7.3080421701331639</v>
      </c>
      <c r="P376" s="38">
        <v>6.9350804430470072</v>
      </c>
      <c r="Q376" s="38">
        <v>6.518321842166114</v>
      </c>
      <c r="R376" s="38">
        <v>5.8885563931557492</v>
      </c>
      <c r="S376" s="38">
        <v>5.4683149488102929</v>
      </c>
      <c r="T376" s="40">
        <v>3.9381477962348304</v>
      </c>
      <c r="U376" s="30">
        <f t="shared" si="52"/>
        <v>-4.2251620901897269E-2</v>
      </c>
      <c r="V376" s="30">
        <f t="shared" si="46"/>
        <v>-4.619491799413987E-2</v>
      </c>
      <c r="W376" s="30">
        <f t="shared" si="47"/>
        <v>-5.1034424597383075E-2</v>
      </c>
      <c r="X376" s="30">
        <f t="shared" si="48"/>
        <v>-6.0094270614946974E-2</v>
      </c>
      <c r="Y376" s="30">
        <f t="shared" si="49"/>
        <v>-9.6614660070403396E-2</v>
      </c>
      <c r="Z376" s="30">
        <f t="shared" si="50"/>
        <v>-7.1365784122217391E-2</v>
      </c>
      <c r="AA376" s="46">
        <f t="shared" si="51"/>
        <v>-0.27982425425374802</v>
      </c>
      <c r="AB376" s="30">
        <v>0.5</v>
      </c>
      <c r="AC376" s="30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38">
        <v>26</v>
      </c>
      <c r="N377" s="38">
        <v>30.399084997538914</v>
      </c>
      <c r="O377" s="38">
        <v>34.903963191274286</v>
      </c>
      <c r="P377" s="38">
        <v>38.800285061299753</v>
      </c>
      <c r="Q377" s="38">
        <v>39.956805785436806</v>
      </c>
      <c r="R377" s="38">
        <v>29.842716850869394</v>
      </c>
      <c r="S377" s="38">
        <v>28.741803610331477</v>
      </c>
      <c r="T377" s="40">
        <v>14.352223403567985</v>
      </c>
      <c r="U377" s="30">
        <f t="shared" si="52"/>
        <v>0.16919557682841976</v>
      </c>
      <c r="V377" s="30">
        <f t="shared" si="46"/>
        <v>0.14819124306208833</v>
      </c>
      <c r="W377" s="30">
        <f t="shared" si="47"/>
        <v>0.11162978394956355</v>
      </c>
      <c r="X377" s="30">
        <f t="shared" si="48"/>
        <v>2.9807016167790783E-2</v>
      </c>
      <c r="Y377" s="30">
        <f t="shared" si="49"/>
        <v>-0.253125562360486</v>
      </c>
      <c r="Z377" s="30">
        <f t="shared" si="50"/>
        <v>-3.6890516571913411E-2</v>
      </c>
      <c r="AA377" s="46">
        <f t="shared" si="51"/>
        <v>-0.50064986880611206</v>
      </c>
      <c r="AB377" s="30">
        <v>0.85202205882352999</v>
      </c>
      <c r="AC377" s="30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38">
        <v>5</v>
      </c>
      <c r="N378" s="38">
        <v>4.1983560440975989</v>
      </c>
      <c r="O378" s="38">
        <v>3.5170364867124784</v>
      </c>
      <c r="P378" s="38">
        <v>2.9413153078041336</v>
      </c>
      <c r="Q378" s="38">
        <v>2.4524131644079699</v>
      </c>
      <c r="R378" s="38">
        <v>2.0198354988455516</v>
      </c>
      <c r="S378" s="38">
        <v>1.680072733799604</v>
      </c>
      <c r="T378" s="40">
        <v>1.307320524873407</v>
      </c>
      <c r="U378" s="30">
        <f t="shared" si="52"/>
        <v>-0.16032879118048021</v>
      </c>
      <c r="V378" s="30">
        <f t="shared" si="46"/>
        <v>-0.16228246252315276</v>
      </c>
      <c r="W378" s="30">
        <f t="shared" si="47"/>
        <v>-0.1636949690693984</v>
      </c>
      <c r="X378" s="30">
        <f t="shared" si="48"/>
        <v>-0.16621888244996019</v>
      </c>
      <c r="Y378" s="30">
        <f t="shared" si="49"/>
        <v>-0.17638857588943241</v>
      </c>
      <c r="Z378" s="30">
        <f t="shared" si="50"/>
        <v>-0.16821308727376114</v>
      </c>
      <c r="AA378" s="46">
        <f t="shared" si="51"/>
        <v>-0.22186670935560709</v>
      </c>
      <c r="AB378" s="30">
        <v>0.125</v>
      </c>
      <c r="AC378" s="30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38">
        <v>19</v>
      </c>
      <c r="N379" s="38">
        <v>48.787862964612032</v>
      </c>
      <c r="O379" s="38">
        <v>103.05367326486933</v>
      </c>
      <c r="P379" s="38">
        <v>96.823695789156432</v>
      </c>
      <c r="Q379" s="38">
        <v>57.347388192438643</v>
      </c>
      <c r="R379" s="38">
        <v>35.252040064022665</v>
      </c>
      <c r="S379" s="38">
        <v>23.964318248005604</v>
      </c>
      <c r="T379" s="40">
        <v>14.31916993189763</v>
      </c>
      <c r="U379" s="30">
        <f t="shared" si="52"/>
        <v>1.56778226129537</v>
      </c>
      <c r="V379" s="30">
        <f t="shared" si="46"/>
        <v>1.1122809445377566</v>
      </c>
      <c r="W379" s="30">
        <f t="shared" si="47"/>
        <v>-6.0453715800120628E-2</v>
      </c>
      <c r="X379" s="30">
        <f t="shared" si="48"/>
        <v>-0.40771329037761078</v>
      </c>
      <c r="Y379" s="30">
        <f t="shared" si="49"/>
        <v>-0.38528952799509164</v>
      </c>
      <c r="Z379" s="30">
        <f t="shared" si="50"/>
        <v>-0.32020052727493131</v>
      </c>
      <c r="AA379" s="46">
        <f t="shared" si="51"/>
        <v>-0.40247956216783581</v>
      </c>
      <c r="AB379" s="30">
        <v>3.6534090909090899</v>
      </c>
      <c r="AC379" s="30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38">
        <v>1010</v>
      </c>
      <c r="N380" s="38">
        <v>693.76611641971681</v>
      </c>
      <c r="O380" s="38">
        <v>393.10436317135361</v>
      </c>
      <c r="P380" s="38">
        <v>218.05108931861849</v>
      </c>
      <c r="Q380" s="38">
        <v>121.26779104445565</v>
      </c>
      <c r="R380" s="38">
        <v>65.868675794855193</v>
      </c>
      <c r="S380" s="38">
        <v>38.317607891894809</v>
      </c>
      <c r="T380" s="40">
        <v>20.562333005805705</v>
      </c>
      <c r="U380" s="30">
        <f t="shared" si="52"/>
        <v>-0.31310285502998336</v>
      </c>
      <c r="V380" s="30">
        <f t="shared" si="46"/>
        <v>-0.43337624327918012</v>
      </c>
      <c r="W380" s="30">
        <f t="shared" si="47"/>
        <v>-0.44530992340176506</v>
      </c>
      <c r="X380" s="30">
        <f t="shared" si="48"/>
        <v>-0.44385606408387207</v>
      </c>
      <c r="Y380" s="30">
        <f t="shared" si="49"/>
        <v>-0.45683288837422342</v>
      </c>
      <c r="Z380" s="30">
        <f t="shared" si="50"/>
        <v>-0.41827268531656614</v>
      </c>
      <c r="AA380" s="46">
        <f t="shared" si="51"/>
        <v>-0.46337117223449681</v>
      </c>
      <c r="AB380" s="30">
        <v>9.9901808713957294</v>
      </c>
      <c r="AC380" s="30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38">
        <v>79224</v>
      </c>
      <c r="N381" s="38">
        <v>79390.708197505577</v>
      </c>
      <c r="O381" s="38">
        <v>79424.996861910055</v>
      </c>
      <c r="P381" s="38">
        <v>79443.83815148125</v>
      </c>
      <c r="Q381" s="38">
        <v>79454.160829983579</v>
      </c>
      <c r="R381" s="38">
        <v>79457.597991296119</v>
      </c>
      <c r="S381" s="38">
        <v>79463.449804255273</v>
      </c>
      <c r="T381" s="40">
        <v>79464.179263887258</v>
      </c>
      <c r="U381" s="30">
        <f t="shared" si="52"/>
        <v>2.1042638279508371E-3</v>
      </c>
      <c r="V381" s="30">
        <f t="shared" si="46"/>
        <v>4.3189770167026669E-4</v>
      </c>
      <c r="W381" s="30">
        <f t="shared" si="47"/>
        <v>2.372211560039874E-4</v>
      </c>
      <c r="X381" s="30">
        <f t="shared" si="48"/>
        <v>1.2993680494950328E-4</v>
      </c>
      <c r="Y381" s="30">
        <f t="shared" si="49"/>
        <v>4.325967673228928E-5</v>
      </c>
      <c r="Z381" s="30">
        <f t="shared" si="50"/>
        <v>7.3646990433752082E-5</v>
      </c>
      <c r="AA381" s="46">
        <f t="shared" si="51"/>
        <v>9.1798132824745835E-6</v>
      </c>
      <c r="AB381" s="30">
        <v>1.5471497926245099</v>
      </c>
      <c r="AC381" s="30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38">
        <v>538</v>
      </c>
      <c r="N382" s="38">
        <v>364.17246688856397</v>
      </c>
      <c r="O382" s="38">
        <v>176.90936503592519</v>
      </c>
      <c r="P382" s="38">
        <v>89.967599189344583</v>
      </c>
      <c r="Q382" s="38">
        <v>44.794363919174472</v>
      </c>
      <c r="R382" s="38">
        <v>17.58186036432436</v>
      </c>
      <c r="S382" s="38">
        <v>11.92690535948347</v>
      </c>
      <c r="T382" s="40">
        <v>4.0078899783839992</v>
      </c>
      <c r="U382" s="30">
        <f t="shared" si="52"/>
        <v>-0.32309950392460229</v>
      </c>
      <c r="V382" s="30">
        <f t="shared" si="46"/>
        <v>-0.51421543054198249</v>
      </c>
      <c r="W382" s="30">
        <f t="shared" si="47"/>
        <v>-0.4914480690659041</v>
      </c>
      <c r="X382" s="30">
        <f t="shared" si="48"/>
        <v>-0.50210559887342476</v>
      </c>
      <c r="Y382" s="30">
        <f t="shared" si="49"/>
        <v>-0.60749838091130148</v>
      </c>
      <c r="Z382" s="30">
        <f t="shared" si="50"/>
        <v>-0.32163575910973852</v>
      </c>
      <c r="AA382" s="46">
        <f t="shared" si="51"/>
        <v>-0.66396228882648123</v>
      </c>
      <c r="AB382" s="30">
        <v>0.29951690821256</v>
      </c>
      <c r="AC382" s="30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38">
        <v>29867</v>
      </c>
      <c r="N383" s="38">
        <v>3549.8353183748468</v>
      </c>
      <c r="O383" s="38">
        <v>434.50682271581366</v>
      </c>
      <c r="P383" s="38">
        <v>64.64398212355016</v>
      </c>
      <c r="Q383" s="38">
        <v>14.580547005608082</v>
      </c>
      <c r="R383" s="38">
        <v>3.8631204767477527</v>
      </c>
      <c r="S383" s="38">
        <v>9.1206845184294263</v>
      </c>
      <c r="T383" s="40">
        <v>1.6365133334608537</v>
      </c>
      <c r="U383" s="30">
        <f t="shared" si="52"/>
        <v>-0.88114523325493532</v>
      </c>
      <c r="V383" s="30">
        <f t="shared" si="46"/>
        <v>-0.87759803378294865</v>
      </c>
      <c r="W383" s="30">
        <f t="shared" si="47"/>
        <v>-0.85122447164464876</v>
      </c>
      <c r="X383" s="30">
        <f t="shared" si="48"/>
        <v>-0.77444850198520943</v>
      </c>
      <c r="Y383" s="30">
        <f t="shared" si="49"/>
        <v>-0.73504968810416438</v>
      </c>
      <c r="Z383" s="30">
        <f t="shared" si="50"/>
        <v>1.3609630021448003</v>
      </c>
      <c r="AA383" s="46">
        <f t="shared" si="51"/>
        <v>-0.82057121588252679</v>
      </c>
      <c r="AB383" s="30">
        <v>11.2427178966862</v>
      </c>
      <c r="AC383" s="30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38">
        <v>1323</v>
      </c>
      <c r="N384" s="38">
        <v>671.42548434225807</v>
      </c>
      <c r="O384" s="38">
        <v>254.61816661501993</v>
      </c>
      <c r="P384" s="38">
        <v>108.89777702612601</v>
      </c>
      <c r="Q384" s="38">
        <v>49.227076975274663</v>
      </c>
      <c r="R384" s="38">
        <v>18.853375360605312</v>
      </c>
      <c r="S384" s="38">
        <v>11.691821319865369</v>
      </c>
      <c r="T384" s="40">
        <v>4.0670749621446163</v>
      </c>
      <c r="U384" s="30">
        <f t="shared" si="52"/>
        <v>-0.49249774426133175</v>
      </c>
      <c r="V384" s="30">
        <f t="shared" si="46"/>
        <v>-0.62077971040308511</v>
      </c>
      <c r="W384" s="30">
        <f t="shared" si="47"/>
        <v>-0.57230947628816153</v>
      </c>
      <c r="X384" s="30">
        <f t="shared" si="48"/>
        <v>-0.54795149800473486</v>
      </c>
      <c r="Y384" s="30">
        <f t="shared" si="49"/>
        <v>-0.61701208930047147</v>
      </c>
      <c r="Z384" s="30">
        <f t="shared" si="50"/>
        <v>-0.37985527279662734</v>
      </c>
      <c r="AA384" s="46">
        <f t="shared" si="51"/>
        <v>-0.65214359244146847</v>
      </c>
      <c r="AB384" s="30">
        <v>0.127877237851662</v>
      </c>
      <c r="AC384" s="30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38">
        <v>6190</v>
      </c>
      <c r="N385" s="38">
        <v>2694.328027997939</v>
      </c>
      <c r="O385" s="38">
        <v>1131.8820152377987</v>
      </c>
      <c r="P385" s="38">
        <v>478.70097651811011</v>
      </c>
      <c r="Q385" s="38">
        <v>204.59259529048728</v>
      </c>
      <c r="R385" s="38">
        <v>86.601596923581894</v>
      </c>
      <c r="S385" s="38">
        <v>40.214660548569377</v>
      </c>
      <c r="T385" s="40">
        <v>17.068874254500784</v>
      </c>
      <c r="U385" s="30">
        <f t="shared" si="52"/>
        <v>-0.56472891308595496</v>
      </c>
      <c r="V385" s="30">
        <f t="shared" si="46"/>
        <v>-0.57990192601794643</v>
      </c>
      <c r="W385" s="30">
        <f t="shared" si="47"/>
        <v>-0.5770751985863658</v>
      </c>
      <c r="X385" s="30">
        <f t="shared" si="48"/>
        <v>-0.57260877807558186</v>
      </c>
      <c r="Y385" s="30">
        <f t="shared" si="49"/>
        <v>-0.57671196848242667</v>
      </c>
      <c r="Z385" s="30">
        <f t="shared" si="50"/>
        <v>-0.53563603932090087</v>
      </c>
      <c r="AA385" s="46">
        <f t="shared" si="51"/>
        <v>-0.57555592856774707</v>
      </c>
      <c r="AB385" s="30">
        <v>19.403223278139698</v>
      </c>
      <c r="AC385" s="30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38">
        <v>40195</v>
      </c>
      <c r="N386" s="38">
        <v>19358.777859049187</v>
      </c>
      <c r="O386" s="38">
        <v>9163.0758815258323</v>
      </c>
      <c r="P386" s="38">
        <v>4335.4781296628189</v>
      </c>
      <c r="Q386" s="38">
        <v>2053.0956220116973</v>
      </c>
      <c r="R386" s="38">
        <v>969.97743046232767</v>
      </c>
      <c r="S386" s="38">
        <v>464.40788122426983</v>
      </c>
      <c r="T386" s="40">
        <v>219.34772147969809</v>
      </c>
      <c r="U386" s="30">
        <f t="shared" si="52"/>
        <v>-0.51837845853839559</v>
      </c>
      <c r="V386" s="30">
        <f t="shared" si="46"/>
        <v>-0.52667074604388897</v>
      </c>
      <c r="W386" s="30">
        <f t="shared" si="47"/>
        <v>-0.52685340755457366</v>
      </c>
      <c r="X386" s="30">
        <f t="shared" si="48"/>
        <v>-0.52644309102503262</v>
      </c>
      <c r="Y386" s="30">
        <f t="shared" si="49"/>
        <v>-0.52755369985548517</v>
      </c>
      <c r="Z386" s="30">
        <f t="shared" si="50"/>
        <v>-0.52121784833393947</v>
      </c>
      <c r="AA386" s="46">
        <f t="shared" si="51"/>
        <v>-0.52768303392816096</v>
      </c>
      <c r="AB386" s="30">
        <v>2.61254451301803</v>
      </c>
      <c r="AC386" s="30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38">
        <v>93</v>
      </c>
      <c r="N387" s="38">
        <v>88.38331865980895</v>
      </c>
      <c r="O387" s="38">
        <v>79.044593981616131</v>
      </c>
      <c r="P387" s="38">
        <v>67.01702660445288</v>
      </c>
      <c r="Q387" s="38">
        <v>51.496546326505772</v>
      </c>
      <c r="R387" s="38">
        <v>30.318311189995022</v>
      </c>
      <c r="S387" s="38">
        <v>24.02966093877474</v>
      </c>
      <c r="T387" s="40">
        <v>12.764613696936465</v>
      </c>
      <c r="U387" s="30">
        <f t="shared" si="52"/>
        <v>-4.9641734840763979E-2</v>
      </c>
      <c r="V387" s="30">
        <f t="shared" ref="V387:V392" si="55">IF(N387=0,0,(O387-N387)/N387)</f>
        <v>-0.10566162053880276</v>
      </c>
      <c r="W387" s="30">
        <f t="shared" ref="W387:W392" si="56">IF(O387=0,0,(P387-O387)/O387)</f>
        <v>-0.15216179590928855</v>
      </c>
      <c r="X387" s="30">
        <f t="shared" ref="X387:X392" si="57">IF(P387=0,0,(Q387-P387)/P387)</f>
        <v>-0.23159010574360314</v>
      </c>
      <c r="Y387" s="30">
        <f t="shared" ref="Y387:Y392" si="58">IF(Q387=0,0,(R387-Q387)/Q387)</f>
        <v>-0.411255446185332</v>
      </c>
      <c r="Z387" s="30">
        <f t="shared" ref="Z387:Z392" si="59">IF(R387=0,0,(S387-R387)/R387)</f>
        <v>-0.20742086232347676</v>
      </c>
      <c r="AA387" s="46">
        <f t="shared" ref="AA387:AA392" si="60">IF(S387=0,0,(T387-S387)/S387)</f>
        <v>-0.46879759437890239</v>
      </c>
      <c r="AB387" s="30">
        <v>0.40952455426962803</v>
      </c>
      <c r="AC387" s="30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38">
        <v>791</v>
      </c>
      <c r="N388" s="38">
        <v>3189.7744787419547</v>
      </c>
      <c r="O388" s="38">
        <v>1903.6315057163954</v>
      </c>
      <c r="P388" s="38">
        <v>1072.9315419944962</v>
      </c>
      <c r="Q388" s="38">
        <v>601.77589206924358</v>
      </c>
      <c r="R388" s="38">
        <v>331.63052542340762</v>
      </c>
      <c r="S388" s="38">
        <v>191.69523065702668</v>
      </c>
      <c r="T388" s="40">
        <v>104.83304852229156</v>
      </c>
      <c r="U388" s="30">
        <f t="shared" ref="U388:U392" si="61">IF(M388=0,0,(N388-M388)/M388)</f>
        <v>3.0325846760328123</v>
      </c>
      <c r="V388" s="30">
        <f t="shared" si="55"/>
        <v>-0.40320812069849321</v>
      </c>
      <c r="W388" s="30">
        <f t="shared" si="56"/>
        <v>-0.43637645270494779</v>
      </c>
      <c r="X388" s="30">
        <f t="shared" si="57"/>
        <v>-0.43912927478058011</v>
      </c>
      <c r="Y388" s="30">
        <f t="shared" si="58"/>
        <v>-0.44891357431572149</v>
      </c>
      <c r="Z388" s="30">
        <f t="shared" si="59"/>
        <v>-0.42196144214323833</v>
      </c>
      <c r="AA388" s="46">
        <f t="shared" si="60"/>
        <v>-0.45312646452923705</v>
      </c>
      <c r="AB388" s="30">
        <v>4.6500000000000004</v>
      </c>
      <c r="AC388" s="30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38">
        <v>411</v>
      </c>
      <c r="N389" s="38">
        <v>438.06663911936721</v>
      </c>
      <c r="O389" s="38">
        <v>392.02161600245768</v>
      </c>
      <c r="P389" s="38">
        <v>297.14359268529455</v>
      </c>
      <c r="Q389" s="38">
        <v>200.63069153741446</v>
      </c>
      <c r="R389" s="38">
        <v>128.81992004498721</v>
      </c>
      <c r="S389" s="38">
        <v>91.042365344872294</v>
      </c>
      <c r="T389" s="40">
        <v>58.70306162833613</v>
      </c>
      <c r="U389" s="30">
        <f t="shared" si="61"/>
        <v>6.5855569633496855E-2</v>
      </c>
      <c r="V389" s="30">
        <f t="shared" si="55"/>
        <v>-0.105109631743409</v>
      </c>
      <c r="W389" s="30">
        <f t="shared" si="56"/>
        <v>-0.24202242795858561</v>
      </c>
      <c r="X389" s="30">
        <f t="shared" si="57"/>
        <v>-0.32480222869923064</v>
      </c>
      <c r="Y389" s="30">
        <f t="shared" si="58"/>
        <v>-0.35792515562872229</v>
      </c>
      <c r="Z389" s="30">
        <f t="shared" si="59"/>
        <v>-0.29325864110862693</v>
      </c>
      <c r="AA389" s="46">
        <f t="shared" si="60"/>
        <v>-0.35521159400937713</v>
      </c>
      <c r="AB389" s="30">
        <v>0.54365397218379097</v>
      </c>
      <c r="AC389" s="30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38">
        <v>4710</v>
      </c>
      <c r="N390" s="38">
        <v>5523.9308788924882</v>
      </c>
      <c r="O390" s="38">
        <v>5318.7372833500094</v>
      </c>
      <c r="P390" s="38">
        <v>5062.3088779945138</v>
      </c>
      <c r="Q390" s="38">
        <v>4802.9874743658729</v>
      </c>
      <c r="R390" s="38">
        <v>4544.6805034638382</v>
      </c>
      <c r="S390" s="38">
        <v>4305.4661502456493</v>
      </c>
      <c r="T390" s="40">
        <v>4069.5710180133274</v>
      </c>
      <c r="U390" s="30">
        <f t="shared" si="61"/>
        <v>0.17280910379882977</v>
      </c>
      <c r="V390" s="30">
        <f t="shared" si="55"/>
        <v>-3.7146300350452383E-2</v>
      </c>
      <c r="W390" s="30">
        <f t="shared" si="56"/>
        <v>-4.8212271389720548E-2</v>
      </c>
      <c r="X390" s="30">
        <f t="shared" si="57"/>
        <v>-5.1225914869772564E-2</v>
      </c>
      <c r="Y390" s="30">
        <f t="shared" si="58"/>
        <v>-5.3780479811919212E-2</v>
      </c>
      <c r="Z390" s="30">
        <f t="shared" si="59"/>
        <v>-5.2636121072948031E-2</v>
      </c>
      <c r="AA390" s="46">
        <f t="shared" si="60"/>
        <v>-5.4789684554566252E-2</v>
      </c>
      <c r="AB390" s="30">
        <v>4.1526771047227902</v>
      </c>
      <c r="AC390" s="30">
        <v>-5.5102832751261203E-2</v>
      </c>
      <c r="AD390" s="19" t="str">
        <f t="shared" si="62"/>
        <v/>
      </c>
      <c r="AE390" s="19" t="str">
        <f t="shared" si="63"/>
        <v/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38">
        <v>0</v>
      </c>
      <c r="N391" s="38">
        <v>0</v>
      </c>
      <c r="O391" s="38">
        <v>0</v>
      </c>
      <c r="P391" s="38">
        <v>0</v>
      </c>
      <c r="Q391" s="38">
        <v>0</v>
      </c>
      <c r="R391" s="38">
        <v>0</v>
      </c>
      <c r="S391" s="38">
        <v>0</v>
      </c>
      <c r="T391" s="40">
        <v>0</v>
      </c>
      <c r="U391" s="30">
        <f t="shared" si="61"/>
        <v>0</v>
      </c>
      <c r="V391" s="30">
        <f t="shared" si="55"/>
        <v>0</v>
      </c>
      <c r="W391" s="30">
        <f t="shared" si="56"/>
        <v>0</v>
      </c>
      <c r="X391" s="30">
        <f t="shared" si="57"/>
        <v>0</v>
      </c>
      <c r="Y391" s="30">
        <f t="shared" si="58"/>
        <v>0</v>
      </c>
      <c r="Z391" s="30">
        <f t="shared" si="59"/>
        <v>0</v>
      </c>
      <c r="AA391" s="46">
        <f t="shared" si="60"/>
        <v>0</v>
      </c>
      <c r="AB391" s="30">
        <v>0</v>
      </c>
      <c r="AC391" s="30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50">
        <v>390</v>
      </c>
      <c r="L392" s="50" t="s">
        <v>481</v>
      </c>
      <c r="M392" s="51">
        <v>5295</v>
      </c>
      <c r="N392" s="51">
        <v>741.35600776705132</v>
      </c>
      <c r="O392" s="51">
        <v>119.28999327686512</v>
      </c>
      <c r="P392" s="51">
        <v>33.581189175240979</v>
      </c>
      <c r="Q392" s="51">
        <v>5.6913738382283441</v>
      </c>
      <c r="R392" s="51">
        <v>2.8641550115384256</v>
      </c>
      <c r="S392" s="51">
        <v>8.6768034369204159</v>
      </c>
      <c r="T392" s="52">
        <v>1.6006115986338325</v>
      </c>
      <c r="U392" s="53">
        <f t="shared" si="61"/>
        <v>-0.85998942251802613</v>
      </c>
      <c r="V392" s="53">
        <f t="shared" si="55"/>
        <v>-0.83909216081466176</v>
      </c>
      <c r="W392" s="53">
        <f t="shared" si="56"/>
        <v>-0.71849114705454797</v>
      </c>
      <c r="X392" s="53">
        <f t="shared" si="57"/>
        <v>-0.83051899060130585</v>
      </c>
      <c r="Y392" s="53">
        <f t="shared" si="58"/>
        <v>-0.49675507303698707</v>
      </c>
      <c r="Z392" s="53">
        <f t="shared" si="59"/>
        <v>2.0294461724192221</v>
      </c>
      <c r="AA392" s="54">
        <f t="shared" si="60"/>
        <v>-0.81552980769126138</v>
      </c>
      <c r="AB392" s="53">
        <v>8.80198480408386</v>
      </c>
      <c r="AC392" s="53">
        <v>-0.88527392539083005</v>
      </c>
      <c r="AD392" s="55" t="str">
        <f t="shared" si="62"/>
        <v/>
      </c>
      <c r="AE392" s="5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106</v>
      </c>
      <c r="M393" s="38">
        <f>SUM(M1:M392)</f>
        <v>86771433</v>
      </c>
      <c r="N393" s="38">
        <f t="shared" ref="N393:T393" si="64">SUM(N1:N392)</f>
        <v>80361466.970664755</v>
      </c>
      <c r="O393" s="38">
        <f t="shared" si="64"/>
        <v>82131608.937658787</v>
      </c>
      <c r="P393" s="38">
        <f t="shared" si="64"/>
        <v>87742020.635788262</v>
      </c>
      <c r="Q393" s="38">
        <f t="shared" si="64"/>
        <v>86761819.537714824</v>
      </c>
      <c r="R393" s="38">
        <f t="shared" si="64"/>
        <v>83144222.672524914</v>
      </c>
      <c r="S393" s="38">
        <f t="shared" si="64"/>
        <v>82013491.450831637</v>
      </c>
      <c r="T393" s="38">
        <f t="shared" si="64"/>
        <v>79695450.210124791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FD</vt:lpstr>
      <vt:lpstr>FinalDemand</vt:lpstr>
      <vt:lpstr>MF</vt:lpstr>
      <vt:lpstr>MaterialFootprint</vt:lpstr>
      <vt:lpstr>CF</vt:lpstr>
      <vt:lpstr>CarbonFootprint</vt:lpstr>
      <vt:lpstr>MF_Material</vt:lpstr>
      <vt:lpstr>MaterialFootprint_Material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2023-08-23T05:31:03Z</dcterms:modified>
</cp:coreProperties>
</file>