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36/"/>
    </mc:Choice>
  </mc:AlternateContent>
  <xr:revisionPtr revIDLastSave="0" documentId="13_ncr:1_{78D0B5A5-2974-5B4D-A121-F04AE9D03787}" xr6:coauthVersionLast="47" xr6:coauthVersionMax="47" xr10:uidLastSave="{00000000-0000-0000-0000-000000000000}"/>
  <bookViews>
    <workbookView xWindow="0" yWindow="500" windowWidth="17920" windowHeight="21900" activeTab="1"/>
  </bookViews>
  <sheets>
    <sheet name="FD" sheetId="7" r:id="rId1"/>
    <sheet name="FinalDemand" sheetId="8" r:id="rId2"/>
    <sheet name="MF" sheetId="3" r:id="rId3"/>
    <sheet name="MaterialFootprint" sheetId="4" r:id="rId4"/>
    <sheet name="CF" sheetId="5" r:id="rId5"/>
    <sheet name="CarbonFootprint" sheetId="6" r:id="rId6"/>
    <sheet name="MF_Material" sheetId="1" r:id="rId7"/>
    <sheet name="MaterialFootprint_Material" sheetId="2" r:id="rId8"/>
    <sheet name="Export" sheetId="10" r:id="rId9"/>
  </sheets>
  <definedNames>
    <definedName name="_xlnm._FilterDatabase" localSheetId="5" hidden="true">CarbonFootprint!$K$2:$AC$393</definedName>
    <definedName name="_xlnm._FilterDatabase" localSheetId="4" hidden="true">CF!$T$2:$AK$393</definedName>
    <definedName name="_xlnm._FilterDatabase" localSheetId="8" hidden="true">Export!$K$2:$AC$393</definedName>
    <definedName name="_xlnm._FilterDatabase" localSheetId="0" hidden="true">FD!$T$2:$AK$393</definedName>
    <definedName name="_xlnm._FilterDatabase" localSheetId="1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<sst xmlns="http://schemas.openxmlformats.org/spreadsheetml/2006/main" count="1792" uniqueCount="491">
  <si>
    <t>t / capita</t>
    <phoneticPr fontId="0"/>
  </si>
  <si>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</si>
  <si>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</si>
  <si>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</si>
  <si>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</si>
  <si>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</si>
  <si>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</si>
  <si>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</si>
  <si>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</si>
  <si>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</si>
  <si>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</si>
  <si>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</si>
  <si>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</si>
  <si>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</si>
  <si>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</si>
  <si>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</si>
  <si>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</si>
  <si>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</si>
  <si>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</si>
  <si>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</si>
  <si>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</si>
  <si>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</si>
  <si>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</si>
  <si>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</si>
  <si>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</si>
  <si>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</si>
  <si>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</si>
  <si>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</si>
  <si>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</si>
  <si>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</si>
  <si>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</si>
  <si>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</si>
  <si>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</si>
  <si>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</si>
  <si>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</si>
  <si>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</si>
  <si>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</si>
  <si>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</si>
  <si>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</si>
  <si>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</si>
  <si>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</si>
  <si>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</si>
  <si>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</si>
  <si>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</si>
  <si>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</si>
  <si>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</si>
  <si>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</si>
  <si>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</si>
  <si>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</si>
  <si>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</si>
  <si>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</si>
  <si>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</si>
  <si>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</si>
  <si>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</si>
  <si>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</si>
  <si>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</si>
  <si>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</si>
  <si>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</si>
  <si>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</si>
  <si>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</si>
  <si>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</si>
  <si>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</si>
  <si>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</si>
  <si>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</si>
  <si>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</si>
  <si>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</si>
  <si>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</si>
  <si>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</si>
  <si>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</si>
  <si>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</si>
  <si>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</si>
  <si>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</si>
  <si>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</si>
  <si>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</si>
  <si>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</si>
  <si>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</si>
  <si>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</si>
  <si>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</si>
  <si>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</si>
  <si>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</si>
  <si>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</si>
  <si>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</si>
  <si>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</si>
  <si>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</si>
  <si>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t / capita</t>
    <phoneticPr fontId="0"/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</si>
  <si>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</si>
  <si>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</si>
  <si>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</si>
  <si>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</si>
  <si>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</si>
  <si>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</si>
  <si>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</si>
  <si>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</si>
  <si>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</si>
  <si>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</si>
  <si>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</si>
  <si>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t-CO2 / capita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</si>
  <si>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</si>
  <si>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</si>
  <si>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</si>
  <si>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</si>
  <si>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</si>
  <si>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</si>
  <si>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</si>
  <si>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</si>
  <si>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</si>
  <si>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</si>
  <si>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</si>
  <si>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</si>
  <si>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</si>
  <si>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</si>
  <si>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</si>
  <si>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</si>
  <si>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</si>
  <si>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</si>
  <si>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</si>
  <si>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</si>
  <si>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</si>
  <si>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</si>
  <si>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</si>
  <si>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</si>
  <si>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</si>
  <si>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</si>
  <si>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</si>
  <si>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</si>
  <si>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</si>
  <si>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</si>
  <si>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</si>
  <si>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</si>
  <si>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</si>
  <si>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</si>
  <si>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</si>
  <si>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</si>
  <si>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</si>
  <si>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</si>
  <si>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</si>
  <si>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</si>
  <si>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</si>
  <si>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</si>
  <si>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</si>
  <si>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</si>
  <si>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</si>
  <si>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</si>
  <si>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</si>
  <si>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</si>
  <si>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</si>
  <si>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</si>
  <si>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</si>
  <si>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</si>
  <si>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</si>
  <si>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</si>
  <si>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</si>
  <si>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</si>
  <si>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</si>
  <si>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</si>
  <si>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</si>
  <si>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</si>
  <si>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</si>
  <si>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</si>
  <si>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</si>
  <si>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</si>
  <si>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</si>
  <si>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</si>
  <si>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</si>
  <si>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</si>
  <si>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</si>
  <si>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</si>
  <si>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</si>
  <si>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</si>
  <si>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</si>
  <si>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</si>
  <si>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</si>
  <si>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</si>
  <si>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</si>
  <si>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</si>
  <si>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</si>
  <si>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</si>
  <si>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</si>
  <si>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</si>
  <si>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</si>
  <si>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</si>
  <si>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</si>
  <si>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</si>
  <si>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</si>
  <si>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</si>
  <si>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</si>
  <si>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</si>
  <si>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</si>
  <si>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</si>
  <si>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</si>
  <si>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</si>
  <si>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</si>
  <si>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</si>
  <si>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</si>
  <si>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</si>
  <si>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</si>
  <si>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</si>
  <si>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</si>
  <si>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</si>
  <si>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</si>
  <si>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</si>
  <si>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</si>
  <si>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</si>
  <si>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</si>
  <si>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</si>
  <si>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</si>
  <si>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</si>
  <si>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</si>
  <si>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</si>
  <si>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</si>
  <si>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</si>
  <si>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</si>
  <si>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</si>
  <si>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</si>
  <si>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</si>
  <si>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</si>
  <si>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</si>
  <si>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</si>
  <si>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</si>
  <si>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</si>
  <si>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</si>
  <si>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</si>
  <si>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</si>
  <si>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</si>
  <si>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</si>
  <si>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</si>
  <si>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</si>
  <si>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</si>
  <si>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</si>
  <si>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</si>
  <si>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</si>
  <si>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</si>
  <si>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</si>
  <si>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</si>
  <si>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</si>
  <si>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</si>
  <si>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</si>
  <si>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</si>
  <si>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</si>
  <si>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</si>
  <si>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</si>
  <si>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</si>
  <si>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</si>
  <si>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</si>
  <si>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</si>
  <si>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</si>
  <si>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</si>
  <si>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</si>
  <si>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</si>
  <si>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</si>
  <si>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</si>
  <si>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</si>
  <si>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</si>
  <si>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</si>
  <si>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</si>
  <si>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</si>
  <si>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</si>
  <si>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</si>
  <si>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</si>
  <si>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</si>
  <si>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</si>
  <si>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</si>
  <si>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</si>
  <si>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</si>
  <si>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</si>
  <si>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</si>
  <si>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</si>
  <si>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</si>
  <si>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</si>
  <si>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</si>
  <si>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</si>
  <si>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</si>
  <si>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</si>
  <si>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</si>
  <si>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</si>
  <si>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</si>
  <si>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</si>
  <si>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</si>
  <si>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</si>
  <si>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</si>
  <si>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</si>
  <si>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</si>
  <si>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</si>
  <si>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</si>
  <si>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</si>
  <si>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</si>
  <si>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</si>
  <si>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</si>
  <si>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</si>
  <si>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</si>
  <si>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</si>
  <si>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</si>
  <si>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</si>
  <si>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</si>
  <si>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</si>
  <si>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</si>
  <si>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</si>
  <si>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</si>
  <si>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</si>
  <si>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</si>
  <si>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</si>
  <si>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</si>
  <si>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</si>
  <si>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</si>
  <si>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</si>
  <si>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</si>
  <si>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</si>
  <si>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</si>
  <si>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</si>
  <si>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</si>
  <si>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</si>
  <si>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</si>
  <si>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</si>
  <si>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</si>
  <si>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</si>
  <si>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</si>
  <si>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</si>
  <si>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</si>
  <si>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</si>
  <si>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</si>
  <si>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</si>
  <si>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</si>
  <si>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</si>
  <si>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</si>
  <si>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</si>
  <si>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</si>
  <si>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</si>
  <si>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</si>
  <si>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</si>
  <si>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</si>
  <si>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</si>
  <si>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</si>
  <si>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</si>
  <si>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</si>
  <si>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</si>
  <si>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</si>
  <si>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</si>
  <si>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</si>
  <si>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</si>
  <si>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</si>
  <si>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</si>
  <si>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</si>
  <si>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</si>
  <si>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</si>
  <si>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</si>
  <si>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</si>
  <si>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</si>
  <si>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</si>
  <si>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</si>
  <si>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</si>
  <si>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</si>
  <si>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</si>
  <si>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</si>
  <si>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</si>
  <si>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</si>
  <si>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</si>
  <si>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</si>
  <si>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</si>
  <si>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</si>
  <si>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</si>
  <si>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</si>
  <si>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</si>
  <si>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</si>
  <si>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</si>
  <si>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</si>
  <si>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</si>
  <si>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</si>
  <si>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</si>
  <si>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</si>
  <si>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</si>
  <si>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</si>
  <si>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</si>
  <si>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</si>
  <si>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</si>
  <si>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</si>
  <si>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</si>
  <si>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</si>
  <si>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</si>
  <si>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</si>
  <si>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</si>
  <si>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</si>
  <si>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</si>
  <si>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</si>
  <si>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</si>
  <si>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</si>
  <si>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</si>
  <si>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</si>
  <si>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</si>
  <si>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</si>
  <si>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</si>
  <si>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</si>
  <si>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</si>
  <si>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</si>
  <si>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</si>
  <si>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</si>
  <si>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</si>
  <si>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</si>
  <si>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</si>
  <si>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</si>
  <si>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</si>
  <si>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</si>
  <si>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</si>
  <si>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</si>
  <si>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</si>
  <si>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</si>
  <si>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</si>
  <si>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</si>
  <si>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</si>
  <si>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</si>
  <si>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</si>
  <si>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</si>
  <si>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</si>
  <si>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</si>
  <si>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</si>
  <si>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</si>
  <si>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</si>
  <si>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</si>
  <si>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</si>
  <si>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</si>
  <si>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</si>
  <si>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</si>
  <si>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</si>
  <si>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</si>
  <si>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</si>
  <si>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</si>
  <si>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</si>
  <si>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</si>
  <si>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</si>
  <si>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</si>
  <si>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</si>
  <si>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</si>
  <si>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</si>
  <si>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</si>
  <si>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</si>
  <si>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</si>
  <si>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</si>
  <si>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</si>
  <si>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</si>
  <si>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</si>
  <si>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</si>
  <si>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</si>
  <si>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</si>
  <si>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</si>
  <si>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</si>
  <si>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</si>
  <si>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</si>
  <si>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</si>
  <si>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</si>
  <si>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</si>
  <si>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</si>
  <si>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</si>
  <si>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</si>
  <si>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</si>
  <si>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</si>
  <si>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</si>
  <si>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</si>
  <si>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</si>
  <si>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</si>
  <si>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</si>
  <si>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</si>
  <si>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</si>
  <si>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</si>
  <si>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</si>
  <si>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</si>
  <si>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</si>
  <si>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</si>
  <si>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</si>
  <si>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</si>
  <si>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</si>
  <si>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</si>
  <si>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</si>
  <si>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</si>
  <si>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</si>
  <si>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</si>
  <si>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</si>
  <si>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</si>
  <si>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</si>
  <si>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</si>
  <si>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</si>
  <si>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</si>
  <si>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</si>
  <si>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</si>
  <si>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 / capita</t>
  </si>
  <si>
    <t>million yen</t>
  </si>
  <si>
    <t>前年比変化</t>
  </si>
  <si>
    <t>5年間最大増加率</t>
  </si>
  <si>
    <t>5年間最大減少率</t>
  </si>
  <si>
    <t>Check constraint</t>
  </si>
  <si>
    <t>Change from 2015</t>
    <phoneticPr fontId="2"/>
  </si>
  <si>
    <t>Change Rate</t>
    <phoneticPr fontId="2"/>
  </si>
  <si>
    <t>データ区間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</si>
</sst>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_ "/>
    <numFmt numFmtId="166" formatCode="0.00_);[Red]\(0.00\)"/>
    <numFmt numFmtId="167" formatCode="0_);[Red]\(0\)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</cellStyleXfs>
  <cellXfs count="92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164" fontId="0" fillId="0" borderId="3" xfId="0" applyNumberFormat="true" applyBorder="true"/>
    <xf numFmtId="0" fontId="1" fillId="0" borderId="3" xfId="2" applyBorder="true"/>
    <xf numFmtId="0" fontId="1" fillId="0" borderId="3" xfId="2" applyBorder="true" applyAlignment="true">
      <alignment vertical="center"/>
    </xf>
    <xf numFmtId="2" fontId="1" fillId="0" borderId="3" xfId="2" applyNumberFormat="true" applyBorder="true"/>
    <xf numFmtId="0" fontId="1" fillId="0" borderId="4" xfId="2" applyBorder="true"/>
    <xf numFmtId="2" fontId="1" fillId="0" borderId="4" xfId="2" applyNumberFormat="true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2" fontId="0" fillId="0" borderId="0" xfId="0" applyNumberFormat="true"/>
    <xf numFmtId="1" fontId="1" fillId="0" borderId="0" xfId="2" applyNumberFormat="true"/>
    <xf numFmtId="0" fontId="1" fillId="0" borderId="5" xfId="2" applyBorder="true" applyAlignment="true">
      <alignment horizontal="center" vertical="center"/>
    </xf>
    <xf numFmtId="1" fontId="1" fillId="0" borderId="2" xfId="2" applyNumberFormat="true" applyBorder="true"/>
    <xf numFmtId="1" fontId="1" fillId="2" borderId="0" xfId="2" applyNumberFormat="true" applyFill="true"/>
    <xf numFmtId="1" fontId="1" fillId="2" borderId="2" xfId="2" applyNumberFormat="true" applyFill="true" applyBorder="true"/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1" fontId="1" fillId="0" borderId="6" xfId="2" applyNumberFormat="true" applyBorder="true"/>
    <xf numFmtId="1" fontId="1" fillId="0" borderId="7" xfId="2" applyNumberFormat="true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165" fontId="1" fillId="0" borderId="0" xfId="2" applyNumberFormat="true"/>
    <xf numFmtId="166" fontId="1" fillId="0" borderId="0" xfId="1" applyNumberFormat="true"/>
    <xf numFmtId="167" fontId="1" fillId="0" borderId="8" xfId="1" applyNumberFormat="true" applyBorder="true"/>
    <xf numFmtId="9" fontId="1" fillId="0" borderId="8" xfId="1" applyBorder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3">
    <cellStyle name="Normal" xfId="0" builtinId="0"/>
    <cellStyle name="Normal 2" xfId="2" xr:uid="{AB96E06C-48FF-C543-98FF-11DE0301EA2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metadata.xml" Type="http://schemas.openxmlformats.org/officeDocument/2006/relationships/sheetMetadata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FinalDemand!$AQ$3:$AQ$22</c:f>
              <c:numCache>
                <c:formatCode>0_);[Red]\(0\)</c:formatCode>
                <c:ptCount val="20"/>
                <c:pt idx="0">
                  <c:v>127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11</c:v>
                </c:pt>
                <c:pt idx="7">
                  <c:v>13</c:v>
                </c:pt>
                <c:pt idx="8">
                  <c:v>30</c:v>
                </c:pt>
                <c:pt idx="9">
                  <c:v>102</c:v>
                </c:pt>
                <c:pt idx="10">
                  <c:v>79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B-8349-91F0-2EC58F388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FinalDemand!$AM$3:$AM$22</c:f>
              <c:numCache>
                <c:formatCode>0_);[Red]\(0\)</c:formatCode>
                <c:ptCount val="20"/>
                <c:pt idx="0">
                  <c:v>121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130</c:v>
                </c:pt>
                <c:pt idx="10">
                  <c:v>117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0-6B4B-935F-B16F2E6F8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43</xdr:col>
      <xdr:colOff>153458</xdr:colOff>
      <xdr:row>4</xdr:row>
      <xdr:rowOff>184150</xdr:rowOff>
    </xdr:from>
    <xdr:to>
      <xdr:col>52</xdr:col>
      <xdr:colOff>285749</xdr:colOff>
      <xdr:row>23</xdr:row>
      <xdr:rowOff>105834</xdr:rowOff>
    </xdr:to>
    <xdr:graphicFrame macro="">
      <xdr:nvGraphicFramePr>
        <xdr:cNvPr id="2" name="グラフ 1">
          <a:extLst>
            <a:ext xmlns:a16="http://schemas.microsoft.com/office/drawing/2014/main" uri="{FF2B5EF4-FFF2-40B4-BE49-F238E27FC236}">
              <a16:creationId xmlns:a16="http://schemas.microsoft.com/office/drawing/2014/main" id="{8796B0F1-968B-F576-A702-7F1736A6D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296333</xdr:colOff>
      <xdr:row>23</xdr:row>
      <xdr:rowOff>0</xdr:rowOff>
    </xdr:from>
    <xdr:to>
      <xdr:col>43</xdr:col>
      <xdr:colOff>428624</xdr:colOff>
      <xdr:row>41</xdr:row>
      <xdr:rowOff>122767</xdr:rowOff>
    </xdr:to>
    <xdr:graphicFrame macro="">
      <xdr:nvGraphicFramePr>
        <xdr:cNvPr id="3" name="グラフ 2">
          <a:extLst>
            <a:ext xmlns:a16="http://schemas.microsoft.com/office/drawing/2014/main" uri="{FF2B5EF4-FFF2-40B4-BE49-F238E27FC236}">
              <a16:creationId xmlns:a16="http://schemas.microsoft.com/office/drawing/2014/main" id="{271C942B-02FC-5F40-B893-2B2B12655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J12" sqref="J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FinalDemand!C3</f>
        <v>0.37498166426679513</v>
      </c>
      <c r="D3" s="19">
        <f>FinalDemand!D3</f>
        <v>0.37489651619801256</v>
      </c>
      <c r="E3" s="19">
        <f>FinalDemand!E3</f>
        <v>0.37471399124626292</v>
      </c>
      <c r="F3" s="19">
        <f>FinalDemand!F3</f>
        <v>0.37492942375002508</v>
      </c>
      <c r="G3" s="19">
        <f>FinalDemand!G3</f>
        <v>0.37461243127325167</v>
      </c>
      <c r="H3" s="19">
        <f>FinalDemand!H3</f>
        <v>0.37369930217672909</v>
      </c>
      <c r="I3" s="19">
        <f>FinalDemand!I3</f>
        <v>0.37367909568097651</v>
      </c>
      <c r="J3" s="19">
        <f>FinalDemand!J3</f>
        <v>0.37366694633936703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FinalDemand!C4</f>
        <v>0.51422682345975201</v>
      </c>
      <c r="D4" s="19">
        <f>FinalDemand!D4</f>
        <v>0.3799083547931682</v>
      </c>
      <c r="E4" s="19">
        <f>FinalDemand!E4</f>
        <v>0.23116360260767038</v>
      </c>
      <c r="F4" s="19">
        <f>FinalDemand!F4</f>
        <v>0.13865785744918785</v>
      </c>
      <c r="G4" s="19">
        <f>FinalDemand!G4</f>
        <v>8.3454540239835534E-2</v>
      </c>
      <c r="H4" s="19">
        <f>FinalDemand!H4</f>
        <v>5.622260188815964E-2</v>
      </c>
      <c r="I4" s="19">
        <f>FinalDemand!I4</f>
        <v>3.7866982642900379E-2</v>
      </c>
      <c r="J4" s="19">
        <f>FinalDemand!J4</f>
        <v>2.0403747695573564E-2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FinalDemand!C5</f>
        <v>2.9151921269508909E-2</v>
      </c>
      <c r="D5" s="19">
        <f>FinalDemand!D5</f>
        <v>2.8973143943813718E-2</v>
      </c>
      <c r="E5" s="19">
        <f>FinalDemand!E5</f>
        <v>2.8793652057518389E-2</v>
      </c>
      <c r="F5" s="19">
        <f>FinalDemand!F5</f>
        <v>2.8535228325617182E-2</v>
      </c>
      <c r="G5" s="19">
        <f>FinalDemand!G5</f>
        <v>2.8080738183202385E-2</v>
      </c>
      <c r="H5" s="19">
        <f>FinalDemand!H5</f>
        <v>2.7374246198883016E-2</v>
      </c>
      <c r="I5" s="19">
        <f>FinalDemand!I5</f>
        <v>2.6674481962774638E-2</v>
      </c>
      <c r="J5" s="19">
        <f>FinalDemand!J5</f>
        <v>2.5273591868856984E-2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FinalDemand!C6</f>
        <v>0.18658160099382737</v>
      </c>
      <c r="D6" s="19">
        <f>FinalDemand!D6</f>
        <v>0.17990880884162186</v>
      </c>
      <c r="E6" s="19">
        <f>FinalDemand!E6</f>
        <v>0.16608927838310558</v>
      </c>
      <c r="F6" s="19">
        <f>FinalDemand!F6</f>
        <v>0.14607800218452272</v>
      </c>
      <c r="G6" s="19">
        <f>FinalDemand!G6</f>
        <v>0.12092676755864101</v>
      </c>
      <c r="H6" s="19">
        <f>FinalDemand!H6</f>
        <v>9.9300014416819044E-2</v>
      </c>
      <c r="I6" s="19">
        <f>FinalDemand!I6</f>
        <v>7.982770533828322E-2</v>
      </c>
      <c r="J6" s="19">
        <f>FinalDemand!J6</f>
        <v>5.5891138461939174E-2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FinalDemand!C7</f>
        <v>7.1525050071780089E-2</v>
      </c>
      <c r="D7" s="19">
        <f>FinalDemand!D7</f>
        <v>6.487476641337403E-2</v>
      </c>
      <c r="E7" s="19">
        <f>FinalDemand!E7</f>
        <v>5.0192072789033232E-2</v>
      </c>
      <c r="F7" s="19">
        <f>FinalDemand!F7</f>
        <v>3.6600857977713182E-2</v>
      </c>
      <c r="G7" s="19">
        <f>FinalDemand!G7</f>
        <v>2.7048282748958756E-2</v>
      </c>
      <c r="H7" s="19">
        <f>FinalDemand!H7</f>
        <v>2.0965730558922098E-2</v>
      </c>
      <c r="I7" s="19">
        <f>FinalDemand!I7</f>
        <v>1.6057699885409078E-2</v>
      </c>
      <c r="J7" s="19">
        <f>FinalDemand!J7</f>
        <v>1.0668520388236867E-2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FinalDemand!C8</f>
        <v>6.8968886165346951E-2</v>
      </c>
      <c r="D8" s="19">
        <f>FinalDemand!D8</f>
        <v>6.7000450434434214E-2</v>
      </c>
      <c r="E8" s="19">
        <f>FinalDemand!E8</f>
        <v>6.0814210158723618E-2</v>
      </c>
      <c r="F8" s="19">
        <f>FinalDemand!F8</f>
        <v>5.0554698154742561E-2</v>
      </c>
      <c r="G8" s="19">
        <f>FinalDemand!G8</f>
        <v>4.0677353057361913E-2</v>
      </c>
      <c r="H8" s="19">
        <f>FinalDemand!H8</f>
        <v>3.3098748379732548E-2</v>
      </c>
      <c r="I8" s="19">
        <f>FinalDemand!I8</f>
        <v>2.7638214028925238E-2</v>
      </c>
      <c r="J8" s="19">
        <f>FinalDemand!J8</f>
        <v>2.1085120329043146E-2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FinalDemand!C9</f>
        <v>0.12343991877892338</v>
      </c>
      <c r="D9" s="19">
        <f>FinalDemand!D9</f>
        <v>0.12372893784754076</v>
      </c>
      <c r="E9" s="19">
        <f>FinalDemand!E9</f>
        <v>0.12264570820745317</v>
      </c>
      <c r="F9" s="19">
        <f>FinalDemand!F9</f>
        <v>0.11917095712994043</v>
      </c>
      <c r="G9" s="19">
        <f>FinalDemand!G9</f>
        <v>0.11179079362635905</v>
      </c>
      <c r="H9" s="19">
        <f>FinalDemand!H9</f>
        <v>0.10219662890483609</v>
      </c>
      <c r="I9" s="19">
        <f>FinalDemand!I9</f>
        <v>9.0893159115546629E-2</v>
      </c>
      <c r="J9" s="19">
        <f>FinalDemand!J9</f>
        <v>7.3244561750928805E-2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FinalDemand!C10</f>
        <v>8.9065562860144526E-2</v>
      </c>
      <c r="D10" s="19">
        <f>FinalDemand!D10</f>
        <v>8.7579600104012056E-2</v>
      </c>
      <c r="E10" s="19">
        <f>FinalDemand!E10</f>
        <v>8.4096355236727038E-2</v>
      </c>
      <c r="F10" s="19">
        <f>FinalDemand!F10</f>
        <v>7.8591436130759612E-2</v>
      </c>
      <c r="G10" s="19">
        <f>FinalDemand!G10</f>
        <v>6.9849018181909861E-2</v>
      </c>
      <c r="H10" s="19">
        <f>FinalDemand!H10</f>
        <v>6.0228799999036159E-2</v>
      </c>
      <c r="I10" s="19">
        <f>FinalDemand!I10</f>
        <v>5.0012381525424726E-2</v>
      </c>
      <c r="J10" s="19">
        <f>FinalDemand!J10</f>
        <v>3.6092360924645475E-2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FinalDemand!C11</f>
        <v>0.76246803123126861</v>
      </c>
      <c r="D11" s="19">
        <f>FinalDemand!D11</f>
        <v>0.72468567834522224</v>
      </c>
      <c r="E11" s="19">
        <f>FinalDemand!E11</f>
        <v>0.63973373430938485</v>
      </c>
      <c r="F11" s="19">
        <f>FinalDemand!F11</f>
        <v>0.53823828725937961</v>
      </c>
      <c r="G11" s="19">
        <f>FinalDemand!G11</f>
        <v>0.44572050533150065</v>
      </c>
      <c r="H11" s="19">
        <f>FinalDemand!H11</f>
        <v>0.37393606007516644</v>
      </c>
      <c r="I11" s="19">
        <f>FinalDemand!I11</f>
        <v>0.3129261823153664</v>
      </c>
      <c r="J11" s="19">
        <f>FinalDemand!J11</f>
        <v>0.23547387856343274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FinalDemand!C12</f>
        <v>0.18581773778261915</v>
      </c>
      <c r="D12" s="19">
        <f>FinalDemand!D12</f>
        <v>0.17764110060605526</v>
      </c>
      <c r="E12" s="19">
        <f>FinalDemand!E12</f>
        <v>0.16332780365327226</v>
      </c>
      <c r="F12" s="19">
        <f>FinalDemand!F12</f>
        <v>0.15344395096679678</v>
      </c>
      <c r="G12" s="19">
        <f>FinalDemand!G12</f>
        <v>0.14464944325898732</v>
      </c>
      <c r="H12" s="19">
        <f>FinalDemand!H12</f>
        <v>0.13693507788568279</v>
      </c>
      <c r="I12" s="19">
        <f>FinalDemand!I12</f>
        <v>0.12937189589436918</v>
      </c>
      <c r="J12" s="19">
        <f>FinalDemand!J12</f>
        <v>0.1174936384169627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tabSelected="true" zoomScale="120" zoomScaleNormal="120" workbookViewId="0">
      <selection activeCell="AQ3" sqref="AQ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8" style="6" customWidth="true"/>
    <col min="22" max="27" width="5.83203125" style="6" customWidth="true"/>
    <col min="28" max="29" width="7.1640625" style="6" customWidth="true"/>
    <col min="30" max="34" width="7.1640625" style="6" customWidth="true" outlineLevel="1"/>
    <col min="35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482</v>
      </c>
      <c r="M1" s="7" t="s">
        <v>16</v>
      </c>
      <c r="N1" s="7"/>
      <c r="O1" s="7"/>
      <c r="P1" s="7"/>
      <c r="Q1" s="7"/>
      <c r="R1" s="7"/>
      <c r="S1" s="7"/>
      <c r="T1" s="7"/>
      <c r="U1" s="6" t="s">
        <v>488</v>
      </c>
      <c r="V1" s="13"/>
      <c r="W1" s="7"/>
      <c r="X1" s="7"/>
      <c r="Y1" s="7"/>
      <c r="Z1" s="7"/>
      <c r="AA1" s="7"/>
      <c r="AB1" s="7" t="s">
        <v>489</v>
      </c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18">
        <v>2050</v>
      </c>
      <c r="AB2" s="18">
        <v>2020</v>
      </c>
      <c r="AC2" s="18">
        <v>2025</v>
      </c>
      <c r="AD2" s="18">
        <v>2030</v>
      </c>
      <c r="AE2" s="18">
        <v>2035</v>
      </c>
      <c r="AF2" s="18">
        <v>2040</v>
      </c>
      <c r="AG2" s="18">
        <v>2045</v>
      </c>
      <c r="AH2" s="18">
        <v>2050</v>
      </c>
      <c r="AI2" s="35"/>
      <c r="AJ2" s="35" t="s">
        <v>490</v>
      </c>
      <c r="AK2" s="18">
        <v>2020</v>
      </c>
      <c r="AL2" s="18">
        <v>2025</v>
      </c>
      <c r="AM2" s="18">
        <v>2030</v>
      </c>
      <c r="AN2" s="18">
        <v>2035</v>
      </c>
      <c r="AO2" s="18">
        <v>2040</v>
      </c>
      <c r="AP2" s="18">
        <v>2045</v>
      </c>
      <c r="AQ2" s="18">
        <v>2050</v>
      </c>
    </row>
    <row r="3" ht="16" thickTop="true">
      <c r="A3" s="6">
        <v>1</v>
      </c>
      <c r="B3" s="7" t="s">
        <v>86</v>
      </c>
      <c r="C3" s="19">
        <v>0.37498166426679513</v>
      </c>
      <c r="D3" s="19">
        <v>0.37480718966757176</v>
      </c>
      <c r="E3" s="19">
        <v>0.37464239041500164</v>
      </c>
      <c r="F3" s="19">
        <v>0.37481740176026568</v>
      </c>
      <c r="G3" s="19">
        <v>0.37459975340998386</v>
      </c>
      <c r="H3" s="19">
        <v>0.37366416552936793</v>
      </c>
      <c r="I3" s="19">
        <v>0.37367074469600803</v>
      </c>
      <c r="J3" s="19">
        <v>0.37366054703050838</v>
      </c>
      <c r="K3" s="6">
        <v>1</v>
      </c>
      <c r="L3" s="7" t="s">
        <v>17</v>
      </c>
      <c r="M3" s="19">
        <v>5.5077021472896497e-08</v>
      </c>
      <c r="N3" s="19">
        <v>5.5200941689305463e-08</v>
      </c>
      <c r="O3" s="19">
        <v>5.5253157977717894e-08</v>
      </c>
      <c r="P3" s="19">
        <v>5.5376419043310777e-08</v>
      </c>
      <c r="Q3" s="19">
        <v>5.547807483538586e-08</v>
      </c>
      <c r="R3" s="19">
        <v>5.5588556330944229e-08</v>
      </c>
      <c r="S3" s="19">
        <v>5.5795672046998219e-08</v>
      </c>
      <c r="T3" s="19">
        <v>5.5800094240382617e-08</v>
      </c>
      <c r="U3" s="56">
        <f>N3-$M3</f>
        <v>1.8105603006298411E-10</v>
      </c>
      <c r="V3" s="56">
        <f t="shared" ref="V3:AA18" si="0">O3-$M3</f>
        <v>2.3620475246543284E-10</v>
      </c>
      <c r="W3" s="56">
        <f t="shared" si="0"/>
        <v>4.6841134248316416E-10</v>
      </c>
      <c r="X3" s="56">
        <f t="shared" si="0"/>
        <v>5.467497145746638E-10</v>
      </c>
      <c r="Y3" s="56">
        <f t="shared" si="0"/>
        <v>6.8524307571179238E-10</v>
      </c>
      <c r="Z3" s="56">
        <f t="shared" si="0"/>
        <v>7.2471062954612909E-10</v>
      </c>
      <c r="AA3" s="56">
        <f t="shared" si="0"/>
        <v>7.5222994022825277E-10</v>
      </c>
      <c r="AB3" s="57">
        <f>IF($M3=0,0,N3/$M3)</f>
        <v>1.0032873242819074</v>
      </c>
      <c r="AC3" s="57">
        <f t="shared" ref="AC3:AH18" si="1">IF($M3=0,0,O3/$M3)</f>
        <v>1.0042886261121013</v>
      </c>
      <c r="AD3" s="57">
        <f t="shared" si="1"/>
        <v>1.0085046600189458</v>
      </c>
      <c r="AE3" s="57">
        <f t="shared" si="1"/>
        <v>1.0099270022225824</v>
      </c>
      <c r="AF3" s="57">
        <f t="shared" si="1"/>
        <v>1.0124415419967654</v>
      </c>
      <c r="AG3" s="57">
        <f t="shared" si="1"/>
        <v>1.0131581303811565</v>
      </c>
      <c r="AH3" s="57">
        <f t="shared" si="1"/>
        <v>1.013657781777441</v>
      </c>
      <c r="AI3" s="19"/>
      <c r="AJ3" s="19">
        <v>0.1</v>
      </c>
      <c r="AK3" s="58" cm="1">
        <f t="array" ref="AK3:AK22">FREQUENCY(AB$3:AB$392,$AJ$3:$AJ$21)</f>
        <v>121</v>
      </c>
      <c r="AL3" s="58" cm="1">
        <f t="array" ref="AL3:AL22">FREQUENCY(AC$3:AC$392,$AJ$3:$AJ$21)</f>
        <v>121</v>
      </c>
      <c r="AM3" s="58" cm="1">
        <f t="array" ref="AM3:AM22">FREQUENCY(AD$3:AD$392,$AJ$3:$AJ$21)</f>
        <v>121</v>
      </c>
      <c r="AN3" s="58" cm="1">
        <f t="array" ref="AN3:AN22">FREQUENCY(AE$3:AE$392,$AJ$3:$AJ$21)</f>
        <v>121</v>
      </c>
      <c r="AO3" s="58" cm="1">
        <f t="array" ref="AO3:AO22">FREQUENCY(AF$3:AF$392,$AJ$3:$AJ$21)</f>
        <v>122</v>
      </c>
      <c r="AP3" s="58" cm="1">
        <f t="array" ref="AP3:AP22">FREQUENCY(AG$3:AG$392,$AJ$3:$AJ$21)</f>
        <v>125</v>
      </c>
      <c r="AQ3" s="58" cm="1">
        <f t="array" ref="AQ3:AQ22">FREQUENCY(AH$3:AH$392,$AJ$3:$AJ$21)</f>
        <v>127</v>
      </c>
    </row>
    <row r="4">
      <c r="A4" s="6">
        <v>2</v>
      </c>
      <c r="B4" s="7" t="s">
        <v>87</v>
      </c>
      <c r="C4" s="19">
        <v>0.51422682345975201</v>
      </c>
      <c r="D4" s="19">
        <v>0.26504583451180252</v>
      </c>
      <c r="E4" s="19">
        <v>0.11067448563018953</v>
      </c>
      <c r="F4" s="19">
        <v>0.058593965914259694</v>
      </c>
      <c r="G4" s="19">
        <v>0.037741603281541164</v>
      </c>
      <c r="H4" s="19">
        <v>0.022598847676643163</v>
      </c>
      <c r="I4" s="19">
        <v>0.010116878948655116</v>
      </c>
      <c r="J4" s="19">
        <v>0.007087469021417811</v>
      </c>
      <c r="K4" s="6">
        <v>2</v>
      </c>
      <c r="L4" s="7" t="s">
        <v>97</v>
      </c>
      <c r="M4" s="19">
        <v>0</v>
      </c>
      <c r="N4" s="19">
        <v>3.7626054555258364e-13</v>
      </c>
      <c r="O4" s="19">
        <v>5.1169566324905572e-13</v>
      </c>
      <c r="P4" s="19">
        <v>6.351594154769627e-13</v>
      </c>
      <c r="Q4" s="19">
        <v>7.1219006486474736e-13</v>
      </c>
      <c r="R4" s="19">
        <v>7.895657254517852e-13</v>
      </c>
      <c r="S4" s="19">
        <v>1.1753857645267218e-12</v>
      </c>
      <c r="T4" s="19">
        <v>1.1837580356919024e-12</v>
      </c>
      <c r="U4" s="56">
        <f t="shared" ref="U4:AA53" si="2">N4-$M4</f>
        <v>4.8164305050547783E-13</v>
      </c>
      <c r="V4" s="56">
        <f t="shared" si="0"/>
        <v>6.2098964334449153E-13</v>
      </c>
      <c r="W4" s="56">
        <f t="shared" si="0"/>
        <v>9.508549598338256E-13</v>
      </c>
      <c r="X4" s="56">
        <f t="shared" si="0"/>
        <v>9.8122672278924064E-13</v>
      </c>
      <c r="Y4" s="56">
        <f t="shared" si="0"/>
        <v>1.1076901684273028E-12</v>
      </c>
      <c r="Z4" s="56">
        <f t="shared" si="0"/>
        <v>1.1795636020208587E-12</v>
      </c>
      <c r="AA4" s="56">
        <f t="shared" si="0"/>
        <v>1.2303552588284741E-12</v>
      </c>
      <c r="AB4" s="57">
        <f t="shared" ref="AB4:AH53" si="3">IF($M4=0,0,N4/$M4)</f>
        <v>0</v>
      </c>
      <c r="AC4" s="57">
        <f t="shared" si="1"/>
        <v>0</v>
      </c>
      <c r="AD4" s="57">
        <f t="shared" si="1"/>
        <v>0</v>
      </c>
      <c r="AE4" s="57">
        <f t="shared" si="1"/>
        <v>0</v>
      </c>
      <c r="AF4" s="57">
        <f t="shared" si="1"/>
        <v>0</v>
      </c>
      <c r="AG4" s="57">
        <f t="shared" si="1"/>
        <v>0</v>
      </c>
      <c r="AH4" s="57">
        <f t="shared" si="1"/>
        <v>0</v>
      </c>
      <c r="AI4" s="19"/>
      <c r="AJ4" s="19">
        <v>0.2</v>
      </c>
      <c r="AK4" s="58">
        <v>0</v>
      </c>
      <c r="AL4" s="58">
        <v>0</v>
      </c>
      <c r="AM4" s="58">
        <v>0</v>
      </c>
      <c r="AN4" s="58">
        <v>2</v>
      </c>
      <c r="AO4" s="58">
        <v>3</v>
      </c>
      <c r="AP4" s="58">
        <v>2</v>
      </c>
      <c r="AQ4" s="58">
        <v>4</v>
      </c>
    </row>
    <row r="5">
      <c r="A5" s="6">
        <v>3</v>
      </c>
      <c r="B5" s="7" t="s">
        <v>88</v>
      </c>
      <c r="C5" s="19">
        <v>0.029151921269508909</v>
      </c>
      <c r="D5" s="19">
        <v>0.028971392091936013</v>
      </c>
      <c r="E5" s="19">
        <v>0.028711595019872499</v>
      </c>
      <c r="F5" s="19">
        <v>0.028237939675010149</v>
      </c>
      <c r="G5" s="19">
        <v>0.027519008230313516</v>
      </c>
      <c r="H5" s="19">
        <v>0.026251015688438416</v>
      </c>
      <c r="I5" s="19">
        <v>0.02408575209896912</v>
      </c>
      <c r="J5" s="19">
        <v>0.021910011248231963</v>
      </c>
      <c r="K5" s="6">
        <v>3</v>
      </c>
      <c r="L5" s="7" t="s">
        <v>98</v>
      </c>
      <c r="M5" s="19">
        <v>0.00074138391795824314</v>
      </c>
      <c r="N5" s="19">
        <v>0.0007471963530520765</v>
      </c>
      <c r="O5" s="19">
        <v>0.00074813018715758409</v>
      </c>
      <c r="P5" s="19">
        <v>0.00075244383094299322</v>
      </c>
      <c r="Q5" s="19">
        <v>0.00075693485813496772</v>
      </c>
      <c r="R5" s="19">
        <v>0.00076062721971777592</v>
      </c>
      <c r="S5" s="19">
        <v>0.00076072538413313954</v>
      </c>
      <c r="T5" s="19">
        <v>0.00076056497368398243</v>
      </c>
      <c r="U5" s="56">
        <f t="shared" si="2"/>
        <v>6.3034439641008718E-6</v>
      </c>
      <c r="V5" s="56">
        <f t="shared" si="0"/>
        <v>7.9597078341791649E-6</v>
      </c>
      <c r="W5" s="56">
        <f t="shared" si="0"/>
        <v>1.3250976225116068E-5</v>
      </c>
      <c r="X5" s="56">
        <f t="shared" si="0"/>
        <v>1.5963899998830476E-5</v>
      </c>
      <c r="Y5" s="56">
        <f t="shared" si="0"/>
        <v>1.9935321376526741E-5</v>
      </c>
      <c r="Z5" s="56">
        <f t="shared" si="0"/>
        <v>1.9527584771952843E-5</v>
      </c>
      <c r="AA5" s="56">
        <f t="shared" si="0"/>
        <v>1.9274347814815149E-5</v>
      </c>
      <c r="AB5" s="57">
        <f t="shared" si="3"/>
        <v>1.0085022669246191</v>
      </c>
      <c r="AC5" s="57">
        <f t="shared" si="1"/>
        <v>1.0107362833767692</v>
      </c>
      <c r="AD5" s="57">
        <f t="shared" si="1"/>
        <v>1.0178732987108878</v>
      </c>
      <c r="AE5" s="57">
        <f t="shared" si="1"/>
        <v>1.0215325685008043</v>
      </c>
      <c r="AF5" s="57">
        <f t="shared" si="1"/>
        <v>1.0268893361369751</v>
      </c>
      <c r="AG5" s="57">
        <f t="shared" si="1"/>
        <v>1.0263393692511316</v>
      </c>
      <c r="AH5" s="57">
        <f t="shared" si="1"/>
        <v>1.0259977959434248</v>
      </c>
      <c r="AI5" s="19"/>
      <c r="AJ5" s="19">
        <v>0.3</v>
      </c>
      <c r="AK5" s="58">
        <v>0</v>
      </c>
      <c r="AL5" s="58">
        <v>0</v>
      </c>
      <c r="AM5" s="58">
        <v>2</v>
      </c>
      <c r="AN5" s="58">
        <v>2</v>
      </c>
      <c r="AO5" s="58">
        <v>2</v>
      </c>
      <c r="AP5" s="58">
        <v>3</v>
      </c>
      <c r="AQ5" s="58">
        <v>7</v>
      </c>
    </row>
    <row r="6">
      <c r="A6" s="6">
        <v>4</v>
      </c>
      <c r="B6" s="7" t="s">
        <v>89</v>
      </c>
      <c r="C6" s="19">
        <v>0.18658160099382737</v>
      </c>
      <c r="D6" s="19">
        <v>0.17314535778870013</v>
      </c>
      <c r="E6" s="19">
        <v>0.14621229810719991</v>
      </c>
      <c r="F6" s="19">
        <v>0.11033419224065358</v>
      </c>
      <c r="G6" s="19">
        <v>0.086393125223548875</v>
      </c>
      <c r="H6" s="19">
        <v>0.063400436203934443</v>
      </c>
      <c r="I6" s="19">
        <v>0.038444917834307556</v>
      </c>
      <c r="J6" s="19">
        <v>0.029281656000764694</v>
      </c>
      <c r="K6" s="6">
        <v>4</v>
      </c>
      <c r="L6" s="7" t="s">
        <v>99</v>
      </c>
      <c r="M6" s="19">
        <v>2.0535860865057925e-05</v>
      </c>
      <c r="N6" s="19">
        <v>2.0776994508555673e-05</v>
      </c>
      <c r="O6" s="19">
        <v>2.0910734723070739e-05</v>
      </c>
      <c r="P6" s="19">
        <v>2.1132079661297964e-05</v>
      </c>
      <c r="Q6" s="19">
        <v>2.1313546407913399e-05</v>
      </c>
      <c r="R6" s="19">
        <v>2.1470710274661771e-05</v>
      </c>
      <c r="S6" s="19">
        <v>2.154723305432152e-05</v>
      </c>
      <c r="T6" s="19">
        <v>2.1531511306241498e-05</v>
      </c>
      <c r="U6" s="56">
        <f t="shared" si="2"/>
        <v>2.6529780067178213E-7</v>
      </c>
      <c r="V6" s="56">
        <f t="shared" si="0"/>
        <v>3.9991442619060168E-7</v>
      </c>
      <c r="W6" s="56">
        <f t="shared" si="0"/>
        <v>6.6347349825120444E-7</v>
      </c>
      <c r="X6" s="56">
        <f t="shared" si="0"/>
        <v>8.3761132374243362E-7</v>
      </c>
      <c r="Y6" s="56">
        <f t="shared" si="0"/>
        <v>1.0091076031775719E-6</v>
      </c>
      <c r="Z6" s="56">
        <f t="shared" si="0"/>
        <v>1.0217906256019129E-6</v>
      </c>
      <c r="AA6" s="56">
        <f t="shared" si="0"/>
        <v>1.0262474996346751E-6</v>
      </c>
      <c r="AB6" s="57">
        <f t="shared" si="3"/>
        <v>1.0129187572128127</v>
      </c>
      <c r="AC6" s="57">
        <f t="shared" si="1"/>
        <v>1.019473954796366</v>
      </c>
      <c r="AD6" s="57">
        <f t="shared" si="1"/>
        <v>1.0323080440898444</v>
      </c>
      <c r="AE6" s="57">
        <f t="shared" si="1"/>
        <v>1.0407877385441213</v>
      </c>
      <c r="AF6" s="57">
        <f t="shared" si="1"/>
        <v>1.0491388021085877</v>
      </c>
      <c r="AG6" s="57">
        <f t="shared" si="1"/>
        <v>1.0497564057487605</v>
      </c>
      <c r="AH6" s="57">
        <f t="shared" si="1"/>
        <v>1.0499734345873395</v>
      </c>
      <c r="AI6" s="19"/>
      <c r="AJ6" s="19">
        <v>0.4</v>
      </c>
      <c r="AK6" s="58">
        <v>0</v>
      </c>
      <c r="AL6" s="58">
        <v>1</v>
      </c>
      <c r="AM6" s="58">
        <v>2</v>
      </c>
      <c r="AN6" s="58">
        <v>2</v>
      </c>
      <c r="AO6" s="58">
        <v>3</v>
      </c>
      <c r="AP6" s="58">
        <v>4</v>
      </c>
      <c r="AQ6" s="58">
        <v>3</v>
      </c>
    </row>
    <row r="7">
      <c r="A7" s="6">
        <v>5</v>
      </c>
      <c r="B7" s="7" t="s">
        <v>90</v>
      </c>
      <c r="C7" s="19">
        <v>0.071525050071780089</v>
      </c>
      <c r="D7" s="19">
        <v>0.060495422160436157</v>
      </c>
      <c r="E7" s="19">
        <v>0.043181659072642466</v>
      </c>
      <c r="F7" s="19">
        <v>0.02685667831890183</v>
      </c>
      <c r="G7" s="19">
        <v>0.020986768229298791</v>
      </c>
      <c r="H7" s="19">
        <v>0.015492155661141364</v>
      </c>
      <c r="I7" s="19">
        <v>0.0093562920230090309</v>
      </c>
      <c r="J7" s="19">
        <v>0.0070695101884267432</v>
      </c>
      <c r="K7" s="6">
        <v>5</v>
      </c>
      <c r="L7" s="7" t="s">
        <v>100</v>
      </c>
      <c r="M7" s="19">
        <v>0.012575122598482863</v>
      </c>
      <c r="N7" s="19">
        <v>0.012633673916687904</v>
      </c>
      <c r="O7" s="19">
        <v>0.012659316441069943</v>
      </c>
      <c r="P7" s="19">
        <v>0.012739551817571054</v>
      </c>
      <c r="Q7" s="19">
        <v>0.012819629068296767</v>
      </c>
      <c r="R7" s="19">
        <v>0.012888932262551797</v>
      </c>
      <c r="S7" s="19">
        <v>0.012888981873175259</v>
      </c>
      <c r="T7" s="19">
        <v>0.012888904887808035</v>
      </c>
      <c r="U7" s="56">
        <f t="shared" si="2"/>
        <v>6.155858049225818E-5</v>
      </c>
      <c r="V7" s="56">
        <f t="shared" si="0"/>
        <v>8.4758866830637533E-5</v>
      </c>
      <c r="W7" s="56">
        <f t="shared" si="0"/>
        <v>1.6554717296482502E-4</v>
      </c>
      <c r="X7" s="56">
        <f t="shared" si="0"/>
        <v>2.4456375032738328E-4</v>
      </c>
      <c r="Y7" s="56">
        <f t="shared" si="0"/>
        <v>3.1405116164581054E-4</v>
      </c>
      <c r="Z7" s="56">
        <f t="shared" si="0"/>
        <v>3.1390819083419209E-4</v>
      </c>
      <c r="AA7" s="56">
        <f t="shared" si="0"/>
        <v>3.1382910845945307E-4</v>
      </c>
      <c r="AB7" s="57">
        <f t="shared" si="3"/>
        <v>1.0048952668262403</v>
      </c>
      <c r="AC7" s="57">
        <f t="shared" si="1"/>
        <v>1.0067402020272043</v>
      </c>
      <c r="AD7" s="57">
        <f t="shared" si="1"/>
        <v>1.0131646567791552</v>
      </c>
      <c r="AE7" s="57">
        <f t="shared" si="1"/>
        <v>1.0194482199606458</v>
      </c>
      <c r="AF7" s="57">
        <f t="shared" si="1"/>
        <v>1.0249740039658699</v>
      </c>
      <c r="AG7" s="57">
        <f t="shared" si="1"/>
        <v>1.0249626346284739</v>
      </c>
      <c r="AH7" s="57">
        <f t="shared" si="1"/>
        <v>1.0249563458329476</v>
      </c>
      <c r="AI7" s="19"/>
      <c r="AJ7" s="19">
        <v>0.5</v>
      </c>
      <c r="AK7" s="58">
        <v>0</v>
      </c>
      <c r="AL7" s="58">
        <v>1</v>
      </c>
      <c r="AM7" s="58">
        <v>1</v>
      </c>
      <c r="AN7" s="58">
        <v>1</v>
      </c>
      <c r="AO7" s="58">
        <v>3</v>
      </c>
      <c r="AP7" s="58">
        <v>5</v>
      </c>
      <c r="AQ7" s="58">
        <v>8</v>
      </c>
    </row>
    <row r="8">
      <c r="A8" s="6">
        <v>6</v>
      </c>
      <c r="B8" s="7" t="s">
        <v>91</v>
      </c>
      <c r="C8" s="19">
        <v>0.068968886165346951</v>
      </c>
      <c r="D8" s="19">
        <v>0.06573607108488555</v>
      </c>
      <c r="E8" s="19">
        <v>0.054050164951065967</v>
      </c>
      <c r="F8" s="19">
        <v>0.039166015241084554</v>
      </c>
      <c r="G8" s="19">
        <v>0.030649930369662213</v>
      </c>
      <c r="H8" s="19">
        <v>0.023297148511203181</v>
      </c>
      <c r="I8" s="19">
        <v>0.016632736057789813</v>
      </c>
      <c r="J8" s="19">
        <v>0.01381940416483984</v>
      </c>
      <c r="K8" s="6">
        <v>6</v>
      </c>
      <c r="L8" s="7" t="s">
        <v>101</v>
      </c>
      <c r="M8" s="19">
        <v>0.0054540886013771141</v>
      </c>
      <c r="N8" s="19">
        <v>0.0055182945676707298</v>
      </c>
      <c r="O8" s="19">
        <v>0.0055497449948715147</v>
      </c>
      <c r="P8" s="19">
        <v>0.0056175732464514259</v>
      </c>
      <c r="Q8" s="19">
        <v>0.0056796686954717424</v>
      </c>
      <c r="R8" s="19">
        <v>0.0057404184640577477</v>
      </c>
      <c r="S8" s="19">
        <v>0.0057406110562994456</v>
      </c>
      <c r="T8" s="19">
        <v>0.0057402857003616085</v>
      </c>
      <c r="U8" s="56">
        <f t="shared" si="2"/>
        <v>6.389941494718953E-5</v>
      </c>
      <c r="V8" s="56">
        <f t="shared" si="0"/>
        <v>9.8295946963828512E-5</v>
      </c>
      <c r="W8" s="56">
        <f t="shared" si="0"/>
        <v>1.6830401654556806E-4</v>
      </c>
      <c r="X8" s="56">
        <f t="shared" si="0"/>
        <v>2.259262363745948E-4</v>
      </c>
      <c r="Y8" s="56">
        <f t="shared" si="0"/>
        <v>2.8772179172759527E-4</v>
      </c>
      <c r="Z8" s="56">
        <f t="shared" si="0"/>
        <v>2.8683634687007905E-4</v>
      </c>
      <c r="AA8" s="56">
        <f t="shared" si="0"/>
        <v>2.863804372569027E-4</v>
      </c>
      <c r="AB8" s="57">
        <f t="shared" si="3"/>
        <v>1.0117158740199153</v>
      </c>
      <c r="AC8" s="57">
        <f t="shared" si="1"/>
        <v>1.0180224331044072</v>
      </c>
      <c r="AD8" s="57">
        <f t="shared" si="1"/>
        <v>1.0308583209489983</v>
      </c>
      <c r="AE8" s="57">
        <f t="shared" si="1"/>
        <v>1.0414232794673615</v>
      </c>
      <c r="AF8" s="57">
        <f t="shared" si="1"/>
        <v>1.0527534135868177</v>
      </c>
      <c r="AG8" s="57">
        <f t="shared" si="1"/>
        <v>1.0525910684321584</v>
      </c>
      <c r="AH8" s="57">
        <f t="shared" si="1"/>
        <v>1.0525074780018413</v>
      </c>
      <c r="AI8" s="19"/>
      <c r="AJ8" s="19">
        <v>0.6</v>
      </c>
      <c r="AK8" s="58">
        <v>0</v>
      </c>
      <c r="AL8" s="58">
        <v>1</v>
      </c>
      <c r="AM8" s="58">
        <v>1</v>
      </c>
      <c r="AN8" s="58">
        <v>3</v>
      </c>
      <c r="AO8" s="58">
        <v>5</v>
      </c>
      <c r="AP8" s="58">
        <v>4</v>
      </c>
      <c r="AQ8" s="58">
        <v>3</v>
      </c>
    </row>
    <row r="9">
      <c r="A9" s="6">
        <v>7</v>
      </c>
      <c r="B9" s="7" t="s">
        <v>92</v>
      </c>
      <c r="C9" s="19">
        <v>0.12343991877892338</v>
      </c>
      <c r="D9" s="19">
        <v>0.12361458973309214</v>
      </c>
      <c r="E9" s="19">
        <v>0.120069877733066</v>
      </c>
      <c r="F9" s="19">
        <v>0.11059086444864744</v>
      </c>
      <c r="G9" s="19">
        <v>0.09790401268486798</v>
      </c>
      <c r="H9" s="19">
        <v>0.080870927240677126</v>
      </c>
      <c r="I9" s="19">
        <v>0.057200675849850953</v>
      </c>
      <c r="J9" s="19">
        <v>0.044468105387262702</v>
      </c>
      <c r="K9" s="6">
        <v>7</v>
      </c>
      <c r="L9" s="7" t="s">
        <v>102</v>
      </c>
      <c r="M9" s="19">
        <v>0</v>
      </c>
      <c r="N9" s="19">
        <v>3.7635208508893462e-13</v>
      </c>
      <c r="O9" s="19">
        <v>5.1178549448296927e-13</v>
      </c>
      <c r="P9" s="19">
        <v>6.3523802244249941e-13</v>
      </c>
      <c r="Q9" s="19">
        <v>7.1241677648417484e-13</v>
      </c>
      <c r="R9" s="19">
        <v>7.8978094136946107e-13</v>
      </c>
      <c r="S9" s="19">
        <v>1.177711267786093e-12</v>
      </c>
      <c r="T9" s="19">
        <v>1.1860546127939933e-12</v>
      </c>
      <c r="U9" s="56">
        <f t="shared" si="2"/>
        <v>4.8191148772551755E-13</v>
      </c>
      <c r="V9" s="56">
        <f t="shared" si="0"/>
        <v>6.2144754240431915E-13</v>
      </c>
      <c r="W9" s="56">
        <f t="shared" si="0"/>
        <v>9.5201654875470326E-13</v>
      </c>
      <c r="X9" s="56">
        <f t="shared" si="0"/>
        <v>9.8233744974016732E-13</v>
      </c>
      <c r="Y9" s="56">
        <f t="shared" si="0"/>
        <v>1.1086277425121327E-12</v>
      </c>
      <c r="Z9" s="56">
        <f t="shared" si="0"/>
        <v>1.1804314706833407E-12</v>
      </c>
      <c r="AA9" s="56">
        <f t="shared" si="0"/>
        <v>1.2311972487494916E-12</v>
      </c>
      <c r="AB9" s="57">
        <f t="shared" si="3"/>
        <v>0</v>
      </c>
      <c r="AC9" s="57">
        <f t="shared" si="1"/>
        <v>0</v>
      </c>
      <c r="AD9" s="57">
        <f t="shared" si="1"/>
        <v>0</v>
      </c>
      <c r="AE9" s="57">
        <f t="shared" si="1"/>
        <v>0</v>
      </c>
      <c r="AF9" s="57">
        <f t="shared" si="1"/>
        <v>0</v>
      </c>
      <c r="AG9" s="57">
        <f t="shared" si="1"/>
        <v>0</v>
      </c>
      <c r="AH9" s="57">
        <f t="shared" si="1"/>
        <v>0</v>
      </c>
      <c r="AI9" s="19"/>
      <c r="AJ9" s="19">
        <v>0.7</v>
      </c>
      <c r="AK9" s="58">
        <v>0</v>
      </c>
      <c r="AL9" s="58">
        <v>2</v>
      </c>
      <c r="AM9" s="58">
        <v>3</v>
      </c>
      <c r="AN9" s="58">
        <v>4</v>
      </c>
      <c r="AO9" s="58">
        <v>2</v>
      </c>
      <c r="AP9" s="58">
        <v>7</v>
      </c>
      <c r="AQ9" s="58">
        <v>11</v>
      </c>
    </row>
    <row r="10">
      <c r="A10" s="6">
        <v>8</v>
      </c>
      <c r="B10" s="7" t="s">
        <v>93</v>
      </c>
      <c r="C10" s="19">
        <v>0.089065562860144526</v>
      </c>
      <c r="D10" s="19">
        <v>0.086603363711736547</v>
      </c>
      <c r="E10" s="19">
        <v>0.079881279840825298</v>
      </c>
      <c r="F10" s="19">
        <v>0.067585951748382528</v>
      </c>
      <c r="G10" s="19">
        <v>0.055726183927954948</v>
      </c>
      <c r="H10" s="19">
        <v>0.042441124700916558</v>
      </c>
      <c r="I10" s="19">
        <v>0.026425647282395753</v>
      </c>
      <c r="J10" s="19">
        <v>0.019933534322415934</v>
      </c>
      <c r="K10" s="6">
        <v>8</v>
      </c>
      <c r="L10" s="7" t="s">
        <v>103</v>
      </c>
      <c r="M10" s="19">
        <v>0</v>
      </c>
      <c r="N10" s="19">
        <v>3.7625165293982472e-13</v>
      </c>
      <c r="O10" s="19">
        <v>5.1170635366041089e-13</v>
      </c>
      <c r="P10" s="19">
        <v>6.3516125973795055e-13</v>
      </c>
      <c r="Q10" s="19">
        <v>7.1216240597749522e-13</v>
      </c>
      <c r="R10" s="19">
        <v>7.8954527053867407e-13</v>
      </c>
      <c r="S10" s="19">
        <v>1.1752727244709991e-12</v>
      </c>
      <c r="T10" s="19">
        <v>1.1836464531037655e-12</v>
      </c>
      <c r="U10" s="56">
        <f t="shared" si="2"/>
        <v>4.8158829849934684E-13</v>
      </c>
      <c r="V10" s="56">
        <f t="shared" si="0"/>
        <v>6.208786478990289E-13</v>
      </c>
      <c r="W10" s="56">
        <f t="shared" si="0"/>
        <v>9.504471928941985E-13</v>
      </c>
      <c r="X10" s="56">
        <f t="shared" si="0"/>
        <v>9.8083731039522899E-13</v>
      </c>
      <c r="Y10" s="56">
        <f t="shared" si="0"/>
        <v>1.1073622110667758E-12</v>
      </c>
      <c r="Z10" s="56">
        <f t="shared" si="0"/>
        <v>1.1792599392612783E-12</v>
      </c>
      <c r="AA10" s="56">
        <f t="shared" si="0"/>
        <v>1.2300675292109336E-12</v>
      </c>
      <c r="AB10" s="57">
        <f t="shared" si="3"/>
        <v>0</v>
      </c>
      <c r="AC10" s="57">
        <f t="shared" si="1"/>
        <v>0</v>
      </c>
      <c r="AD10" s="57">
        <f t="shared" si="1"/>
        <v>0</v>
      </c>
      <c r="AE10" s="57">
        <f t="shared" si="1"/>
        <v>0</v>
      </c>
      <c r="AF10" s="57">
        <f t="shared" si="1"/>
        <v>0</v>
      </c>
      <c r="AG10" s="57">
        <f t="shared" si="1"/>
        <v>0</v>
      </c>
      <c r="AH10" s="57">
        <f t="shared" si="1"/>
        <v>0</v>
      </c>
      <c r="AI10" s="19"/>
      <c r="AJ10" s="19">
        <v>0.8</v>
      </c>
      <c r="AK10" s="58">
        <v>1</v>
      </c>
      <c r="AL10" s="58">
        <v>1</v>
      </c>
      <c r="AM10" s="58">
        <v>4</v>
      </c>
      <c r="AN10" s="58">
        <v>5</v>
      </c>
      <c r="AO10" s="58">
        <v>9</v>
      </c>
      <c r="AP10" s="58">
        <v>10</v>
      </c>
      <c r="AQ10" s="58">
        <v>13</v>
      </c>
    </row>
    <row r="11">
      <c r="A11" s="6">
        <v>9</v>
      </c>
      <c r="B11" s="7" t="s">
        <v>94</v>
      </c>
      <c r="C11" s="19">
        <v>0.76246803123126861</v>
      </c>
      <c r="D11" s="19">
        <v>0.70811682403554677</v>
      </c>
      <c r="E11" s="19">
        <v>0.56376413790525859</v>
      </c>
      <c r="F11" s="19">
        <v>0.43208419842001011</v>
      </c>
      <c r="G11" s="19">
        <v>0.35200412484029597</v>
      </c>
      <c r="H11" s="19">
        <v>0.26778684543560072</v>
      </c>
      <c r="I11" s="19">
        <v>0.1792092532060604</v>
      </c>
      <c r="J11" s="19">
        <v>0.13945471898176331</v>
      </c>
      <c r="K11" s="6">
        <v>9</v>
      </c>
      <c r="L11" s="7" t="s">
        <v>104</v>
      </c>
      <c r="M11" s="19">
        <v>2.0055903963613904e-05</v>
      </c>
      <c r="N11" s="19">
        <v>2.0100800364082363e-05</v>
      </c>
      <c r="O11" s="19">
        <v>2.0120916413079692e-05</v>
      </c>
      <c r="P11" s="19">
        <v>2.016664262055613e-05</v>
      </c>
      <c r="Q11" s="19">
        <v>2.0203460675001387e-05</v>
      </c>
      <c r="R11" s="19">
        <v>2.0244140570802101e-05</v>
      </c>
      <c r="S11" s="19">
        <v>2.0321580085192758e-05</v>
      </c>
      <c r="T11" s="19">
        <v>2.0321876719562411e-05</v>
      </c>
      <c r="U11" s="56">
        <f t="shared" si="2"/>
        <v>6.799115957261358E-8</v>
      </c>
      <c r="V11" s="56">
        <f t="shared" si="0"/>
        <v>8.8630839109987274E-8</v>
      </c>
      <c r="W11" s="56">
        <f t="shared" si="0"/>
        <v>1.7432229537460143E-7</v>
      </c>
      <c r="X11" s="56">
        <f t="shared" si="0"/>
        <v>2.0292541896121794E-7</v>
      </c>
      <c r="Y11" s="56">
        <f t="shared" si="0"/>
        <v>2.5398860715128378E-7</v>
      </c>
      <c r="Z11" s="56">
        <f t="shared" si="0"/>
        <v>2.685287704142796E-7</v>
      </c>
      <c r="AA11" s="56">
        <f t="shared" si="0"/>
        <v>2.7859971958602367E-7</v>
      </c>
      <c r="AB11" s="57">
        <f t="shared" si="3"/>
        <v>1.003390082027515</v>
      </c>
      <c r="AC11" s="57">
        <f t="shared" si="1"/>
        <v>1.0044191894452019</v>
      </c>
      <c r="AD11" s="57">
        <f t="shared" si="1"/>
        <v>1.0086918194109258</v>
      </c>
      <c r="AE11" s="57">
        <f t="shared" si="1"/>
        <v>1.0101179891631598</v>
      </c>
      <c r="AF11" s="57">
        <f t="shared" si="1"/>
        <v>1.0126640318786966</v>
      </c>
      <c r="AG11" s="57">
        <f t="shared" si="1"/>
        <v>1.0133890135743298</v>
      </c>
      <c r="AH11" s="57">
        <f t="shared" si="1"/>
        <v>1.0138911574412934</v>
      </c>
      <c r="AI11" s="19"/>
      <c r="AJ11" s="19">
        <v>0.9</v>
      </c>
      <c r="AK11" s="58">
        <v>4</v>
      </c>
      <c r="AL11" s="58">
        <v>5</v>
      </c>
      <c r="AM11" s="58">
        <v>9</v>
      </c>
      <c r="AN11" s="58">
        <v>16</v>
      </c>
      <c r="AO11" s="58">
        <v>21</v>
      </c>
      <c r="AP11" s="58">
        <v>28</v>
      </c>
      <c r="AQ11" s="58">
        <v>30</v>
      </c>
    </row>
    <row r="12" ht="16" thickBot="true">
      <c r="A12" s="25">
        <v>10</v>
      </c>
      <c r="B12" s="26" t="s">
        <v>95</v>
      </c>
      <c r="C12" s="27">
        <v>0.18581773778261915</v>
      </c>
      <c r="D12" s="27">
        <v>0.17026813233994997</v>
      </c>
      <c r="E12" s="27">
        <v>0.1543197069487465</v>
      </c>
      <c r="F12" s="27">
        <v>0.1418377487886045</v>
      </c>
      <c r="G12" s="27">
        <v>0.13264826715766664</v>
      </c>
      <c r="H12" s="27">
        <v>0.12069728524925774</v>
      </c>
      <c r="I12" s="27">
        <v>0.10313043512434816</v>
      </c>
      <c r="J12" s="27">
        <v>0.091105114706783452</v>
      </c>
      <c r="K12" s="6">
        <v>10</v>
      </c>
      <c r="L12" s="7" t="s">
        <v>105</v>
      </c>
      <c r="M12" s="19">
        <v>0</v>
      </c>
      <c r="N12" s="19">
        <v>3.7629903187231802e-13</v>
      </c>
      <c r="O12" s="19">
        <v>5.117732536606037e-13</v>
      </c>
      <c r="P12" s="19">
        <v>6.3522880863925852e-13</v>
      </c>
      <c r="Q12" s="19">
        <v>7.1235006984376352e-13</v>
      </c>
      <c r="R12" s="19">
        <v>7.8970480712417643e-13</v>
      </c>
      <c r="S12" s="19">
        <v>1.1767230162394489e-12</v>
      </c>
      <c r="T12" s="19">
        <v>1.1850781146716447e-12</v>
      </c>
      <c r="U12" s="56">
        <f t="shared" si="2"/>
        <v>4.8172626987709192E-13</v>
      </c>
      <c r="V12" s="56">
        <f t="shared" si="0"/>
        <v>6.212036058655787E-13</v>
      </c>
      <c r="W12" s="56">
        <f t="shared" si="0"/>
        <v>9.5166049870708347E-13</v>
      </c>
      <c r="X12" s="56">
        <f t="shared" si="0"/>
        <v>9.8199506227694238E-13</v>
      </c>
      <c r="Y12" s="56">
        <f t="shared" si="0"/>
        <v>1.1083291858437505E-12</v>
      </c>
      <c r="Z12" s="56">
        <f t="shared" si="0"/>
        <v>1.1801559404781327E-12</v>
      </c>
      <c r="AA12" s="56">
        <f t="shared" si="0"/>
        <v>1.230922489630603E-12</v>
      </c>
      <c r="AB12" s="57">
        <f t="shared" si="3"/>
        <v>0</v>
      </c>
      <c r="AC12" s="57">
        <f t="shared" si="1"/>
        <v>0</v>
      </c>
      <c r="AD12" s="57">
        <f t="shared" si="1"/>
        <v>0</v>
      </c>
      <c r="AE12" s="57">
        <f t="shared" si="1"/>
        <v>0</v>
      </c>
      <c r="AF12" s="57">
        <f t="shared" si="1"/>
        <v>0</v>
      </c>
      <c r="AG12" s="57">
        <f t="shared" si="1"/>
        <v>0</v>
      </c>
      <c r="AH12" s="57">
        <f t="shared" si="1"/>
        <v>0</v>
      </c>
      <c r="AI12" s="19"/>
      <c r="AJ12" s="19">
        <v>1</v>
      </c>
      <c r="AK12" s="58">
        <v>136</v>
      </c>
      <c r="AL12" s="58">
        <v>142</v>
      </c>
      <c r="AM12" s="58">
        <v>130</v>
      </c>
      <c r="AN12" s="58">
        <v>127</v>
      </c>
      <c r="AO12" s="58">
        <v>127</v>
      </c>
      <c r="AP12" s="58">
        <v>113</v>
      </c>
      <c r="AQ12" s="58">
        <v>102</v>
      </c>
    </row>
    <row r="13">
      <c r="B13" s="28" t="s">
        <v>106</v>
      </c>
      <c r="C13" s="29">
        <f>SUM(C3:C12)</f>
        <v>2.406227196879966</v>
      </c>
      <c r="D13" s="29">
        <f t="shared" ref="D13:J13" si="4">SUM(D3:D12)</f>
        <v>2.209197357527255</v>
      </c>
      <c r="E13" s="29">
        <f t="shared" si="4"/>
        <v>1.9215704086491514</v>
      </c>
      <c r="F13" s="29">
        <f t="shared" si="4"/>
        <v>1.664800699328685</v>
      </c>
      <c r="G13" s="29">
        <f t="shared" si="4"/>
        <v>1.4468098734600081</v>
      </c>
      <c r="H13" s="29">
        <f t="shared" si="4"/>
        <v>1.2839572104839669</v>
      </c>
      <c r="I13" s="29">
        <f t="shared" si="4"/>
        <v>1.1449477983899761</v>
      </c>
      <c r="J13" s="29">
        <f t="shared" si="4"/>
        <v>0.96929350473898657</v>
      </c>
      <c r="K13" s="6">
        <v>11</v>
      </c>
      <c r="L13" s="6" t="s">
        <v>107</v>
      </c>
      <c r="M13" s="19">
        <v>4.8066503457716133e-05</v>
      </c>
      <c r="N13" s="19">
        <v>4.7971574174309577e-05</v>
      </c>
      <c r="O13" s="19">
        <v>4.7745880003358443e-05</v>
      </c>
      <c r="P13" s="19">
        <v>4.775794009237198e-05</v>
      </c>
      <c r="Q13" s="19">
        <v>4.7786764490450246e-05</v>
      </c>
      <c r="R13" s="19">
        <v>4.7697092013186317e-05</v>
      </c>
      <c r="S13" s="19">
        <v>4.7806643375488033e-05</v>
      </c>
      <c r="T13" s="19">
        <v>4.7585822652292241e-05</v>
      </c>
      <c r="U13" s="56">
        <f t="shared" si="2"/>
        <v>-2.9664639369564772E-8</v>
      </c>
      <c r="V13" s="56">
        <f t="shared" si="0"/>
        <v>-2.4575610290533808E-7</v>
      </c>
      <c r="W13" s="56">
        <f t="shared" si="0"/>
        <v>-1.2963861434884638E-7</v>
      </c>
      <c r="X13" s="56">
        <f t="shared" si="0"/>
        <v>-1.0258020526438075E-7</v>
      </c>
      <c r="Y13" s="56">
        <f t="shared" si="0"/>
        <v>-1.2101342991618355E-7</v>
      </c>
      <c r="Z13" s="56">
        <f t="shared" si="0"/>
        <v>-1.2486967990585015E-7</v>
      </c>
      <c r="AA13" s="56">
        <f t="shared" si="0"/>
        <v>-1.8754315430539006E-7</v>
      </c>
      <c r="AB13" s="57">
        <f t="shared" si="3"/>
        <v>0.99938284174558978</v>
      </c>
      <c r="AC13" s="57">
        <f t="shared" si="1"/>
        <v>0.99488716496465091</v>
      </c>
      <c r="AD13" s="57">
        <f t="shared" si="1"/>
        <v>0.99730293229123923</v>
      </c>
      <c r="AE13" s="57">
        <f t="shared" si="1"/>
        <v>0.9978658692044321</v>
      </c>
      <c r="AF13" s="57">
        <f t="shared" si="1"/>
        <v>0.99748237501771608</v>
      </c>
      <c r="AG13" s="57">
        <f t="shared" si="1"/>
        <v>0.99740214763040347</v>
      </c>
      <c r="AH13" s="57">
        <f t="shared" si="1"/>
        <v>0.99609825677313157</v>
      </c>
      <c r="AI13" s="19"/>
      <c r="AJ13" s="19">
        <v>1.1000000000000001</v>
      </c>
      <c r="AK13" s="58">
        <v>128</v>
      </c>
      <c r="AL13" s="58">
        <v>116</v>
      </c>
      <c r="AM13" s="58">
        <v>117</v>
      </c>
      <c r="AN13" s="58">
        <v>104</v>
      </c>
      <c r="AO13" s="58">
        <v>90</v>
      </c>
      <c r="AP13" s="58">
        <v>86</v>
      </c>
      <c r="AQ13" s="58">
        <v>79</v>
      </c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0.0021534171220054478</v>
      </c>
      <c r="N14" s="19">
        <v>0.0021451199177316745</v>
      </c>
      <c r="O14" s="19">
        <v>0.002128565978809002</v>
      </c>
      <c r="P14" s="19">
        <v>0.0021281994567077271</v>
      </c>
      <c r="Q14" s="19">
        <v>0.0021325320481606043</v>
      </c>
      <c r="R14" s="19">
        <v>0.0021332696559017293</v>
      </c>
      <c r="S14" s="19">
        <v>0.0021333528463581457</v>
      </c>
      <c r="T14" s="19">
        <v>0.0021331760541071706</v>
      </c>
      <c r="U14" s="56">
        <f t="shared" si="2"/>
        <v>-7.7315808580005578E-6</v>
      </c>
      <c r="V14" s="56">
        <f t="shared" si="0"/>
        <v>-2.264317997437322E-5</v>
      </c>
      <c r="W14" s="56">
        <f t="shared" si="0"/>
        <v>-2.1787983136919205E-5</v>
      </c>
      <c r="X14" s="56">
        <f t="shared" si="0"/>
        <v>-2.0662997516048779E-5</v>
      </c>
      <c r="Y14" s="56">
        <f t="shared" si="0"/>
        <v>-1.9288266828636127E-5</v>
      </c>
      <c r="Z14" s="56">
        <f t="shared" si="0"/>
        <v>-1.9818592536580137E-5</v>
      </c>
      <c r="AA14" s="56">
        <f t="shared" si="0"/>
        <v>-2.0131403243247442E-5</v>
      </c>
      <c r="AB14" s="57">
        <f t="shared" si="3"/>
        <v>0.996409622279403</v>
      </c>
      <c r="AC14" s="57">
        <f t="shared" si="1"/>
        <v>0.98948500049387278</v>
      </c>
      <c r="AD14" s="57">
        <f t="shared" si="1"/>
        <v>0.98988213527501423</v>
      </c>
      <c r="AE14" s="57">
        <f t="shared" si="1"/>
        <v>0.99040455408991757</v>
      </c>
      <c r="AF14" s="57">
        <f t="shared" si="1"/>
        <v>0.99104294907311163</v>
      </c>
      <c r="AG14" s="57">
        <f t="shared" si="1"/>
        <v>0.99079667736730759</v>
      </c>
      <c r="AH14" s="57">
        <f t="shared" si="1"/>
        <v>0.99065141488960606</v>
      </c>
      <c r="AI14" s="19"/>
      <c r="AJ14" s="19">
        <v>1.2</v>
      </c>
      <c r="AK14" s="58">
        <v>0</v>
      </c>
      <c r="AL14" s="58">
        <v>0</v>
      </c>
      <c r="AM14" s="58">
        <v>0</v>
      </c>
      <c r="AN14" s="58">
        <v>3</v>
      </c>
      <c r="AO14" s="58">
        <v>3</v>
      </c>
      <c r="AP14" s="58">
        <v>3</v>
      </c>
      <c r="AQ14" s="58">
        <v>3</v>
      </c>
    </row>
    <row r="15">
      <c r="K15" s="6">
        <v>13</v>
      </c>
      <c r="L15" s="6" t="s">
        <v>109</v>
      </c>
      <c r="M15" s="19">
        <v>0</v>
      </c>
      <c r="N15" s="19">
        <v>3.7624602012832161e-13</v>
      </c>
      <c r="O15" s="19">
        <v>5.1173881549383878e-13</v>
      </c>
      <c r="P15" s="19">
        <v>6.3518137161551854e-13</v>
      </c>
      <c r="Q15" s="19">
        <v>7.1215904485786214e-13</v>
      </c>
      <c r="R15" s="19">
        <v>7.8954917426554857e-13</v>
      </c>
      <c r="S15" s="19">
        <v>1.1753762366995996e-12</v>
      </c>
      <c r="T15" s="19">
        <v>1.1837484474099721e-12</v>
      </c>
      <c r="U15" s="56">
        <f t="shared" si="2"/>
        <v>4.8154345134677137E-13</v>
      </c>
      <c r="V15" s="56">
        <f t="shared" si="0"/>
        <v>6.2077942024530089E-13</v>
      </c>
      <c r="W15" s="56">
        <f t="shared" si="0"/>
        <v>9.5012238258403529E-13</v>
      </c>
      <c r="X15" s="56">
        <f t="shared" si="0"/>
        <v>9.8052727420995235E-13</v>
      </c>
      <c r="Y15" s="56">
        <f t="shared" si="0"/>
        <v>1.1070935392982988E-12</v>
      </c>
      <c r="Z15" s="56">
        <f t="shared" si="0"/>
        <v>1.1790106499015857E-12</v>
      </c>
      <c r="AA15" s="56">
        <f t="shared" si="0"/>
        <v>1.2298287597531946E-12</v>
      </c>
      <c r="AB15" s="57">
        <f t="shared" si="3"/>
        <v>0</v>
      </c>
      <c r="AC15" s="57">
        <f t="shared" si="1"/>
        <v>0</v>
      </c>
      <c r="AD15" s="57">
        <f t="shared" si="1"/>
        <v>0</v>
      </c>
      <c r="AE15" s="57">
        <f t="shared" si="1"/>
        <v>0</v>
      </c>
      <c r="AF15" s="57">
        <f t="shared" si="1"/>
        <v>0</v>
      </c>
      <c r="AG15" s="57">
        <f t="shared" si="1"/>
        <v>0</v>
      </c>
      <c r="AH15" s="57">
        <f t="shared" si="1"/>
        <v>0</v>
      </c>
      <c r="AI15" s="19"/>
      <c r="AJ15" s="19">
        <v>1.3</v>
      </c>
      <c r="AK15" s="58">
        <v>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</row>
    <row r="16">
      <c r="K16" s="6">
        <v>14</v>
      </c>
      <c r="L16" s="6" t="s">
        <v>110</v>
      </c>
      <c r="M16" s="19">
        <v>1.6774887112759881e-05</v>
      </c>
      <c r="N16" s="19">
        <v>1.6844016259631726e-05</v>
      </c>
      <c r="O16" s="19">
        <v>1.6886790258280581e-05</v>
      </c>
      <c r="P16" s="19">
        <v>1.6899175515743614e-05</v>
      </c>
      <c r="Q16" s="19">
        <v>1.6867100323470539e-05</v>
      </c>
      <c r="R16" s="19">
        <v>1.6789458290895303e-05</v>
      </c>
      <c r="S16" s="19">
        <v>1.6828660474523833e-05</v>
      </c>
      <c r="T16" s="19">
        <v>1.6764782611144836e-05</v>
      </c>
      <c r="U16" s="56">
        <f t="shared" si="2"/>
        <v>8.8602876842716616E-8</v>
      </c>
      <c r="V16" s="56">
        <f t="shared" si="0"/>
        <v>1.339001087228474E-7</v>
      </c>
      <c r="W16" s="56">
        <f t="shared" si="0"/>
        <v>1.8591809456929083E-7</v>
      </c>
      <c r="X16" s="56">
        <f t="shared" si="0"/>
        <v>1.5178901724416852E-7</v>
      </c>
      <c r="Y16" s="56">
        <f t="shared" si="0"/>
        <v>9.3193596750078457E-8</v>
      </c>
      <c r="Z16" s="56">
        <f t="shared" si="0"/>
        <v>9.4175044265248773E-8</v>
      </c>
      <c r="AA16" s="56">
        <f t="shared" si="0"/>
        <v>7.7867003164326486E-8</v>
      </c>
      <c r="AB16" s="57">
        <f t="shared" si="3"/>
        <v>1.005281876190709</v>
      </c>
      <c r="AC16" s="57">
        <f t="shared" si="1"/>
        <v>1.0079821764416523</v>
      </c>
      <c r="AD16" s="57">
        <f t="shared" si="1"/>
        <v>1.0110831204597419</v>
      </c>
      <c r="AE16" s="57">
        <f t="shared" si="1"/>
        <v>1.0090485865105292</v>
      </c>
      <c r="AF16" s="57">
        <f t="shared" si="1"/>
        <v>1.0055555424083416</v>
      </c>
      <c r="AG16" s="57">
        <f t="shared" si="1"/>
        <v>1.0056140493603449</v>
      </c>
      <c r="AH16" s="57">
        <f t="shared" si="1"/>
        <v>1.0046418794142047</v>
      </c>
      <c r="AI16" s="19"/>
      <c r="AJ16" s="19">
        <v>1.4</v>
      </c>
      <c r="AK16" s="58">
        <v>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</row>
    <row r="17">
      <c r="K17" s="6">
        <v>15</v>
      </c>
      <c r="L17" s="6" t="s">
        <v>111</v>
      </c>
      <c r="M17" s="19">
        <v>0</v>
      </c>
      <c r="N17" s="19">
        <v>3.7651521448254423e-13</v>
      </c>
      <c r="O17" s="19">
        <v>5.12189861477144e-13</v>
      </c>
      <c r="P17" s="19">
        <v>6.3549995677567302e-13</v>
      </c>
      <c r="Q17" s="19">
        <v>7.1270162751287212e-13</v>
      </c>
      <c r="R17" s="19">
        <v>7.9013256431319682e-13</v>
      </c>
      <c r="S17" s="19">
        <v>1.176940126519626e-12</v>
      </c>
      <c r="T17" s="19">
        <v>1.1853027932130974e-12</v>
      </c>
      <c r="U17" s="56">
        <f t="shared" si="2"/>
        <v>4.8189675940375356E-13</v>
      </c>
      <c r="V17" s="56">
        <f t="shared" si="0"/>
        <v>6.216945226654741E-13</v>
      </c>
      <c r="W17" s="56">
        <f t="shared" si="0"/>
        <v>9.5265034980236864E-13</v>
      </c>
      <c r="X17" s="56">
        <f t="shared" si="0"/>
        <v>9.8294493534089267E-13</v>
      </c>
      <c r="Y17" s="56">
        <f t="shared" si="0"/>
        <v>1.1091171555500598E-12</v>
      </c>
      <c r="Z17" s="56">
        <f t="shared" si="0"/>
        <v>1.1809039626447706E-12</v>
      </c>
      <c r="AA17" s="56">
        <f t="shared" si="0"/>
        <v>1.2316664466229353E-12</v>
      </c>
      <c r="AB17" s="57">
        <f t="shared" si="3"/>
        <v>0</v>
      </c>
      <c r="AC17" s="57">
        <f t="shared" si="1"/>
        <v>0</v>
      </c>
      <c r="AD17" s="57">
        <f t="shared" si="1"/>
        <v>0</v>
      </c>
      <c r="AE17" s="57">
        <f t="shared" si="1"/>
        <v>0</v>
      </c>
      <c r="AF17" s="57">
        <f t="shared" si="1"/>
        <v>0</v>
      </c>
      <c r="AG17" s="57">
        <f t="shared" si="1"/>
        <v>0</v>
      </c>
      <c r="AH17" s="57">
        <f t="shared" si="1"/>
        <v>0</v>
      </c>
      <c r="AI17" s="19"/>
      <c r="AJ17" s="19">
        <v>1.5</v>
      </c>
      <c r="AK17" s="58">
        <v>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</row>
    <row r="18">
      <c r="K18" s="6">
        <v>16</v>
      </c>
      <c r="L18" s="6" t="s">
        <v>112</v>
      </c>
      <c r="M18" s="19">
        <v>0</v>
      </c>
      <c r="N18" s="19">
        <v>3.7650564680581651e-13</v>
      </c>
      <c r="O18" s="19">
        <v>5.1209546123667883e-13</v>
      </c>
      <c r="P18" s="19">
        <v>6.3541948059182963e-13</v>
      </c>
      <c r="Q18" s="19">
        <v>7.1263545935974087e-13</v>
      </c>
      <c r="R18" s="19">
        <v>7.9006566083841953e-13</v>
      </c>
      <c r="S18" s="19">
        <v>1.1760800843781978e-12</v>
      </c>
      <c r="T18" s="19">
        <v>1.1844550771056191e-12</v>
      </c>
      <c r="U18" s="56">
        <f t="shared" si="2"/>
        <v>4.8197772777430494E-13</v>
      </c>
      <c r="V18" s="56">
        <f t="shared" si="0"/>
        <v>6.2177828500658857E-13</v>
      </c>
      <c r="W18" s="56">
        <f t="shared" si="0"/>
        <v>9.5265459195083977E-13</v>
      </c>
      <c r="X18" s="56">
        <f t="shared" si="0"/>
        <v>9.8294816808213579E-13</v>
      </c>
      <c r="Y18" s="56">
        <f t="shared" si="0"/>
        <v>1.1091145831659768E-12</v>
      </c>
      <c r="Z18" s="56">
        <f t="shared" si="0"/>
        <v>1.1809011258397838E-12</v>
      </c>
      <c r="AA18" s="56">
        <f t="shared" si="0"/>
        <v>1.2316644652094188E-12</v>
      </c>
      <c r="AB18" s="57">
        <f t="shared" si="3"/>
        <v>0</v>
      </c>
      <c r="AC18" s="57">
        <f t="shared" si="1"/>
        <v>0</v>
      </c>
      <c r="AD18" s="57">
        <f t="shared" si="1"/>
        <v>0</v>
      </c>
      <c r="AE18" s="57">
        <f t="shared" si="1"/>
        <v>0</v>
      </c>
      <c r="AF18" s="57">
        <f t="shared" si="1"/>
        <v>0</v>
      </c>
      <c r="AG18" s="57">
        <f t="shared" si="1"/>
        <v>0</v>
      </c>
      <c r="AH18" s="57">
        <f t="shared" si="1"/>
        <v>0</v>
      </c>
      <c r="AI18" s="19"/>
      <c r="AJ18" s="19">
        <v>1.6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</row>
    <row r="19">
      <c r="K19" s="6">
        <v>17</v>
      </c>
      <c r="L19" s="6" t="s">
        <v>113</v>
      </c>
      <c r="M19" s="19">
        <v>0.0018346549261340059</v>
      </c>
      <c r="N19" s="19">
        <v>0.0018363787733784577</v>
      </c>
      <c r="O19" s="19">
        <v>0.0018342702302696539</v>
      </c>
      <c r="P19" s="19">
        <v>0.0018380348247700623</v>
      </c>
      <c r="Q19" s="19">
        <v>0.0018432980937917248</v>
      </c>
      <c r="R19" s="19">
        <v>0.0018462842491324292</v>
      </c>
      <c r="S19" s="19">
        <v>0.001846316468145984</v>
      </c>
      <c r="T19" s="19">
        <v>0.0018462660952976336</v>
      </c>
      <c r="U19" s="56">
        <f t="shared" si="2"/>
        <v>3.5075743525950307E-6</v>
      </c>
      <c r="V19" s="56">
        <f t="shared" si="2"/>
        <v>4.1982893196840579E-8</v>
      </c>
      <c r="W19" s="56">
        <f t="shared" si="2"/>
        <v>4.0820416476751963E-6</v>
      </c>
      <c r="X19" s="56">
        <f t="shared" si="2"/>
        <v>8.6805105991073252E-6</v>
      </c>
      <c r="Y19" s="56">
        <f t="shared" si="2"/>
        <v>1.1805260670493803E-5</v>
      </c>
      <c r="Z19" s="56">
        <f t="shared" si="2"/>
        <v>1.1693698612614493E-5</v>
      </c>
      <c r="AA19" s="56">
        <f t="shared" si="2"/>
        <v>1.1644522500056133E-5</v>
      </c>
      <c r="AB19" s="57">
        <f t="shared" si="3"/>
        <v>1.0019118441853183</v>
      </c>
      <c r="AC19" s="57">
        <f t="shared" si="3"/>
        <v>1.0000228832640945</v>
      </c>
      <c r="AD19" s="57">
        <f t="shared" si="3"/>
        <v>1.0022249642641392</v>
      </c>
      <c r="AE19" s="57">
        <f t="shared" si="3"/>
        <v>1.0047314132349667</v>
      </c>
      <c r="AF19" s="57">
        <f t="shared" si="3"/>
        <v>1.0064345945945103</v>
      </c>
      <c r="AG19" s="57">
        <f t="shared" si="3"/>
        <v>1.0063737863976718</v>
      </c>
      <c r="AH19" s="57">
        <f t="shared" si="3"/>
        <v>1.006346982385725</v>
      </c>
      <c r="AI19" s="19"/>
      <c r="AJ19" s="19">
        <v>1.7</v>
      </c>
      <c r="AK19" s="58">
        <v>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</row>
    <row r="20">
      <c r="K20" s="6">
        <v>18</v>
      </c>
      <c r="L20" s="6" t="s">
        <v>114</v>
      </c>
      <c r="M20" s="19">
        <v>0</v>
      </c>
      <c r="N20" s="19">
        <v>3.7653303684903238e-13</v>
      </c>
      <c r="O20" s="19">
        <v>5.1226755272921871e-13</v>
      </c>
      <c r="P20" s="19">
        <v>6.355583195261627e-13</v>
      </c>
      <c r="Q20" s="19">
        <v>7.1273902797471707e-13</v>
      </c>
      <c r="R20" s="19">
        <v>7.9018066862969112e-13</v>
      </c>
      <c r="S20" s="19">
        <v>1.1777555107716603e-12</v>
      </c>
      <c r="T20" s="19">
        <v>1.1861069391263683e-12</v>
      </c>
      <c r="U20" s="56">
        <f t="shared" si="2"/>
        <v>4.8197807924162389E-13</v>
      </c>
      <c r="V20" s="56">
        <f t="shared" si="2"/>
        <v>6.2178061975994851E-13</v>
      </c>
      <c r="W20" s="56">
        <f t="shared" si="2"/>
        <v>9.5288897964216022E-13</v>
      </c>
      <c r="X20" s="56">
        <f t="shared" si="2"/>
        <v>9.8317281082824006E-13</v>
      </c>
      <c r="Y20" s="56">
        <f t="shared" si="2"/>
        <v>1.1093229854137235E-12</v>
      </c>
      <c r="Z20" s="56">
        <f t="shared" si="2"/>
        <v>1.1810994070527137E-12</v>
      </c>
      <c r="AA20" s="56">
        <f t="shared" si="2"/>
        <v>1.2318534377432802E-12</v>
      </c>
      <c r="AB20" s="57">
        <f t="shared" si="3"/>
        <v>0</v>
      </c>
      <c r="AC20" s="57">
        <f t="shared" si="3"/>
        <v>0</v>
      </c>
      <c r="AD20" s="57">
        <f t="shared" si="3"/>
        <v>0</v>
      </c>
      <c r="AE20" s="57">
        <f t="shared" si="3"/>
        <v>0</v>
      </c>
      <c r="AF20" s="57">
        <f t="shared" si="3"/>
        <v>0</v>
      </c>
      <c r="AG20" s="57">
        <f t="shared" si="3"/>
        <v>0</v>
      </c>
      <c r="AH20" s="57">
        <f t="shared" si="3"/>
        <v>0</v>
      </c>
      <c r="AI20" s="19"/>
      <c r="AJ20" s="19">
        <v>1.8</v>
      </c>
      <c r="AK20" s="58">
        <v>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</row>
    <row r="21">
      <c r="K21" s="6">
        <v>19</v>
      </c>
      <c r="L21" s="6" t="s">
        <v>115</v>
      </c>
      <c r="M21" s="19">
        <v>3.1079176404972507e-06</v>
      </c>
      <c r="N21" s="19">
        <v>3.1103110847083729e-06</v>
      </c>
      <c r="O21" s="19">
        <v>3.1008929066648986e-06</v>
      </c>
      <c r="P21" s="19">
        <v>3.1002977043351637e-06</v>
      </c>
      <c r="Q21" s="19">
        <v>3.1040832374549674e-06</v>
      </c>
      <c r="R21" s="19">
        <v>3.1007839970920114e-06</v>
      </c>
      <c r="S21" s="19">
        <v>3.1117032905495097e-06</v>
      </c>
      <c r="T21" s="19">
        <v>3.1107078044378975e-06</v>
      </c>
      <c r="U21" s="56">
        <f t="shared" si="2"/>
        <v>5.6315779678639785E-9</v>
      </c>
      <c r="V21" s="56">
        <f t="shared" si="2"/>
        <v>-3.6098715532943876E-9</v>
      </c>
      <c r="W21" s="56">
        <f t="shared" si="2"/>
        <v>1.9638042423904759E-9</v>
      </c>
      <c r="X21" s="56">
        <f t="shared" si="2"/>
        <v>4.5268107304606438E-9</v>
      </c>
      <c r="Y21" s="56">
        <f t="shared" si="2"/>
        <v>2.9987518810743901E-9</v>
      </c>
      <c r="Z21" s="56">
        <f t="shared" si="2"/>
        <v>5.0086419489537319E-9</v>
      </c>
      <c r="AA21" s="56">
        <f t="shared" si="2"/>
        <v>6.0943098521259817E-9</v>
      </c>
      <c r="AB21" s="57">
        <f t="shared" si="3"/>
        <v>1.0018120100399324</v>
      </c>
      <c r="AC21" s="57">
        <f t="shared" si="3"/>
        <v>0.99883849188721852</v>
      </c>
      <c r="AD21" s="57">
        <f t="shared" si="3"/>
        <v>1.0006318713909279</v>
      </c>
      <c r="AE21" s="57">
        <f t="shared" si="3"/>
        <v>1.0014565414062055</v>
      </c>
      <c r="AF21" s="57">
        <f t="shared" si="3"/>
        <v>1.0009648749509961</v>
      </c>
      <c r="AG21" s="57">
        <f t="shared" si="3"/>
        <v>1.0016115748640471</v>
      </c>
      <c r="AH21" s="57">
        <f t="shared" si="3"/>
        <v>1.0019608981179922</v>
      </c>
      <c r="AI21" s="19"/>
      <c r="AJ21" s="19">
        <v>1.9</v>
      </c>
      <c r="AK21" s="58">
        <v>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</row>
    <row r="22">
      <c r="K22" s="6">
        <v>20</v>
      </c>
      <c r="L22" s="6" t="s">
        <v>116</v>
      </c>
      <c r="M22" s="19">
        <v>0.0032403385364197456</v>
      </c>
      <c r="N22" s="19">
        <v>0.0032210294133090348</v>
      </c>
      <c r="O22" s="19">
        <v>0.0031842789174926886</v>
      </c>
      <c r="P22" s="19">
        <v>0.0031376816699978929</v>
      </c>
      <c r="Q22" s="19">
        <v>0.0030696857195964995</v>
      </c>
      <c r="R22" s="19">
        <v>0.0029432989708940427</v>
      </c>
      <c r="S22" s="19">
        <v>0.0026836636841523808</v>
      </c>
      <c r="T22" s="19">
        <v>0.0024182114475464513</v>
      </c>
      <c r="U22" s="56">
        <f t="shared" si="2"/>
        <v>-1.8189256234037946E-5</v>
      </c>
      <c r="V22" s="56">
        <f t="shared" si="2"/>
        <v>-4.4124874733536025E-5</v>
      </c>
      <c r="W22" s="56">
        <f t="shared" si="2"/>
        <v>-6.2446185626449831E-5</v>
      </c>
      <c r="X22" s="56">
        <f t="shared" si="2"/>
        <v>-9.3740228874446448E-5</v>
      </c>
      <c r="Y22" s="56">
        <f t="shared" si="2"/>
        <v>-1.4608552136410229E-4</v>
      </c>
      <c r="Z22" s="56">
        <f t="shared" si="2"/>
        <v>-2.1864629096467149E-4</v>
      </c>
      <c r="AA22" s="56">
        <f t="shared" si="2"/>
        <v>-3.6507034561594287E-4</v>
      </c>
      <c r="AB22" s="57">
        <f t="shared" si="3"/>
        <v>0.99438661854938915</v>
      </c>
      <c r="AC22" s="57">
        <f t="shared" si="3"/>
        <v>0.98638263433354412</v>
      </c>
      <c r="AD22" s="57">
        <f t="shared" si="3"/>
        <v>0.98072849953034635</v>
      </c>
      <c r="AE22" s="57">
        <f t="shared" si="3"/>
        <v>0.9710708533010195</v>
      </c>
      <c r="AF22" s="57">
        <f t="shared" si="3"/>
        <v>0.95491658673247382</v>
      </c>
      <c r="AG22" s="57">
        <f t="shared" si="3"/>
        <v>0.93252362723610538</v>
      </c>
      <c r="AH22" s="57">
        <f t="shared" si="3"/>
        <v>0.88733573930231702</v>
      </c>
      <c r="AI22" s="19"/>
      <c r="AJ22" s="19">
        <v>2</v>
      </c>
      <c r="AK22" s="58">
        <v>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</row>
    <row r="23">
      <c r="K23" s="6">
        <v>21</v>
      </c>
      <c r="L23" s="6" t="s">
        <v>117</v>
      </c>
      <c r="M23" s="19">
        <v>0</v>
      </c>
      <c r="N23" s="19">
        <v>3.8012171795816448e-13</v>
      </c>
      <c r="O23" s="19">
        <v>5.1626850737041203e-13</v>
      </c>
      <c r="P23" s="19">
        <v>6.3929551479290765e-13</v>
      </c>
      <c r="Q23" s="19">
        <v>7.1734285608360652e-13</v>
      </c>
      <c r="R23" s="19">
        <v>7.944406106785545e-13</v>
      </c>
      <c r="S23" s="19">
        <v>1.1968903462738635e-12</v>
      </c>
      <c r="T23" s="19">
        <v>1.2049984863013506e-12</v>
      </c>
      <c r="U23" s="56">
        <f t="shared" si="2"/>
        <v>4.9111106404713503E-13</v>
      </c>
      <c r="V23" s="56">
        <f t="shared" si="2"/>
        <v>6.3531816646415657E-13</v>
      </c>
      <c r="W23" s="56">
        <f t="shared" si="2"/>
        <v>9.9141218137791488E-13</v>
      </c>
      <c r="X23" s="56">
        <f t="shared" si="2"/>
        <v>1.0220288300929421E-12</v>
      </c>
      <c r="Y23" s="56">
        <f t="shared" si="2"/>
        <v>1.1533250642129584E-12</v>
      </c>
      <c r="Z23" s="56">
        <f t="shared" si="2"/>
        <v>1.2289502118448231E-12</v>
      </c>
      <c r="AA23" s="56">
        <f t="shared" si="2"/>
        <v>1.2930021819707309E-12</v>
      </c>
      <c r="AB23" s="57">
        <f t="shared" si="3"/>
        <v>0</v>
      </c>
      <c r="AC23" s="57">
        <f t="shared" si="3"/>
        <v>0</v>
      </c>
      <c r="AD23" s="57">
        <f t="shared" si="3"/>
        <v>0</v>
      </c>
      <c r="AE23" s="57">
        <f t="shared" si="3"/>
        <v>0</v>
      </c>
      <c r="AF23" s="57">
        <f t="shared" si="3"/>
        <v>0</v>
      </c>
      <c r="AG23" s="57">
        <f t="shared" si="3"/>
        <v>0</v>
      </c>
      <c r="AH23" s="57">
        <f t="shared" si="3"/>
        <v>0</v>
      </c>
      <c r="AI23" s="19"/>
      <c r="AJ23" s="19"/>
      <c r="AK23" s="59"/>
      <c r="AL23" s="59"/>
      <c r="AM23" s="59"/>
      <c r="AN23" s="59"/>
      <c r="AO23" s="59"/>
      <c r="AP23" s="59"/>
      <c r="AQ23" s="59"/>
    </row>
    <row r="24">
      <c r="K24" s="6">
        <v>22</v>
      </c>
      <c r="L24" s="6" t="s">
        <v>118</v>
      </c>
      <c r="M24" s="19">
        <v>0</v>
      </c>
      <c r="N24" s="19">
        <v>3.7625256665607705e-13</v>
      </c>
      <c r="O24" s="19">
        <v>5.1170361550956882e-13</v>
      </c>
      <c r="P24" s="19">
        <v>6.3516055371330637e-13</v>
      </c>
      <c r="Q24" s="19">
        <v>7.121666082197473e-13</v>
      </c>
      <c r="R24" s="19">
        <v>7.8954838701932716e-13</v>
      </c>
      <c r="S24" s="19">
        <v>1.1753158119157256e-12</v>
      </c>
      <c r="T24" s="19">
        <v>1.1836890314902471e-12</v>
      </c>
      <c r="U24" s="56">
        <f t="shared" si="2"/>
        <v>4.816338973236572E-13</v>
      </c>
      <c r="V24" s="56">
        <f t="shared" si="2"/>
        <v>6.2089713293334291E-13</v>
      </c>
      <c r="W24" s="56">
        <f t="shared" si="2"/>
        <v>9.5049608791870707E-13</v>
      </c>
      <c r="X24" s="56">
        <f t="shared" si="2"/>
        <v>9.8088378890213043E-13</v>
      </c>
      <c r="Y24" s="56">
        <f t="shared" si="2"/>
        <v>1.1073896319562931E-12</v>
      </c>
      <c r="Z24" s="56">
        <f t="shared" si="2"/>
        <v>1.1792843687827252E-12</v>
      </c>
      <c r="AA24" s="56">
        <f t="shared" si="2"/>
        <v>1.2300889217570243E-12</v>
      </c>
      <c r="AB24" s="57">
        <f t="shared" si="3"/>
        <v>0</v>
      </c>
      <c r="AC24" s="57">
        <f t="shared" si="3"/>
        <v>0</v>
      </c>
      <c r="AD24" s="57">
        <f t="shared" si="3"/>
        <v>0</v>
      </c>
      <c r="AE24" s="57">
        <f t="shared" si="3"/>
        <v>0</v>
      </c>
      <c r="AF24" s="57">
        <f t="shared" si="3"/>
        <v>0</v>
      </c>
      <c r="AG24" s="57">
        <f t="shared" si="3"/>
        <v>0</v>
      </c>
      <c r="AH24" s="57">
        <f t="shared" si="3"/>
        <v>0</v>
      </c>
      <c r="AI24" s="19"/>
      <c r="AJ24" s="19"/>
      <c r="AK24" s="59"/>
      <c r="AL24" s="59"/>
      <c r="AM24" s="59"/>
      <c r="AN24" s="59"/>
      <c r="AO24" s="59"/>
      <c r="AP24" s="59"/>
      <c r="AQ24" s="59"/>
    </row>
    <row r="25">
      <c r="K25" s="6">
        <v>23</v>
      </c>
      <c r="L25" s="6" t="s">
        <v>119</v>
      </c>
      <c r="M25" s="19">
        <v>0</v>
      </c>
      <c r="N25" s="19">
        <v>3.820414540199363e-13</v>
      </c>
      <c r="O25" s="19">
        <v>5.2441152351854563e-13</v>
      </c>
      <c r="P25" s="19">
        <v>6.4558447768127952e-13</v>
      </c>
      <c r="Q25" s="19">
        <v>7.2286433495044022e-13</v>
      </c>
      <c r="R25" s="19">
        <v>7.992592568786982e-13</v>
      </c>
      <c r="S25" s="19">
        <v>1.207141919398662e-12</v>
      </c>
      <c r="T25" s="19">
        <v>1.2151199515989241e-12</v>
      </c>
      <c r="U25" s="56">
        <f t="shared" si="2"/>
        <v>5.3448673805535971E-13</v>
      </c>
      <c r="V25" s="56">
        <f t="shared" si="2"/>
        <v>6.9827252231368437E-13</v>
      </c>
      <c r="W25" s="56">
        <f t="shared" si="2"/>
        <v>1.0993407452409483E-12</v>
      </c>
      <c r="X25" s="56">
        <f t="shared" si="2"/>
        <v>1.1262615181429039E-12</v>
      </c>
      <c r="Y25" s="56">
        <f t="shared" si="2"/>
        <v>1.2505335293930298E-12</v>
      </c>
      <c r="Z25" s="56">
        <f t="shared" si="2"/>
        <v>1.3221881422508803E-12</v>
      </c>
      <c r="AA25" s="56">
        <f t="shared" si="2"/>
        <v>1.3804748156419343E-12</v>
      </c>
      <c r="AB25" s="57">
        <f t="shared" si="3"/>
        <v>0</v>
      </c>
      <c r="AC25" s="57">
        <f t="shared" si="3"/>
        <v>0</v>
      </c>
      <c r="AD25" s="57">
        <f t="shared" si="3"/>
        <v>0</v>
      </c>
      <c r="AE25" s="57">
        <f t="shared" si="3"/>
        <v>0</v>
      </c>
      <c r="AF25" s="57">
        <f t="shared" si="3"/>
        <v>0</v>
      </c>
      <c r="AG25" s="57">
        <f t="shared" si="3"/>
        <v>0</v>
      </c>
      <c r="AH25" s="57">
        <f t="shared" si="3"/>
        <v>0</v>
      </c>
      <c r="AI25" s="19"/>
      <c r="AJ25" s="19"/>
      <c r="AK25" s="59"/>
      <c r="AL25" s="59"/>
      <c r="AM25" s="59"/>
      <c r="AN25" s="59"/>
      <c r="AO25" s="59"/>
      <c r="AP25" s="59"/>
      <c r="AQ25" s="59"/>
    </row>
    <row r="26">
      <c r="K26" s="6">
        <v>24</v>
      </c>
      <c r="L26" s="6" t="s">
        <v>120</v>
      </c>
      <c r="M26" s="19">
        <v>0.001370237612892592</v>
      </c>
      <c r="N26" s="19">
        <v>0.0014014278437502609</v>
      </c>
      <c r="O26" s="19">
        <v>0.0014285845917513594</v>
      </c>
      <c r="P26" s="19">
        <v>0.0014523030336181255</v>
      </c>
      <c r="Q26" s="19">
        <v>0.00146493513749212</v>
      </c>
      <c r="R26" s="19">
        <v>0.0014770901137071246</v>
      </c>
      <c r="S26" s="19">
        <v>0.0014771501527922814</v>
      </c>
      <c r="T26" s="19">
        <v>0.0014770560414371242</v>
      </c>
      <c r="U26" s="56">
        <f t="shared" si="2"/>
        <v>3.2833620968847647E-5</v>
      </c>
      <c r="V26" s="56">
        <f t="shared" si="2"/>
        <v>5.9615794817860458E-5</v>
      </c>
      <c r="W26" s="56">
        <f t="shared" si="2"/>
        <v>8.372572247638513E-5</v>
      </c>
      <c r="X26" s="56">
        <f t="shared" si="2"/>
        <v>9.4831870970809662E-5</v>
      </c>
      <c r="Y26" s="56">
        <f t="shared" si="2"/>
        <v>1.0727625033714219E-4</v>
      </c>
      <c r="Z26" s="56">
        <f t="shared" si="2"/>
        <v>1.0700949784901129E-4</v>
      </c>
      <c r="AA26" s="56">
        <f t="shared" si="2"/>
        <v>1.0688531789451944E-4</v>
      </c>
      <c r="AB26" s="57">
        <f t="shared" si="3"/>
        <v>1.0239619907232991</v>
      </c>
      <c r="AC26" s="57">
        <f t="shared" si="3"/>
        <v>1.0435076327324067</v>
      </c>
      <c r="AD26" s="57">
        <f t="shared" si="3"/>
        <v>1.0611030683208578</v>
      </c>
      <c r="AE26" s="57">
        <f t="shared" si="3"/>
        <v>1.0692083402750989</v>
      </c>
      <c r="AF26" s="57">
        <f t="shared" si="3"/>
        <v>1.0782902536959853</v>
      </c>
      <c r="AG26" s="57">
        <f t="shared" si="3"/>
        <v>1.0780955776152668</v>
      </c>
      <c r="AH26" s="57">
        <f t="shared" si="3"/>
        <v>1.0780049510309988</v>
      </c>
      <c r="AI26" s="19"/>
      <c r="AJ26" s="19"/>
      <c r="AK26" s="59"/>
      <c r="AL26" s="59"/>
      <c r="AM26" s="59"/>
      <c r="AN26" s="59"/>
      <c r="AO26" s="59"/>
      <c r="AP26" s="59"/>
      <c r="AQ26" s="59"/>
    </row>
    <row r="27">
      <c r="K27" s="6">
        <v>25</v>
      </c>
      <c r="L27" s="6" t="s">
        <v>121</v>
      </c>
      <c r="M27" s="19">
        <v>0.00089242871528649292</v>
      </c>
      <c r="N27" s="19">
        <v>0.00090167873880474107</v>
      </c>
      <c r="O27" s="19">
        <v>0.00090469137718261847</v>
      </c>
      <c r="P27" s="19">
        <v>0.00091330305549234148</v>
      </c>
      <c r="Q27" s="19">
        <v>0.00092142472415203229</v>
      </c>
      <c r="R27" s="19">
        <v>0.00092781099865175964</v>
      </c>
      <c r="S27" s="19">
        <v>0.00092809435184532368</v>
      </c>
      <c r="T27" s="19">
        <v>0.00092765132477725439</v>
      </c>
      <c r="U27" s="56">
        <f t="shared" si="2"/>
        <v>9.8854768020055972E-6</v>
      </c>
      <c r="V27" s="56">
        <f t="shared" si="2"/>
        <v>1.3465660387047612E-5</v>
      </c>
      <c r="W27" s="56">
        <f t="shared" si="2"/>
        <v>2.3405901650057565E-5</v>
      </c>
      <c r="X27" s="56">
        <f t="shared" si="2"/>
        <v>2.9890140112091498E-5</v>
      </c>
      <c r="Y27" s="56">
        <f t="shared" si="2"/>
        <v>3.6714321775137867E-5</v>
      </c>
      <c r="Z27" s="56">
        <f t="shared" si="2"/>
        <v>3.5998627751980365E-5</v>
      </c>
      <c r="AA27" s="56">
        <f t="shared" si="2"/>
        <v>3.5426490566997583E-5</v>
      </c>
      <c r="AB27" s="57">
        <f t="shared" si="3"/>
        <v>1.0110770492171266</v>
      </c>
      <c r="AC27" s="57">
        <f t="shared" si="3"/>
        <v>1.0150887798166879</v>
      </c>
      <c r="AD27" s="57">
        <f t="shared" si="3"/>
        <v>1.0262271946757604</v>
      </c>
      <c r="AE27" s="57">
        <f t="shared" si="3"/>
        <v>1.0334930281826442</v>
      </c>
      <c r="AF27" s="57">
        <f t="shared" si="3"/>
        <v>1.0411397808544871</v>
      </c>
      <c r="AG27" s="57">
        <f t="shared" si="3"/>
        <v>1.0403378187359467</v>
      </c>
      <c r="AH27" s="57">
        <f t="shared" si="3"/>
        <v>1.0396967174634499</v>
      </c>
      <c r="AI27" s="19"/>
      <c r="AJ27" s="19"/>
      <c r="AK27" s="59"/>
      <c r="AL27" s="59"/>
      <c r="AM27" s="59"/>
      <c r="AN27" s="59"/>
      <c r="AO27" s="59"/>
      <c r="AP27" s="59"/>
      <c r="AQ27" s="59"/>
    </row>
    <row r="28">
      <c r="K28" s="6">
        <v>26</v>
      </c>
      <c r="L28" s="6" t="s">
        <v>122</v>
      </c>
      <c r="M28" s="19">
        <v>0.0015857067890573159</v>
      </c>
      <c r="N28" s="19">
        <v>0.0015997369913392627</v>
      </c>
      <c r="O28" s="19">
        <v>0.0016043725837992682</v>
      </c>
      <c r="P28" s="19">
        <v>0.0016211540525457647</v>
      </c>
      <c r="Q28" s="19">
        <v>0.0016364964777651368</v>
      </c>
      <c r="R28" s="19">
        <v>0.0016482508485345377</v>
      </c>
      <c r="S28" s="19">
        <v>0.0016483296492411177</v>
      </c>
      <c r="T28" s="19">
        <v>0.0016482009693456797</v>
      </c>
      <c r="U28" s="56">
        <f t="shared" si="2"/>
        <v>1.5600529567596317E-5</v>
      </c>
      <c r="V28" s="56">
        <f t="shared" si="2"/>
        <v>2.0417753473931256E-5</v>
      </c>
      <c r="W28" s="56">
        <f t="shared" si="2"/>
        <v>3.7661741256004525E-5</v>
      </c>
      <c r="X28" s="56">
        <f t="shared" si="2"/>
        <v>5.0927182643934355E-5</v>
      </c>
      <c r="Y28" s="56">
        <f t="shared" si="2"/>
        <v>6.3072789063066794E-5</v>
      </c>
      <c r="Z28" s="56">
        <f t="shared" si="2"/>
        <v>6.2753459717499339E-5</v>
      </c>
      <c r="AA28" s="56">
        <f t="shared" si="2"/>
        <v>6.2573370804964437E-5</v>
      </c>
      <c r="AB28" s="57">
        <f t="shared" si="3"/>
        <v>1.0098382183107575</v>
      </c>
      <c r="AC28" s="57">
        <f t="shared" si="3"/>
        <v>1.0128761216227555</v>
      </c>
      <c r="AD28" s="57">
        <f t="shared" si="3"/>
        <v>1.0237507599235254</v>
      </c>
      <c r="AE28" s="57">
        <f t="shared" si="3"/>
        <v>1.0321163931411368</v>
      </c>
      <c r="AF28" s="57">
        <f t="shared" si="3"/>
        <v>1.0397758207875005</v>
      </c>
      <c r="AG28" s="57">
        <f t="shared" si="3"/>
        <v>1.039574440968879</v>
      </c>
      <c r="AH28" s="57">
        <f t="shared" si="3"/>
        <v>1.0394608708474808</v>
      </c>
      <c r="AI28" s="19"/>
      <c r="AJ28" s="19"/>
      <c r="AK28" s="59"/>
      <c r="AL28" s="59"/>
      <c r="AM28" s="59"/>
      <c r="AN28" s="59"/>
      <c r="AO28" s="59"/>
      <c r="AP28" s="59"/>
      <c r="AQ28" s="59"/>
    </row>
    <row r="29">
      <c r="K29" s="6">
        <v>27</v>
      </c>
      <c r="L29" s="6" t="s">
        <v>123</v>
      </c>
      <c r="M29" s="19">
        <v>0.0001147490401747163</v>
      </c>
      <c r="N29" s="19">
        <v>0.00011603949936200428</v>
      </c>
      <c r="O29" s="19">
        <v>0.0001165575056962659</v>
      </c>
      <c r="P29" s="19">
        <v>0.00011773469903949138</v>
      </c>
      <c r="Q29" s="19">
        <v>0.00011872160131570803</v>
      </c>
      <c r="R29" s="19">
        <v>0.00011943792021443918</v>
      </c>
      <c r="S29" s="19">
        <v>0.00011955528014206313</v>
      </c>
      <c r="T29" s="19">
        <v>0.00011929811693572262</v>
      </c>
      <c r="U29" s="56">
        <f t="shared" si="2"/>
        <v>1.4406474863062023E-6</v>
      </c>
      <c r="V29" s="56">
        <f t="shared" si="2"/>
        <v>2.0245708332567819E-6</v>
      </c>
      <c r="W29" s="56">
        <f t="shared" si="2"/>
        <v>3.5310271473326985E-6</v>
      </c>
      <c r="X29" s="56">
        <f t="shared" si="2"/>
        <v>4.5032546922237803E-6</v>
      </c>
      <c r="Y29" s="56">
        <f t="shared" si="2"/>
        <v>5.3437741725096744E-6</v>
      </c>
      <c r="Z29" s="56">
        <f t="shared" si="2"/>
        <v>5.1663655301834033E-6</v>
      </c>
      <c r="AA29" s="56">
        <f t="shared" si="2"/>
        <v>4.8265242164358552E-6</v>
      </c>
      <c r="AB29" s="57">
        <f t="shared" si="3"/>
        <v>1.0125547672042632</v>
      </c>
      <c r="AC29" s="57">
        <f t="shared" si="3"/>
        <v>1.0176434663869447</v>
      </c>
      <c r="AD29" s="57">
        <f t="shared" si="3"/>
        <v>1.0307717357980195</v>
      </c>
      <c r="AE29" s="57">
        <f t="shared" si="3"/>
        <v>1.0392443778646614</v>
      </c>
      <c r="AF29" s="57">
        <f t="shared" si="3"/>
        <v>1.0465692276325211</v>
      </c>
      <c r="AG29" s="57">
        <f t="shared" si="3"/>
        <v>1.045023169887235</v>
      </c>
      <c r="AH29" s="57">
        <f t="shared" si="3"/>
        <v>1.042061565038688</v>
      </c>
      <c r="AI29" s="19"/>
      <c r="AJ29" s="19"/>
      <c r="AK29" s="59"/>
      <c r="AL29" s="59"/>
      <c r="AM29" s="59"/>
      <c r="AN29" s="59"/>
      <c r="AO29" s="59"/>
      <c r="AP29" s="59"/>
      <c r="AQ29" s="59"/>
    </row>
    <row r="30">
      <c r="K30" s="6">
        <v>28</v>
      </c>
      <c r="L30" s="6" t="s">
        <v>124</v>
      </c>
      <c r="M30" s="19">
        <v>1.1015404295433609e-07</v>
      </c>
      <c r="N30" s="19">
        <v>1.1263278179747138e-07</v>
      </c>
      <c r="O30" s="19">
        <v>1.1500530378355837e-07</v>
      </c>
      <c r="P30" s="19">
        <v>1.1726009862179931e-07</v>
      </c>
      <c r="Q30" s="19">
        <v>1.1839815346937816e-07</v>
      </c>
      <c r="R30" s="19">
        <v>1.1918181270572516e-07</v>
      </c>
      <c r="S30" s="19">
        <v>1.191841162621565e-07</v>
      </c>
      <c r="T30" s="19">
        <v>1.1918419695436144e-07</v>
      </c>
      <c r="U30" s="56">
        <f t="shared" si="2"/>
        <v>2.4794253713786427E-9</v>
      </c>
      <c r="V30" s="56">
        <f t="shared" si="2"/>
        <v>4.8522341327760916E-9</v>
      </c>
      <c r="W30" s="56">
        <f t="shared" si="2"/>
        <v>7.1087023692082071E-9</v>
      </c>
      <c r="X30" s="56">
        <f t="shared" si="2"/>
        <v>8.2466839605126867E-9</v>
      </c>
      <c r="Y30" s="56">
        <f t="shared" si="2"/>
        <v>9.0311924717282572E-9</v>
      </c>
      <c r="Z30" s="56">
        <f t="shared" si="2"/>
        <v>9.0319763624741741E-9</v>
      </c>
      <c r="AA30" s="56">
        <f t="shared" si="2"/>
        <v>9.0325498942527617E-9</v>
      </c>
      <c r="AB30" s="57">
        <f t="shared" si="3"/>
        <v>1.0225087096658494</v>
      </c>
      <c r="AC30" s="57">
        <f t="shared" si="3"/>
        <v>1.0440495328418182</v>
      </c>
      <c r="AD30" s="57">
        <f t="shared" si="3"/>
        <v>1.064534193921099</v>
      </c>
      <c r="AE30" s="57">
        <f t="shared" si="3"/>
        <v>1.0748650139326372</v>
      </c>
      <c r="AF30" s="57">
        <f t="shared" si="3"/>
        <v>1.0819869360171566</v>
      </c>
      <c r="AG30" s="57">
        <f t="shared" si="3"/>
        <v>1.0819940523310465</v>
      </c>
      <c r="AH30" s="57">
        <f t="shared" si="3"/>
        <v>1.0819992589649856</v>
      </c>
      <c r="AI30" s="19"/>
      <c r="AJ30" s="19"/>
      <c r="AK30" s="59"/>
      <c r="AL30" s="59"/>
      <c r="AM30" s="59"/>
      <c r="AN30" s="59"/>
      <c r="AO30" s="59"/>
      <c r="AP30" s="59"/>
      <c r="AQ30" s="59"/>
    </row>
    <row r="31">
      <c r="K31" s="6">
        <v>29</v>
      </c>
      <c r="L31" s="6" t="s">
        <v>125</v>
      </c>
      <c r="M31" s="19">
        <v>1.1015404295434084e-07</v>
      </c>
      <c r="N31" s="19">
        <v>1.1129729315783114e-07</v>
      </c>
      <c r="O31" s="19">
        <v>1.1270026100699279e-07</v>
      </c>
      <c r="P31" s="19">
        <v>1.1515640817618026e-07</v>
      </c>
      <c r="Q31" s="19">
        <v>1.1657926153862079e-07</v>
      </c>
      <c r="R31" s="19">
        <v>1.1682118504614881e-07</v>
      </c>
      <c r="S31" s="19">
        <v>1.1682179487874998e-07</v>
      </c>
      <c r="T31" s="19">
        <v>1.1681985055824117e-07</v>
      </c>
      <c r="U31" s="56">
        <f t="shared" si="2"/>
        <v>1.1439490885258358E-9</v>
      </c>
      <c r="V31" s="56">
        <f t="shared" si="2"/>
        <v>2.5472513163276836E-9</v>
      </c>
      <c r="W31" s="56">
        <f t="shared" si="2"/>
        <v>5.0052024094403236E-9</v>
      </c>
      <c r="X31" s="56">
        <f t="shared" si="2"/>
        <v>6.428192289746312E-9</v>
      </c>
      <c r="Y31" s="56">
        <f t="shared" si="2"/>
        <v>6.6713447660911251E-9</v>
      </c>
      <c r="Z31" s="56">
        <f t="shared" si="2"/>
        <v>6.6716487275992126E-9</v>
      </c>
      <c r="AA31" s="56">
        <f t="shared" si="2"/>
        <v>6.671237014857719E-9</v>
      </c>
      <c r="AB31" s="57">
        <f t="shared" si="3"/>
        <v>1.0103849941213687</v>
      </c>
      <c r="AC31" s="57">
        <f t="shared" si="3"/>
        <v>1.0231244468928256</v>
      </c>
      <c r="AD31" s="57">
        <f t="shared" si="3"/>
        <v>1.0454382088500827</v>
      </c>
      <c r="AE31" s="57">
        <f t="shared" si="3"/>
        <v>1.0583563899911583</v>
      </c>
      <c r="AF31" s="57">
        <f t="shared" si="3"/>
        <v>1.0605637758466697</v>
      </c>
      <c r="AG31" s="57">
        <f t="shared" si="3"/>
        <v>1.0605665352688383</v>
      </c>
      <c r="AH31" s="57">
        <f t="shared" si="3"/>
        <v>1.060562797659846</v>
      </c>
      <c r="AI31" s="19"/>
      <c r="AJ31" s="19"/>
      <c r="AK31" s="59"/>
      <c r="AL31" s="59"/>
      <c r="AM31" s="59"/>
      <c r="AN31" s="59"/>
      <c r="AO31" s="59"/>
      <c r="AP31" s="59"/>
      <c r="AQ31" s="59"/>
    </row>
    <row r="32">
      <c r="K32" s="6">
        <v>30</v>
      </c>
      <c r="L32" s="6" t="s">
        <v>126</v>
      </c>
      <c r="M32" s="19">
        <v>0</v>
      </c>
      <c r="N32" s="19">
        <v>3.7899429162068502e-13</v>
      </c>
      <c r="O32" s="19">
        <v>5.1426512517255733e-13</v>
      </c>
      <c r="P32" s="19">
        <v>6.3745078813952989e-13</v>
      </c>
      <c r="Q32" s="19">
        <v>7.1538102605666599e-13</v>
      </c>
      <c r="R32" s="19">
        <v>7.9245577914757893e-13</v>
      </c>
      <c r="S32" s="19">
        <v>1.1927865340506375e-12</v>
      </c>
      <c r="T32" s="19">
        <v>1.2009343092686671e-12</v>
      </c>
      <c r="U32" s="56">
        <f t="shared" si="2"/>
        <v>4.83619862711284E-13</v>
      </c>
      <c r="V32" s="56">
        <f t="shared" si="2"/>
        <v>6.2502600277280648E-13</v>
      </c>
      <c r="W32" s="56">
        <f t="shared" si="2"/>
        <v>9.7243048945538773E-13</v>
      </c>
      <c r="X32" s="56">
        <f t="shared" si="2"/>
        <v>1.0035709517434638E-12</v>
      </c>
      <c r="Y32" s="56">
        <f t="shared" si="2"/>
        <v>1.1336475004221869E-12</v>
      </c>
      <c r="Z32" s="56">
        <f t="shared" si="2"/>
        <v>1.2079773579568724E-12</v>
      </c>
      <c r="AA32" s="56">
        <f t="shared" si="2"/>
        <v>1.2692411495698085E-12</v>
      </c>
      <c r="AB32" s="57">
        <f t="shared" si="3"/>
        <v>0</v>
      </c>
      <c r="AC32" s="57">
        <f t="shared" si="3"/>
        <v>0</v>
      </c>
      <c r="AD32" s="57">
        <f t="shared" si="3"/>
        <v>0</v>
      </c>
      <c r="AE32" s="57">
        <f t="shared" si="3"/>
        <v>0</v>
      </c>
      <c r="AF32" s="57">
        <f t="shared" si="3"/>
        <v>0</v>
      </c>
      <c r="AG32" s="57">
        <f t="shared" si="3"/>
        <v>0</v>
      </c>
      <c r="AH32" s="57">
        <f t="shared" si="3"/>
        <v>0</v>
      </c>
      <c r="AI32" s="19"/>
      <c r="AJ32" s="19"/>
      <c r="AK32" s="59"/>
      <c r="AL32" s="59"/>
      <c r="AM32" s="59"/>
      <c r="AN32" s="59"/>
      <c r="AO32" s="59"/>
      <c r="AP32" s="59"/>
      <c r="AQ32" s="59"/>
    </row>
    <row r="33">
      <c r="K33" s="6">
        <v>31</v>
      </c>
      <c r="L33" s="6" t="s">
        <v>127</v>
      </c>
      <c r="M33" s="19">
        <v>0</v>
      </c>
      <c r="N33" s="19">
        <v>6.2127301035101199e-13</v>
      </c>
      <c r="O33" s="19">
        <v>7.7089603370559511e-13</v>
      </c>
      <c r="P33" s="19">
        <v>8.707756192831748e-13</v>
      </c>
      <c r="Q33" s="19">
        <v>9.6246335088442635e-13</v>
      </c>
      <c r="R33" s="19">
        <v>1.0286444283188765e-12</v>
      </c>
      <c r="S33" s="19">
        <v>1.7667740082144235e-12</v>
      </c>
      <c r="T33" s="19">
        <v>1.7715194513375452e-12</v>
      </c>
      <c r="U33" s="56">
        <f t="shared" si="2"/>
        <v>7.3841355068200538E-13</v>
      </c>
      <c r="V33" s="56">
        <f t="shared" si="2"/>
        <v>9.8036887731912035E-13</v>
      </c>
      <c r="W33" s="56">
        <f t="shared" si="2"/>
        <v>1.6376580531403851E-12</v>
      </c>
      <c r="X33" s="56">
        <f t="shared" si="2"/>
        <v>1.6580049530061065E-12</v>
      </c>
      <c r="Y33" s="56">
        <f t="shared" si="2"/>
        <v>1.7964145087759424E-12</v>
      </c>
      <c r="Z33" s="56">
        <f t="shared" si="2"/>
        <v>1.8557229995402518E-12</v>
      </c>
      <c r="AA33" s="56">
        <f t="shared" si="2"/>
        <v>1.9143640135527782E-12</v>
      </c>
      <c r="AB33" s="57">
        <f t="shared" si="3"/>
        <v>0</v>
      </c>
      <c r="AC33" s="57">
        <f t="shared" si="3"/>
        <v>0</v>
      </c>
      <c r="AD33" s="57">
        <f t="shared" si="3"/>
        <v>0</v>
      </c>
      <c r="AE33" s="57">
        <f t="shared" si="3"/>
        <v>0</v>
      </c>
      <c r="AF33" s="57">
        <f t="shared" si="3"/>
        <v>0</v>
      </c>
      <c r="AG33" s="57">
        <f t="shared" si="3"/>
        <v>0</v>
      </c>
      <c r="AH33" s="57">
        <f t="shared" si="3"/>
        <v>0</v>
      </c>
      <c r="AI33" s="19"/>
      <c r="AJ33" s="19"/>
      <c r="AK33" s="59"/>
      <c r="AL33" s="59"/>
      <c r="AM33" s="59"/>
      <c r="AN33" s="59"/>
      <c r="AO33" s="59"/>
      <c r="AP33" s="59"/>
      <c r="AQ33" s="59"/>
    </row>
    <row r="34">
      <c r="K34" s="6">
        <v>32</v>
      </c>
      <c r="L34" s="6" t="s">
        <v>25</v>
      </c>
      <c r="M34" s="19">
        <v>0.011677115367750313</v>
      </c>
      <c r="N34" s="19">
        <v>0.01166573760381898</v>
      </c>
      <c r="O34" s="19">
        <v>0.01162660396876292</v>
      </c>
      <c r="P34" s="19">
        <v>0.011621940153214484</v>
      </c>
      <c r="Q34" s="19">
        <v>0.01164027159249017</v>
      </c>
      <c r="R34" s="19">
        <v>0.011636702049921848</v>
      </c>
      <c r="S34" s="19">
        <v>0.011636765087468739</v>
      </c>
      <c r="T34" s="19">
        <v>0.011636666397776583</v>
      </c>
      <c r="U34" s="56">
        <f t="shared" si="2"/>
        <v>-7.393336898565972E-6</v>
      </c>
      <c r="V34" s="56">
        <f t="shared" si="2"/>
        <v>-4.9807483671447314E-5</v>
      </c>
      <c r="W34" s="56">
        <f t="shared" si="2"/>
        <v>-5.3983138396053801E-5</v>
      </c>
      <c r="X34" s="56">
        <f t="shared" si="2"/>
        <v>-3.6775170354386155E-5</v>
      </c>
      <c r="Y34" s="56">
        <f t="shared" si="2"/>
        <v>-4.0065338300060427E-5</v>
      </c>
      <c r="Z34" s="56">
        <f t="shared" si="2"/>
        <v>-4.0290818803266626E-5</v>
      </c>
      <c r="AA34" s="56">
        <f t="shared" si="2"/>
        <v>-4.0382807271118273E-5</v>
      </c>
      <c r="AB34" s="57">
        <f t="shared" si="3"/>
        <v>0.99936685245750123</v>
      </c>
      <c r="AC34" s="57">
        <f t="shared" si="3"/>
        <v>0.99573460721223972</v>
      </c>
      <c r="AD34" s="57">
        <f t="shared" si="3"/>
        <v>0.99537701421147695</v>
      </c>
      <c r="AE34" s="57">
        <f t="shared" si="3"/>
        <v>0.99685066309647408</v>
      </c>
      <c r="AF34" s="57">
        <f t="shared" si="3"/>
        <v>0.99656890104805229</v>
      </c>
      <c r="AG34" s="57">
        <f t="shared" si="3"/>
        <v>0.99654959144151811</v>
      </c>
      <c r="AH34" s="57">
        <f t="shared" si="3"/>
        <v>0.99654171377096723</v>
      </c>
      <c r="AI34" s="19"/>
      <c r="AJ34" s="19"/>
      <c r="AK34" s="59"/>
      <c r="AL34" s="59"/>
      <c r="AM34" s="59"/>
      <c r="AN34" s="59"/>
      <c r="AO34" s="59"/>
      <c r="AP34" s="59"/>
      <c r="AQ34" s="59"/>
    </row>
    <row r="35">
      <c r="K35" s="6">
        <v>33</v>
      </c>
      <c r="L35" s="6" t="s">
        <v>128</v>
      </c>
      <c r="M35" s="19">
        <v>0.0095560205892198623</v>
      </c>
      <c r="N35" s="19">
        <v>0.0095854903832217585</v>
      </c>
      <c r="O35" s="19">
        <v>0.009609938024343052</v>
      </c>
      <c r="P35" s="19">
        <v>0.0096479820824854207</v>
      </c>
      <c r="Q35" s="19">
        <v>0.009677493966511035</v>
      </c>
      <c r="R35" s="19">
        <v>0.009697777639073462</v>
      </c>
      <c r="S35" s="19">
        <v>0.0096978672181092778</v>
      </c>
      <c r="T35" s="19">
        <v>0.0096977261127552915</v>
      </c>
      <c r="U35" s="56">
        <f t="shared" si="2"/>
        <v>3.3816490952935305E-5</v>
      </c>
      <c r="V35" s="56">
        <f t="shared" si="2"/>
        <v>5.5036127124156314E-5</v>
      </c>
      <c r="W35" s="56">
        <f t="shared" si="2"/>
        <v>9.3895108209649664E-5</v>
      </c>
      <c r="X35" s="56">
        <f t="shared" si="2"/>
        <v>1.2154099763358669E-4</v>
      </c>
      <c r="Y35" s="56">
        <f t="shared" si="2"/>
        <v>1.4226226062140183E-4</v>
      </c>
      <c r="Z35" s="56">
        <f t="shared" si="2"/>
        <v>1.419272258088855E-4</v>
      </c>
      <c r="AA35" s="56">
        <f t="shared" si="2"/>
        <v>1.4179699972806208E-4</v>
      </c>
      <c r="AB35" s="57">
        <f t="shared" si="3"/>
        <v>1.0035387628811814</v>
      </c>
      <c r="AC35" s="57">
        <f t="shared" si="3"/>
        <v>1.0057593144144377</v>
      </c>
      <c r="AD35" s="57">
        <f t="shared" si="3"/>
        <v>1.0098257540712683</v>
      </c>
      <c r="AE35" s="57">
        <f t="shared" si="3"/>
        <v>1.0127187877525816</v>
      </c>
      <c r="AF35" s="57">
        <f t="shared" si="3"/>
        <v>1.0148871864907749</v>
      </c>
      <c r="AG35" s="57">
        <f t="shared" si="3"/>
        <v>1.0148521264143144</v>
      </c>
      <c r="AH35" s="57">
        <f t="shared" si="3"/>
        <v>1.014838498766738</v>
      </c>
      <c r="AI35" s="19"/>
      <c r="AJ35" s="19"/>
      <c r="AK35" s="59"/>
      <c r="AL35" s="59"/>
      <c r="AM35" s="59"/>
      <c r="AN35" s="59"/>
      <c r="AO35" s="59"/>
      <c r="AP35" s="59"/>
      <c r="AQ35" s="59"/>
    </row>
    <row r="36">
      <c r="K36" s="6">
        <v>34</v>
      </c>
      <c r="L36" s="6" t="s">
        <v>129</v>
      </c>
      <c r="M36" s="19">
        <v>0.0098832017012188168</v>
      </c>
      <c r="N36" s="19">
        <v>0.010160473161758268</v>
      </c>
      <c r="O36" s="19">
        <v>0.01042021976226293</v>
      </c>
      <c r="P36" s="19">
        <v>0.010618238782863774</v>
      </c>
      <c r="Q36" s="19">
        <v>0.010688572115318044</v>
      </c>
      <c r="R36" s="19">
        <v>0.010721454964851385</v>
      </c>
      <c r="S36" s="19">
        <v>0.010721571410738468</v>
      </c>
      <c r="T36" s="19">
        <v>0.010721377756686667</v>
      </c>
      <c r="U36" s="56">
        <f t="shared" si="2"/>
        <v>2.8098452290508183E-4</v>
      </c>
      <c r="V36" s="56">
        <f t="shared" si="2"/>
        <v>5.3940712955589422E-4</v>
      </c>
      <c r="W36" s="56">
        <f t="shared" si="2"/>
        <v>7.3857268880913977E-4</v>
      </c>
      <c r="X36" s="56">
        <f t="shared" si="2"/>
        <v>8.0551831926916825E-4</v>
      </c>
      <c r="Y36" s="56">
        <f t="shared" si="2"/>
        <v>8.3905557455330945E-4</v>
      </c>
      <c r="Z36" s="56">
        <f t="shared" si="2"/>
        <v>8.3856904189465176E-4</v>
      </c>
      <c r="AA36" s="56">
        <f t="shared" si="2"/>
        <v>8.3830407319559694E-4</v>
      </c>
      <c r="AB36" s="57">
        <f t="shared" si="3"/>
        <v>1.0284305158793259</v>
      </c>
      <c r="AC36" s="57">
        <f t="shared" si="3"/>
        <v>1.0545781767753837</v>
      </c>
      <c r="AD36" s="57">
        <f t="shared" si="3"/>
        <v>1.0747301037798367</v>
      </c>
      <c r="AE36" s="57">
        <f t="shared" si="3"/>
        <v>1.0815037822378784</v>
      </c>
      <c r="AF36" s="57">
        <f t="shared" si="3"/>
        <v>1.0848971416266691</v>
      </c>
      <c r="AG36" s="57">
        <f t="shared" si="3"/>
        <v>1.0848479133832953</v>
      </c>
      <c r="AH36" s="57">
        <f t="shared" si="3"/>
        <v>1.0848211033770783</v>
      </c>
      <c r="AI36" s="19"/>
      <c r="AJ36" s="19"/>
      <c r="AK36" s="59"/>
      <c r="AL36" s="59"/>
      <c r="AM36" s="59"/>
      <c r="AN36" s="59"/>
      <c r="AO36" s="59"/>
      <c r="AP36" s="59"/>
      <c r="AQ36" s="59"/>
    </row>
    <row r="37">
      <c r="K37" s="6">
        <v>35</v>
      </c>
      <c r="L37" s="6" t="s">
        <v>130</v>
      </c>
      <c r="M37" s="19">
        <v>0.011265414632206407</v>
      </c>
      <c r="N37" s="19">
        <v>0.011552972564913626</v>
      </c>
      <c r="O37" s="19">
        <v>0.011812488166993439</v>
      </c>
      <c r="P37" s="19">
        <v>0.012018372721524761</v>
      </c>
      <c r="Q37" s="19">
        <v>0.012116535222767405</v>
      </c>
      <c r="R37" s="19">
        <v>0.012208536498380457</v>
      </c>
      <c r="S37" s="19">
        <v>0.012208714443073152</v>
      </c>
      <c r="T37" s="19">
        <v>0.012208396561518613</v>
      </c>
      <c r="U37" s="56">
        <f t="shared" si="2"/>
        <v>2.8996269747543629E-4</v>
      </c>
      <c r="V37" s="56">
        <f t="shared" si="2"/>
        <v>5.511526684412564E-4</v>
      </c>
      <c r="W37" s="56">
        <f t="shared" si="2"/>
        <v>7.5873650121321967E-4</v>
      </c>
      <c r="X37" s="56">
        <f t="shared" si="2"/>
        <v>8.5141545167254085E-4</v>
      </c>
      <c r="Y37" s="56">
        <f t="shared" si="2"/>
        <v>9.4459117987733855E-4</v>
      </c>
      <c r="Z37" s="56">
        <f t="shared" si="2"/>
        <v>9.4366195971179283E-4</v>
      </c>
      <c r="AA37" s="56">
        <f t="shared" si="2"/>
        <v>9.4317976668216279E-4</v>
      </c>
      <c r="AB37" s="57">
        <f t="shared" si="3"/>
        <v>1.0257391944231213</v>
      </c>
      <c r="AC37" s="57">
        <f t="shared" si="3"/>
        <v>1.048924312724858</v>
      </c>
      <c r="AD37" s="57">
        <f t="shared" si="3"/>
        <v>1.067350960970765</v>
      </c>
      <c r="AE37" s="57">
        <f t="shared" si="3"/>
        <v>1.0755778175477404</v>
      </c>
      <c r="AF37" s="57">
        <f t="shared" si="3"/>
        <v>1.0838487717244665</v>
      </c>
      <c r="AG37" s="57">
        <f t="shared" si="3"/>
        <v>1.0837662873955816</v>
      </c>
      <c r="AH37" s="57">
        <f t="shared" si="3"/>
        <v>1.0837234844411079</v>
      </c>
      <c r="AI37" s="19"/>
      <c r="AJ37" s="19"/>
      <c r="AK37" s="59"/>
      <c r="AL37" s="59"/>
      <c r="AM37" s="59"/>
      <c r="AN37" s="59"/>
      <c r="AO37" s="59"/>
      <c r="AP37" s="59"/>
      <c r="AQ37" s="59"/>
    </row>
    <row r="38">
      <c r="K38" s="6">
        <v>36</v>
      </c>
      <c r="L38" s="6" t="s">
        <v>131</v>
      </c>
      <c r="M38" s="19">
        <v>0.0029902888589138899</v>
      </c>
      <c r="N38" s="19">
        <v>0.00302542820857478</v>
      </c>
      <c r="O38" s="19">
        <v>0.0030412061096425458</v>
      </c>
      <c r="P38" s="19">
        <v>0.0030751513208468052</v>
      </c>
      <c r="Q38" s="19">
        <v>0.0031054259462670441</v>
      </c>
      <c r="R38" s="19">
        <v>0.0031329622049708562</v>
      </c>
      <c r="S38" s="19">
        <v>0.0031330500040545055</v>
      </c>
      <c r="T38" s="19">
        <v>0.0031328669596989373</v>
      </c>
      <c r="U38" s="56">
        <f t="shared" si="2"/>
        <v>3.6344595194024495E-5</v>
      </c>
      <c r="V38" s="56">
        <f t="shared" si="2"/>
        <v>5.3773066392474433E-5</v>
      </c>
      <c r="W38" s="56">
        <f t="shared" si="2"/>
        <v>8.8728713160167796E-5</v>
      </c>
      <c r="X38" s="56">
        <f t="shared" si="2"/>
        <v>1.1543576605215541E-4</v>
      </c>
      <c r="Y38" s="56">
        <f t="shared" si="2"/>
        <v>1.4372920998902226E-4</v>
      </c>
      <c r="Z38" s="56">
        <f t="shared" si="2"/>
        <v>1.4307275678444647E-4</v>
      </c>
      <c r="AA38" s="56">
        <f t="shared" si="2"/>
        <v>1.4271085551295203E-4</v>
      </c>
      <c r="AB38" s="57">
        <f t="shared" si="3"/>
        <v>1.01215420881019</v>
      </c>
      <c r="AC38" s="57">
        <f t="shared" si="3"/>
        <v>1.0179825658755941</v>
      </c>
      <c r="AD38" s="57">
        <f t="shared" si="3"/>
        <v>1.0296722883127736</v>
      </c>
      <c r="AE38" s="57">
        <f t="shared" si="3"/>
        <v>1.0386035501914965</v>
      </c>
      <c r="AF38" s="57">
        <f t="shared" si="3"/>
        <v>1.0480653263849655</v>
      </c>
      <c r="AG38" s="57">
        <f t="shared" si="3"/>
        <v>1.0478457980264864</v>
      </c>
      <c r="AH38" s="57">
        <f t="shared" si="3"/>
        <v>1.0477247725040137</v>
      </c>
      <c r="AI38" s="19"/>
      <c r="AJ38" s="19"/>
      <c r="AK38" s="59"/>
      <c r="AL38" s="59"/>
      <c r="AM38" s="59"/>
      <c r="AN38" s="59"/>
      <c r="AO38" s="59"/>
      <c r="AP38" s="59"/>
      <c r="AQ38" s="59"/>
    </row>
    <row r="39">
      <c r="K39" s="6">
        <v>37</v>
      </c>
      <c r="L39" s="6" t="s">
        <v>132</v>
      </c>
      <c r="M39" s="19">
        <v>0.00083485749155088262</v>
      </c>
      <c r="N39" s="19">
        <v>0.00085618259266746972</v>
      </c>
      <c r="O39" s="19">
        <v>0.00087549188214077465</v>
      </c>
      <c r="P39" s="19">
        <v>0.00089075648466993963</v>
      </c>
      <c r="Q39" s="19">
        <v>0.00089801210043057706</v>
      </c>
      <c r="R39" s="19">
        <v>0.00090478973367693412</v>
      </c>
      <c r="S39" s="19">
        <v>0.00090482040578176678</v>
      </c>
      <c r="T39" s="19">
        <v>0.00090477245838862109</v>
      </c>
      <c r="U39" s="56">
        <f t="shared" si="2"/>
        <v>2.2449415178228942E-5</v>
      </c>
      <c r="V39" s="56">
        <f t="shared" si="2"/>
        <v>4.1206445932046617E-5</v>
      </c>
      <c r="W39" s="56">
        <f t="shared" si="2"/>
        <v>5.6750749845097957E-5</v>
      </c>
      <c r="X39" s="56">
        <f t="shared" si="2"/>
        <v>6.32281008095877E-5</v>
      </c>
      <c r="Y39" s="56">
        <f t="shared" si="2"/>
        <v>7.0128173511519636E-5</v>
      </c>
      <c r="Z39" s="56">
        <f t="shared" si="2"/>
        <v>7.0005591703561194E-5</v>
      </c>
      <c r="AA39" s="56">
        <f t="shared" si="2"/>
        <v>6.9947840030385312E-5</v>
      </c>
      <c r="AB39" s="57">
        <f t="shared" si="3"/>
        <v>1.0268901164635003</v>
      </c>
      <c r="AC39" s="57">
        <f t="shared" si="3"/>
        <v>1.0493574608230429</v>
      </c>
      <c r="AD39" s="57">
        <f t="shared" si="3"/>
        <v>1.067976571354321</v>
      </c>
      <c r="AE39" s="57">
        <f t="shared" si="3"/>
        <v>1.0757352020548216</v>
      </c>
      <c r="AF39" s="57">
        <f t="shared" si="3"/>
        <v>1.0840001727495374</v>
      </c>
      <c r="AG39" s="57">
        <f t="shared" si="3"/>
        <v>1.0838533431298729</v>
      </c>
      <c r="AH39" s="57">
        <f t="shared" si="3"/>
        <v>1.0837841676433255</v>
      </c>
      <c r="AI39" s="19"/>
      <c r="AJ39" s="19"/>
      <c r="AK39" s="59"/>
      <c r="AL39" s="59"/>
      <c r="AM39" s="59"/>
      <c r="AN39" s="59"/>
      <c r="AO39" s="59"/>
      <c r="AP39" s="59"/>
      <c r="AQ39" s="59"/>
    </row>
    <row r="40">
      <c r="K40" s="6">
        <v>38</v>
      </c>
      <c r="L40" s="6" t="s">
        <v>133</v>
      </c>
      <c r="M40" s="19">
        <v>0.002324934835032683</v>
      </c>
      <c r="N40" s="19">
        <v>0.0023512899510485775</v>
      </c>
      <c r="O40" s="19">
        <v>0.0023638533769001391</v>
      </c>
      <c r="P40" s="19">
        <v>0.0023917785207128346</v>
      </c>
      <c r="Q40" s="19">
        <v>0.0024150114661720306</v>
      </c>
      <c r="R40" s="19">
        <v>0.0024321937264928776</v>
      </c>
      <c r="S40" s="19">
        <v>0.0024323165701404894</v>
      </c>
      <c r="T40" s="19">
        <v>0.0024320853214078119</v>
      </c>
      <c r="U40" s="56">
        <f t="shared" si="2"/>
        <v>2.7336162864059245E-5</v>
      </c>
      <c r="V40" s="56">
        <f t="shared" si="2"/>
        <v>4.1447147871266458E-5</v>
      </c>
      <c r="W40" s="56">
        <f t="shared" si="2"/>
        <v>7.0598967860893702E-5</v>
      </c>
      <c r="X40" s="56">
        <f t="shared" si="2"/>
        <v>9.0497900902217557E-5</v>
      </c>
      <c r="Y40" s="56">
        <f t="shared" si="2"/>
        <v>1.0844916145121572E-4</v>
      </c>
      <c r="Z40" s="56">
        <f t="shared" si="2"/>
        <v>1.0770147105331005E-4</v>
      </c>
      <c r="AA40" s="56">
        <f t="shared" si="2"/>
        <v>1.0729764484114892E-4</v>
      </c>
      <c r="AB40" s="57">
        <f t="shared" si="3"/>
        <v>1.011757818951375</v>
      </c>
      <c r="AC40" s="57">
        <f t="shared" si="3"/>
        <v>1.0178272299277944</v>
      </c>
      <c r="AD40" s="57">
        <f t="shared" si="3"/>
        <v>1.0303659985635258</v>
      </c>
      <c r="AE40" s="57">
        <f t="shared" si="3"/>
        <v>1.0389249193304575</v>
      </c>
      <c r="AF40" s="57">
        <f t="shared" si="3"/>
        <v>1.0466461080186324</v>
      </c>
      <c r="AG40" s="57">
        <f t="shared" si="3"/>
        <v>1.0463245117370337</v>
      </c>
      <c r="AH40" s="57">
        <f t="shared" si="3"/>
        <v>1.0461508181753578</v>
      </c>
      <c r="AI40" s="19"/>
      <c r="AJ40" s="19"/>
      <c r="AK40" s="59"/>
      <c r="AL40" s="59"/>
      <c r="AM40" s="59"/>
      <c r="AN40" s="59"/>
      <c r="AO40" s="59"/>
      <c r="AP40" s="59"/>
      <c r="AQ40" s="59"/>
    </row>
    <row r="41">
      <c r="K41" s="6">
        <v>39</v>
      </c>
      <c r="L41" s="6" t="s">
        <v>134</v>
      </c>
      <c r="M41" s="19">
        <v>0.006949949032116833</v>
      </c>
      <c r="N41" s="19">
        <v>0.0071290062876120386</v>
      </c>
      <c r="O41" s="19">
        <v>0.0072879376087166756</v>
      </c>
      <c r="P41" s="19">
        <v>0.007414765156559395</v>
      </c>
      <c r="Q41" s="19">
        <v>0.0074753222106141975</v>
      </c>
      <c r="R41" s="19">
        <v>0.0075319366257717169</v>
      </c>
      <c r="S41" s="19">
        <v>0.0075320851207752388</v>
      </c>
      <c r="T41" s="19">
        <v>0.007531811401411596</v>
      </c>
      <c r="U41" s="56">
        <f t="shared" si="2"/>
        <v>1.8061824546003035E-4</v>
      </c>
      <c r="V41" s="56">
        <f t="shared" si="2"/>
        <v>3.4153294374567478E-4</v>
      </c>
      <c r="W41" s="56">
        <f t="shared" si="2"/>
        <v>4.6977783405616289E-4</v>
      </c>
      <c r="X41" s="56">
        <f t="shared" si="2"/>
        <v>5.2568730565426963E-4</v>
      </c>
      <c r="Y41" s="56">
        <f t="shared" si="2"/>
        <v>5.8330926812476345E-4</v>
      </c>
      <c r="Z41" s="56">
        <f t="shared" si="2"/>
        <v>5.8247576585402066E-4</v>
      </c>
      <c r="AA41" s="56">
        <f t="shared" si="2"/>
        <v>5.8203470398492628E-4</v>
      </c>
      <c r="AB41" s="57">
        <f t="shared" si="3"/>
        <v>1.0259884273431883</v>
      </c>
      <c r="AC41" s="57">
        <f t="shared" si="3"/>
        <v>1.04914179113651</v>
      </c>
      <c r="AD41" s="57">
        <f t="shared" si="3"/>
        <v>1.0675944286620296</v>
      </c>
      <c r="AE41" s="57">
        <f t="shared" si="3"/>
        <v>1.0756390159445752</v>
      </c>
      <c r="AF41" s="57">
        <f t="shared" si="3"/>
        <v>1.083930006598494</v>
      </c>
      <c r="AG41" s="57">
        <f t="shared" si="3"/>
        <v>1.0838100773347124</v>
      </c>
      <c r="AH41" s="57">
        <f t="shared" si="3"/>
        <v>1.0837466147298707</v>
      </c>
      <c r="AI41" s="19"/>
      <c r="AJ41" s="19"/>
      <c r="AK41" s="59"/>
      <c r="AL41" s="59"/>
      <c r="AM41" s="59"/>
      <c r="AN41" s="59"/>
      <c r="AO41" s="59"/>
      <c r="AP41" s="59"/>
      <c r="AQ41" s="59"/>
    </row>
    <row r="42">
      <c r="K42" s="6">
        <v>40</v>
      </c>
      <c r="L42" s="6" t="s">
        <v>135</v>
      </c>
      <c r="M42" s="19">
        <v>0.010301204821648376</v>
      </c>
      <c r="N42" s="19">
        <v>0.010409103812415424</v>
      </c>
      <c r="O42" s="19">
        <v>0.010465070210523064</v>
      </c>
      <c r="P42" s="19">
        <v>0.010550817079515764</v>
      </c>
      <c r="Q42" s="19">
        <v>0.010628073730554586</v>
      </c>
      <c r="R42" s="19">
        <v>0.010703286909463318</v>
      </c>
      <c r="S42" s="19">
        <v>0.010703347536019652</v>
      </c>
      <c r="T42" s="19">
        <v>0.010703253554252912</v>
      </c>
      <c r="U42" s="56">
        <f t="shared" si="2"/>
        <v>1.1125621941641441E-4</v>
      </c>
      <c r="V42" s="56">
        <f t="shared" si="2"/>
        <v>1.6462026333489456E-4</v>
      </c>
      <c r="W42" s="56">
        <f t="shared" si="2"/>
        <v>2.5076795925945035E-4</v>
      </c>
      <c r="X42" s="56">
        <f t="shared" si="2"/>
        <v>3.2692892386585772E-4</v>
      </c>
      <c r="Y42" s="56">
        <f t="shared" si="2"/>
        <v>4.0238464964517141E-4</v>
      </c>
      <c r="Z42" s="56">
        <f t="shared" si="2"/>
        <v>4.0219586101304834E-4</v>
      </c>
      <c r="AA42" s="56">
        <f t="shared" si="2"/>
        <v>4.0210850981279092E-4</v>
      </c>
      <c r="AB42" s="57">
        <f t="shared" si="3"/>
        <v>1.0108003113560664</v>
      </c>
      <c r="AC42" s="57">
        <f t="shared" si="3"/>
        <v>1.015980680530586</v>
      </c>
      <c r="AD42" s="57">
        <f t="shared" si="3"/>
        <v>1.0243435562733838</v>
      </c>
      <c r="AE42" s="57">
        <f t="shared" si="3"/>
        <v>1.0317369598533566</v>
      </c>
      <c r="AF42" s="57">
        <f t="shared" si="3"/>
        <v>1.0390619016524694</v>
      </c>
      <c r="AG42" s="57">
        <f t="shared" si="3"/>
        <v>1.0390435748028055</v>
      </c>
      <c r="AH42" s="57">
        <f t="shared" si="3"/>
        <v>1.039035095095648</v>
      </c>
      <c r="AI42" s="19"/>
      <c r="AJ42" s="19"/>
      <c r="AK42" s="59"/>
      <c r="AL42" s="59"/>
      <c r="AM42" s="59"/>
      <c r="AN42" s="59"/>
      <c r="AO42" s="59"/>
      <c r="AP42" s="59"/>
      <c r="AQ42" s="59"/>
    </row>
    <row r="43">
      <c r="K43" s="6">
        <v>41</v>
      </c>
      <c r="L43" s="6" t="s">
        <v>136</v>
      </c>
      <c r="M43" s="19">
        <v>0.00015365702177536913</v>
      </c>
      <c r="N43" s="19">
        <v>0.00015390201695646748</v>
      </c>
      <c r="O43" s="19">
        <v>0.00015358763399615533</v>
      </c>
      <c r="P43" s="19">
        <v>0.00015371355411895245</v>
      </c>
      <c r="Q43" s="19">
        <v>0.00015380781802084317</v>
      </c>
      <c r="R43" s="19">
        <v>0.00015348914785240768</v>
      </c>
      <c r="S43" s="19">
        <v>0.00015350743768886472</v>
      </c>
      <c r="T43" s="19">
        <v>0.0001534789219099605</v>
      </c>
      <c r="U43" s="56">
        <f t="shared" si="2"/>
        <v>5.1662259667093445E-7</v>
      </c>
      <c r="V43" s="56">
        <f t="shared" si="2"/>
        <v>3.6129173399323741E-7</v>
      </c>
      <c r="W43" s="56">
        <f t="shared" si="2"/>
        <v>7.2688345989808533E-7</v>
      </c>
      <c r="X43" s="56">
        <f t="shared" si="2"/>
        <v>2.6794318025801889E-7</v>
      </c>
      <c r="Y43" s="56">
        <f t="shared" si="2"/>
        <v>-6.0863428986100959E-9</v>
      </c>
      <c r="Z43" s="56">
        <f t="shared" si="2"/>
        <v>-1.1100880552403127E-7</v>
      </c>
      <c r="AA43" s="56">
        <f t="shared" si="2"/>
        <v>-1.5897654894104401E-7</v>
      </c>
      <c r="AB43" s="57">
        <f t="shared" si="3"/>
        <v>1.0033621802030381</v>
      </c>
      <c r="AC43" s="57">
        <f t="shared" si="3"/>
        <v>1.0023512868453315</v>
      </c>
      <c r="AD43" s="57">
        <f t="shared" si="3"/>
        <v>1.0047305580408861</v>
      </c>
      <c r="AE43" s="57">
        <f t="shared" si="3"/>
        <v>1.0017437743954827</v>
      </c>
      <c r="AF43" s="57">
        <f t="shared" si="3"/>
        <v>0.99996039007636428</v>
      </c>
      <c r="AG43" s="57">
        <f t="shared" si="3"/>
        <v>0.99927755461975365</v>
      </c>
      <c r="AH43" s="57">
        <f t="shared" si="3"/>
        <v>0.99896538051366468</v>
      </c>
      <c r="AI43" s="19"/>
      <c r="AJ43" s="19"/>
      <c r="AK43" s="59"/>
      <c r="AL43" s="59"/>
      <c r="AM43" s="59"/>
      <c r="AN43" s="59"/>
      <c r="AO43" s="59"/>
      <c r="AP43" s="59"/>
      <c r="AQ43" s="59"/>
    </row>
    <row r="44">
      <c r="K44" s="6">
        <v>42</v>
      </c>
      <c r="L44" s="6" t="s">
        <v>137</v>
      </c>
      <c r="M44" s="19">
        <v>0.0056309251810559716</v>
      </c>
      <c r="N44" s="19">
        <v>0.0056210863621158234</v>
      </c>
      <c r="O44" s="19">
        <v>0.0056062551685152279</v>
      </c>
      <c r="P44" s="19">
        <v>0.0056096517937867206</v>
      </c>
      <c r="Q44" s="19">
        <v>0.0056134767945508124</v>
      </c>
      <c r="R44" s="19">
        <v>0.0056031707135368895</v>
      </c>
      <c r="S44" s="19">
        <v>0.0056032688669722733</v>
      </c>
      <c r="T44" s="19">
        <v>0.005603109546177612</v>
      </c>
      <c r="U44" s="56">
        <f t="shared" si="2"/>
        <v>-7.1449214885145607E-6</v>
      </c>
      <c r="V44" s="56">
        <f t="shared" si="2"/>
        <v>-2.272661766916477E-5</v>
      </c>
      <c r="W44" s="56">
        <f t="shared" si="2"/>
        <v>-1.8496417120463828E-5</v>
      </c>
      <c r="X44" s="56">
        <f t="shared" si="2"/>
        <v>-1.7367447402537664E-5</v>
      </c>
      <c r="Y44" s="56">
        <f t="shared" si="2"/>
        <v>-2.7189566732620414E-5</v>
      </c>
      <c r="Z44" s="56">
        <f t="shared" si="2"/>
        <v>-2.7518020536315517E-5</v>
      </c>
      <c r="AA44" s="56">
        <f t="shared" si="2"/>
        <v>-2.7719549257257566E-5</v>
      </c>
      <c r="AB44" s="57">
        <f t="shared" si="3"/>
        <v>0.99873112832105249</v>
      </c>
      <c r="AC44" s="57">
        <f t="shared" si="3"/>
        <v>0.99596396383570795</v>
      </c>
      <c r="AD44" s="57">
        <f t="shared" si="3"/>
        <v>0.99671520815394754</v>
      </c>
      <c r="AE44" s="57">
        <f t="shared" si="3"/>
        <v>0.99691570268755003</v>
      </c>
      <c r="AF44" s="57">
        <f t="shared" si="3"/>
        <v>0.99517138554351714</v>
      </c>
      <c r="AG44" s="57">
        <f t="shared" si="3"/>
        <v>0.99511305519936688</v>
      </c>
      <c r="AH44" s="57">
        <f t="shared" si="3"/>
        <v>0.99507726557076015</v>
      </c>
      <c r="AI44" s="19"/>
      <c r="AJ44" s="19"/>
      <c r="AK44" s="59"/>
      <c r="AL44" s="59"/>
      <c r="AM44" s="59"/>
      <c r="AN44" s="59"/>
      <c r="AO44" s="59"/>
      <c r="AP44" s="59"/>
      <c r="AQ44" s="59"/>
    </row>
    <row r="45">
      <c r="K45" s="6">
        <v>43</v>
      </c>
      <c r="L45" s="6" t="s">
        <v>138</v>
      </c>
      <c r="M45" s="19">
        <v>0.013218107483501277</v>
      </c>
      <c r="N45" s="19">
        <v>0.013221418286014811</v>
      </c>
      <c r="O45" s="19">
        <v>0.013200444227149152</v>
      </c>
      <c r="P45" s="19">
        <v>0.01318022701893035</v>
      </c>
      <c r="Q45" s="19">
        <v>0.013174628799394099</v>
      </c>
      <c r="R45" s="19">
        <v>0.013155150705178857</v>
      </c>
      <c r="S45" s="19">
        <v>0.013155273235758054</v>
      </c>
      <c r="T45" s="19">
        <v>0.013155081339403924</v>
      </c>
      <c r="U45" s="56">
        <f t="shared" si="2"/>
        <v>7.9715191224072335E-6</v>
      </c>
      <c r="V45" s="56">
        <f t="shared" si="2"/>
        <v>-1.5995096244636811E-5</v>
      </c>
      <c r="W45" s="56">
        <f t="shared" si="2"/>
        <v>-3.5145049672530293E-5</v>
      </c>
      <c r="X45" s="56">
        <f t="shared" si="2"/>
        <v>-4.3399299609503394E-5</v>
      </c>
      <c r="Y45" s="56">
        <f t="shared" si="2"/>
        <v>-6.2304629355794047E-5</v>
      </c>
      <c r="Z45" s="56">
        <f t="shared" si="2"/>
        <v>-6.2727487359236569E-5</v>
      </c>
      <c r="AA45" s="56">
        <f t="shared" si="2"/>
        <v>-6.2908012815086206E-5</v>
      </c>
      <c r="AB45" s="57">
        <f t="shared" si="3"/>
        <v>1.0006030756772373</v>
      </c>
      <c r="AC45" s="57">
        <f t="shared" si="3"/>
        <v>0.99878991026025454</v>
      </c>
      <c r="AD45" s="57">
        <f t="shared" si="3"/>
        <v>0.99734114360044368</v>
      </c>
      <c r="AE45" s="57">
        <f t="shared" si="3"/>
        <v>0.99671667826398946</v>
      </c>
      <c r="AF45" s="57">
        <f t="shared" si="3"/>
        <v>0.99528641831415265</v>
      </c>
      <c r="AG45" s="57">
        <f t="shared" si="3"/>
        <v>0.99525442750124915</v>
      </c>
      <c r="AH45" s="57">
        <f t="shared" si="3"/>
        <v>0.99524077006533596</v>
      </c>
      <c r="AI45" s="19"/>
      <c r="AJ45" s="19"/>
      <c r="AK45" s="59"/>
      <c r="AL45" s="59"/>
      <c r="AM45" s="59"/>
      <c r="AN45" s="59"/>
      <c r="AO45" s="59"/>
      <c r="AP45" s="59"/>
      <c r="AQ45" s="59"/>
    </row>
    <row r="46">
      <c r="K46" s="6">
        <v>44</v>
      </c>
      <c r="L46" s="6" t="s">
        <v>139</v>
      </c>
      <c r="M46" s="19">
        <v>0.023355749287732239</v>
      </c>
      <c r="N46" s="19">
        <v>0.023306503128312582</v>
      </c>
      <c r="O46" s="19">
        <v>0.023252276407145663</v>
      </c>
      <c r="P46" s="19">
        <v>0.023237863851311633</v>
      </c>
      <c r="Q46" s="19">
        <v>0.023250132524258248</v>
      </c>
      <c r="R46" s="19">
        <v>0.023234146292180173</v>
      </c>
      <c r="S46" s="19">
        <v>0.02323429268928565</v>
      </c>
      <c r="T46" s="19">
        <v>0.023234063420178901</v>
      </c>
      <c r="U46" s="56">
        <f t="shared" si="2"/>
        <v>-4.2330441599437718E-5</v>
      </c>
      <c r="V46" s="56">
        <f t="shared" si="2"/>
        <v>-1.0175632350239647E-4</v>
      </c>
      <c r="W46" s="56">
        <f t="shared" si="2"/>
        <v>-1.1503080970794166E-4</v>
      </c>
      <c r="X46" s="56">
        <f t="shared" si="2"/>
        <v>-1.0551456119744368E-4</v>
      </c>
      <c r="Y46" s="56">
        <f t="shared" si="2"/>
        <v>-1.2081851281235331E-4</v>
      </c>
      <c r="Z46" s="56">
        <f t="shared" si="2"/>
        <v>-1.2134900705801019E-4</v>
      </c>
      <c r="AA46" s="56">
        <f t="shared" si="2"/>
        <v>-1.2154139876928427E-4</v>
      </c>
      <c r="AB46" s="57">
        <f t="shared" si="3"/>
        <v>0.99818757938022262</v>
      </c>
      <c r="AC46" s="57">
        <f t="shared" si="3"/>
        <v>0.99564320021384012</v>
      </c>
      <c r="AD46" s="57">
        <f t="shared" si="3"/>
        <v>0.99507483967691146</v>
      </c>
      <c r="AE46" s="57">
        <f t="shared" si="3"/>
        <v>0.99548228747031187</v>
      </c>
      <c r="AF46" s="57">
        <f t="shared" si="3"/>
        <v>0.99482703332169209</v>
      </c>
      <c r="AG46" s="57">
        <f t="shared" si="3"/>
        <v>0.99480431967465288</v>
      </c>
      <c r="AH46" s="57">
        <f t="shared" si="3"/>
        <v>0.99479608222917837</v>
      </c>
      <c r="AI46" s="19"/>
      <c r="AJ46" s="19"/>
      <c r="AK46" s="59"/>
      <c r="AL46" s="59"/>
      <c r="AM46" s="59"/>
      <c r="AN46" s="59"/>
      <c r="AO46" s="59"/>
      <c r="AP46" s="59"/>
      <c r="AQ46" s="59"/>
    </row>
    <row r="47">
      <c r="K47" s="6">
        <v>45</v>
      </c>
      <c r="L47" s="6" t="s">
        <v>140</v>
      </c>
      <c r="M47" s="19">
        <v>0.0075734759922634152</v>
      </c>
      <c r="N47" s="19">
        <v>0.0077397330930029156</v>
      </c>
      <c r="O47" s="19">
        <v>0.0078944856899172099</v>
      </c>
      <c r="P47" s="19">
        <v>0.0080256075481481681</v>
      </c>
      <c r="Q47" s="19">
        <v>0.008095586554561357</v>
      </c>
      <c r="R47" s="19">
        <v>0.0081634197101541229</v>
      </c>
      <c r="S47" s="19">
        <v>0.0081634874844151196</v>
      </c>
      <c r="T47" s="19">
        <v>0.008163380788671095</v>
      </c>
      <c r="U47" s="56">
        <f t="shared" si="2"/>
        <v>1.6998624203169721E-4</v>
      </c>
      <c r="V47" s="56">
        <f t="shared" si="2"/>
        <v>3.2189920680397027E-4</v>
      </c>
      <c r="W47" s="56">
        <f t="shared" si="2"/>
        <v>4.5360163015614394E-4</v>
      </c>
      <c r="X47" s="56">
        <f t="shared" si="2"/>
        <v>5.2217663213822638E-4</v>
      </c>
      <c r="Y47" s="56">
        <f t="shared" si="2"/>
        <v>5.903418061567519E-4</v>
      </c>
      <c r="Z47" s="56">
        <f t="shared" si="2"/>
        <v>5.9008320195508453E-4</v>
      </c>
      <c r="AA47" s="56">
        <f t="shared" si="2"/>
        <v>5.8997719494172443E-4</v>
      </c>
      <c r="AB47" s="57">
        <f t="shared" si="3"/>
        <v>1.0224449436699006</v>
      </c>
      <c r="AC47" s="57">
        <f t="shared" si="3"/>
        <v>1.0425034960344235</v>
      </c>
      <c r="AD47" s="57">
        <f t="shared" si="3"/>
        <v>1.0598934532332993</v>
      </c>
      <c r="AE47" s="57">
        <f t="shared" si="3"/>
        <v>1.0689480804681561</v>
      </c>
      <c r="AF47" s="57">
        <f t="shared" si="3"/>
        <v>1.0779485941144868</v>
      </c>
      <c r="AG47" s="57">
        <f t="shared" si="3"/>
        <v>1.0779144480761378</v>
      </c>
      <c r="AH47" s="57">
        <f t="shared" si="3"/>
        <v>1.0779004509348691</v>
      </c>
      <c r="AI47" s="19"/>
      <c r="AJ47" s="19"/>
      <c r="AK47" s="59"/>
      <c r="AL47" s="59"/>
      <c r="AM47" s="59"/>
      <c r="AN47" s="59"/>
      <c r="AO47" s="59"/>
      <c r="AP47" s="59"/>
      <c r="AQ47" s="59"/>
    </row>
    <row r="48">
      <c r="K48" s="6">
        <v>46</v>
      </c>
      <c r="L48" s="6" t="s">
        <v>22</v>
      </c>
      <c r="M48" s="19">
        <v>0.00016521532813965341</v>
      </c>
      <c r="N48" s="19">
        <v>0.00016577442239796588</v>
      </c>
      <c r="O48" s="19">
        <v>0.00016553568558370693</v>
      </c>
      <c r="P48" s="19">
        <v>0.00016598861763424946</v>
      </c>
      <c r="Q48" s="19">
        <v>0.00016650555675446692</v>
      </c>
      <c r="R48" s="19">
        <v>0.0001667197214656254</v>
      </c>
      <c r="S48" s="19">
        <v>0.00016673910716360371</v>
      </c>
      <c r="T48" s="19">
        <v>0.00016670893074094813</v>
      </c>
      <c r="U48" s="56">
        <f t="shared" si="2"/>
        <v>8.5093574622550775E-7</v>
      </c>
      <c r="V48" s="56">
        <f t="shared" si="2"/>
        <v>7.7237493601437683E-7</v>
      </c>
      <c r="W48" s="56">
        <f t="shared" si="2"/>
        <v>1.4653449821337618E-6</v>
      </c>
      <c r="X48" s="56">
        <f t="shared" si="2"/>
        <v>1.4023055795979868E-6</v>
      </c>
      <c r="Y48" s="56">
        <f t="shared" si="2"/>
        <v>1.6677086391639058E-6</v>
      </c>
      <c r="Z48" s="56">
        <f t="shared" si="2"/>
        <v>1.5622989151822754E-6</v>
      </c>
      <c r="AA48" s="56">
        <f t="shared" si="2"/>
        <v>1.513361339710727E-6</v>
      </c>
      <c r="AB48" s="57">
        <f t="shared" si="3"/>
        <v>1.0051504648860803</v>
      </c>
      <c r="AC48" s="57">
        <f t="shared" si="3"/>
        <v>1.0046749593074167</v>
      </c>
      <c r="AD48" s="57">
        <f t="shared" si="3"/>
        <v>1.0088693040690215</v>
      </c>
      <c r="AE48" s="57">
        <f t="shared" si="3"/>
        <v>1.0084877450257681</v>
      </c>
      <c r="AF48" s="57">
        <f t="shared" si="3"/>
        <v>1.0100941520253752</v>
      </c>
      <c r="AG48" s="57">
        <f t="shared" si="3"/>
        <v>1.0094561378340252</v>
      </c>
      <c r="AH48" s="57">
        <f t="shared" si="3"/>
        <v>1.009159933020449</v>
      </c>
      <c r="AI48" s="19"/>
      <c r="AJ48" s="19"/>
      <c r="AK48" s="59"/>
      <c r="AL48" s="59"/>
      <c r="AM48" s="59"/>
      <c r="AN48" s="59"/>
      <c r="AO48" s="59"/>
      <c r="AP48" s="59"/>
      <c r="AQ48" s="59"/>
    </row>
    <row r="49">
      <c r="K49" s="6">
        <v>47</v>
      </c>
      <c r="L49" s="6" t="s">
        <v>141</v>
      </c>
      <c r="M49" s="19">
        <v>3.2778695924839271e-05</v>
      </c>
      <c r="N49" s="19">
        <v>3.2942845015253372e-05</v>
      </c>
      <c r="O49" s="19">
        <v>3.2970238211517512e-05</v>
      </c>
      <c r="P49" s="19">
        <v>3.3086474305080205e-05</v>
      </c>
      <c r="Q49" s="19">
        <v>3.3167630493400167e-05</v>
      </c>
      <c r="R49" s="19">
        <v>3.317255420042237e-05</v>
      </c>
      <c r="S49" s="19">
        <v>3.3221076992291502e-05</v>
      </c>
      <c r="T49" s="19">
        <v>3.3088274324115994e-05</v>
      </c>
      <c r="U49" s="56">
        <f t="shared" si="2"/>
        <v>2.0926792045978171E-7</v>
      </c>
      <c r="V49" s="56">
        <f t="shared" si="2"/>
        <v>2.4796538257777811E-7</v>
      </c>
      <c r="W49" s="56">
        <f t="shared" si="2"/>
        <v>4.5299368790573764E-7</v>
      </c>
      <c r="X49" s="56">
        <f t="shared" si="2"/>
        <v>5.3873359907260262E-7</v>
      </c>
      <c r="Y49" s="56">
        <f t="shared" si="2"/>
        <v>5.9639849438202939E-7</v>
      </c>
      <c r="Z49" s="56">
        <f t="shared" si="2"/>
        <v>5.6724409102119552E-7</v>
      </c>
      <c r="AA49" s="56">
        <f t="shared" si="2"/>
        <v>4.7706705655190971E-7</v>
      </c>
      <c r="AB49" s="57">
        <f t="shared" si="3"/>
        <v>1.0063842661995959</v>
      </c>
      <c r="AC49" s="57">
        <f t="shared" si="3"/>
        <v>1.0075648336695993</v>
      </c>
      <c r="AD49" s="57">
        <f t="shared" si="3"/>
        <v>1.0138197593017257</v>
      </c>
      <c r="AE49" s="57">
        <f t="shared" si="3"/>
        <v>1.0164354799320847</v>
      </c>
      <c r="AF49" s="57">
        <f t="shared" si="3"/>
        <v>1.0181946986466319</v>
      </c>
      <c r="AG49" s="57">
        <f t="shared" si="3"/>
        <v>1.0173052671870129</v>
      </c>
      <c r="AH49" s="57">
        <f t="shared" si="3"/>
        <v>1.0145541804849654</v>
      </c>
      <c r="AI49" s="19"/>
      <c r="AJ49" s="19"/>
      <c r="AK49" s="59"/>
      <c r="AL49" s="59"/>
      <c r="AM49" s="59"/>
      <c r="AN49" s="59"/>
      <c r="AO49" s="59"/>
      <c r="AP49" s="59"/>
      <c r="AQ49" s="59"/>
    </row>
    <row r="50">
      <c r="K50" s="6">
        <v>48</v>
      </c>
      <c r="L50" s="6" t="s">
        <v>142</v>
      </c>
      <c r="M50" s="19">
        <v>1.2651978647897714e-05</v>
      </c>
      <c r="N50" s="19">
        <v>1.271815539140104e-05</v>
      </c>
      <c r="O50" s="19">
        <v>1.273383837920463e-05</v>
      </c>
      <c r="P50" s="19">
        <v>1.2788429905800319e-05</v>
      </c>
      <c r="Q50" s="19">
        <v>1.2833314922612518e-05</v>
      </c>
      <c r="R50" s="19">
        <v>1.2851615724355267e-05</v>
      </c>
      <c r="S50" s="19">
        <v>1.2887009438389195e-05</v>
      </c>
      <c r="T50" s="19">
        <v>1.2853957481564883e-05</v>
      </c>
      <c r="U50" s="56">
        <f t="shared" si="2"/>
        <v>8.0235398766057833E-8</v>
      </c>
      <c r="V50" s="56">
        <f t="shared" si="2"/>
        <v>9.7142052799959052E-8</v>
      </c>
      <c r="W50" s="56">
        <f t="shared" si="2"/>
        <v>1.8029794438223966E-7</v>
      </c>
      <c r="X50" s="56">
        <f t="shared" si="2"/>
        <v>2.2222037231755092E-7</v>
      </c>
      <c r="Y50" s="56">
        <f t="shared" si="2"/>
        <v>2.5240986523080209E-7</v>
      </c>
      <c r="Z50" s="56">
        <f t="shared" si="2"/>
        <v>2.5577427741011294E-7</v>
      </c>
      <c r="AA50" s="56">
        <f t="shared" si="2"/>
        <v>2.4896300195146492E-7</v>
      </c>
      <c r="AB50" s="57">
        <f t="shared" si="3"/>
        <v>1.0063417273296924</v>
      </c>
      <c r="AC50" s="57">
        <f t="shared" si="3"/>
        <v>1.0076780127048428</v>
      </c>
      <c r="AD50" s="57">
        <f t="shared" si="3"/>
        <v>1.0142505729261722</v>
      </c>
      <c r="AE50" s="57">
        <f t="shared" si="3"/>
        <v>1.0175640805680997</v>
      </c>
      <c r="AF50" s="57">
        <f t="shared" si="3"/>
        <v>1.0199502285180304</v>
      </c>
      <c r="AG50" s="57">
        <f t="shared" si="3"/>
        <v>1.0202161483613168</v>
      </c>
      <c r="AH50" s="57">
        <f t="shared" si="3"/>
        <v>1.0196777918205571</v>
      </c>
      <c r="AI50" s="19"/>
      <c r="AJ50" s="19"/>
      <c r="AK50" s="59"/>
      <c r="AL50" s="59"/>
      <c r="AM50" s="59"/>
      <c r="AN50" s="59"/>
      <c r="AO50" s="59"/>
      <c r="AP50" s="59"/>
      <c r="AQ50" s="59"/>
    </row>
    <row r="51">
      <c r="K51" s="6">
        <v>49</v>
      </c>
      <c r="L51" s="6" t="s">
        <v>143</v>
      </c>
      <c r="M51" s="19">
        <v>0.00079026870859213528</v>
      </c>
      <c r="N51" s="19">
        <v>0.00079163350285884324</v>
      </c>
      <c r="O51" s="19">
        <v>0.00079044868425723195</v>
      </c>
      <c r="P51" s="19">
        <v>0.00079381325221311138</v>
      </c>
      <c r="Q51" s="19">
        <v>0.0007975338633769807</v>
      </c>
      <c r="R51" s="19">
        <v>0.00079967618566369712</v>
      </c>
      <c r="S51" s="19">
        <v>0.00079971452737307152</v>
      </c>
      <c r="T51" s="19">
        <v>0.00079965415271594353</v>
      </c>
      <c r="U51" s="56">
        <f t="shared" si="2"/>
        <v>2.5250835330558729E-6</v>
      </c>
      <c r="V51" s="56">
        <f t="shared" si="2"/>
        <v>1.0548095116662574E-6</v>
      </c>
      <c r="W51" s="56">
        <f t="shared" si="2"/>
        <v>4.6567834731626664E-6</v>
      </c>
      <c r="X51" s="56">
        <f t="shared" si="2"/>
        <v>7.3245302012990565E-6</v>
      </c>
      <c r="Y51" s="56">
        <f t="shared" si="2"/>
        <v>9.6553161115571929E-6</v>
      </c>
      <c r="Z51" s="56">
        <f t="shared" si="2"/>
        <v>9.4941136639437908E-6</v>
      </c>
      <c r="AA51" s="56">
        <f t="shared" si="2"/>
        <v>9.4279862722913789E-6</v>
      </c>
      <c r="AB51" s="57">
        <f t="shared" si="3"/>
        <v>1.0031952214551862</v>
      </c>
      <c r="AC51" s="57">
        <f t="shared" si="3"/>
        <v>1.001334747915738</v>
      </c>
      <c r="AD51" s="57">
        <f t="shared" si="3"/>
        <v>1.0058926583104355</v>
      </c>
      <c r="AE51" s="57">
        <f t="shared" si="3"/>
        <v>1.0092684046852212</v>
      </c>
      <c r="AF51" s="57">
        <f t="shared" si="3"/>
        <v>1.0122177634095599</v>
      </c>
      <c r="AG51" s="57">
        <f t="shared" si="3"/>
        <v>1.0120137790611217</v>
      </c>
      <c r="AH51" s="57">
        <f t="shared" si="3"/>
        <v>1.0119301019637832</v>
      </c>
      <c r="AI51" s="19"/>
      <c r="AJ51" s="19"/>
      <c r="AK51" s="59"/>
      <c r="AL51" s="59"/>
      <c r="AM51" s="59"/>
      <c r="AN51" s="59"/>
      <c r="AO51" s="59"/>
      <c r="AP51" s="59"/>
      <c r="AQ51" s="59"/>
    </row>
    <row r="52">
      <c r="K52" s="6">
        <v>50</v>
      </c>
      <c r="L52" s="6" t="s">
        <v>144</v>
      </c>
      <c r="M52" s="19">
        <v>0.0077504305941420715</v>
      </c>
      <c r="N52" s="19">
        <v>0.0077600578497142806</v>
      </c>
      <c r="O52" s="19">
        <v>0.0077551970691584152</v>
      </c>
      <c r="P52" s="19">
        <v>0.0077787013683501185</v>
      </c>
      <c r="Q52" s="19">
        <v>0.0078034290628279223</v>
      </c>
      <c r="R52" s="19">
        <v>0.0078155841081407919</v>
      </c>
      <c r="S52" s="19">
        <v>0.0078156927532508896</v>
      </c>
      <c r="T52" s="19">
        <v>0.0078155177723828687</v>
      </c>
      <c r="U52" s="56">
        <f t="shared" si="2"/>
        <v>1.3004397679402917E-5</v>
      </c>
      <c r="V52" s="56">
        <f t="shared" si="2"/>
        <v>6.7077236631119669E-6</v>
      </c>
      <c r="W52" s="56">
        <f t="shared" si="2"/>
        <v>3.1198504994039283E-5</v>
      </c>
      <c r="X52" s="56">
        <f t="shared" si="2"/>
        <v>5.3081511180633374E-5</v>
      </c>
      <c r="Y52" s="56">
        <f t="shared" si="2"/>
        <v>6.5765145362186445E-5</v>
      </c>
      <c r="Z52" s="56">
        <f t="shared" si="2"/>
        <v>6.5400505194736919E-5</v>
      </c>
      <c r="AA52" s="56">
        <f t="shared" si="2"/>
        <v>6.5192830308107366E-5</v>
      </c>
      <c r="AB52" s="57">
        <f t="shared" si="3"/>
        <v>1.0016778935726787</v>
      </c>
      <c r="AC52" s="57">
        <f t="shared" si="3"/>
        <v>1.0008654646450459</v>
      </c>
      <c r="AD52" s="57">
        <f t="shared" si="3"/>
        <v>1.0040253898948039</v>
      </c>
      <c r="AE52" s="57">
        <f t="shared" si="3"/>
        <v>1.0068488467235295</v>
      </c>
      <c r="AF52" s="57">
        <f t="shared" si="3"/>
        <v>1.0084853537572342</v>
      </c>
      <c r="AG52" s="57">
        <f t="shared" si="3"/>
        <v>1.0084383060270443</v>
      </c>
      <c r="AH52" s="57">
        <f t="shared" si="3"/>
        <v>1.0084115107562386</v>
      </c>
      <c r="AI52" s="19"/>
      <c r="AJ52" s="19"/>
      <c r="AK52" s="59"/>
      <c r="AL52" s="59"/>
      <c r="AM52" s="59"/>
      <c r="AN52" s="59"/>
      <c r="AO52" s="59"/>
      <c r="AP52" s="59"/>
      <c r="AQ52" s="59"/>
    </row>
    <row r="53">
      <c r="K53" s="6">
        <v>51</v>
      </c>
      <c r="L53" s="6" t="s">
        <v>145</v>
      </c>
      <c r="M53" s="19">
        <v>0.0018141426697083534</v>
      </c>
      <c r="N53" s="19">
        <v>0.0018223614617860488</v>
      </c>
      <c r="O53" s="19">
        <v>0.0018254246243304918</v>
      </c>
      <c r="P53" s="19">
        <v>0.001830903748010117</v>
      </c>
      <c r="Q53" s="19">
        <v>0.0018321808892432388</v>
      </c>
      <c r="R53" s="19">
        <v>0.0018282228888848171</v>
      </c>
      <c r="S53" s="19">
        <v>0.0018282950582614115</v>
      </c>
      <c r="T53" s="19">
        <v>0.0018281482486210451</v>
      </c>
      <c r="U53" s="56">
        <f t="shared" si="2"/>
        <v>9.4796764976393284E-6</v>
      </c>
      <c r="V53" s="56">
        <f t="shared" si="2"/>
        <v>1.3662007967482799E-5</v>
      </c>
      <c r="W53" s="56">
        <f t="shared" ref="W53:AA103" si="5">P53-$M53</f>
        <v>1.9883649882682878E-5</v>
      </c>
      <c r="X53" s="56">
        <f t="shared" si="5"/>
        <v>1.8251487930640714E-5</v>
      </c>
      <c r="Y53" s="56">
        <f t="shared" si="5"/>
        <v>1.4862942280679517E-5</v>
      </c>
      <c r="Z53" s="56">
        <f t="shared" si="5"/>
        <v>1.4387577200468014E-5</v>
      </c>
      <c r="AA53" s="56">
        <f t="shared" si="5"/>
        <v>1.4105766654703413E-5</v>
      </c>
      <c r="AB53" s="57">
        <f t="shared" si="3"/>
        <v>1.0052254305330701</v>
      </c>
      <c r="AC53" s="57">
        <f t="shared" si="3"/>
        <v>1.0075308343690959</v>
      </c>
      <c r="AD53" s="57">
        <f t="shared" ref="AD53:AH103" si="6">IF($M53=0,0,P53/$M53)</f>
        <v>1.0109603562138139</v>
      </c>
      <c r="AE53" s="57">
        <f t="shared" si="6"/>
        <v>1.0100606684553508</v>
      </c>
      <c r="AF53" s="57">
        <f t="shared" si="6"/>
        <v>1.0081928188608611</v>
      </c>
      <c r="AG53" s="57">
        <f t="shared" si="6"/>
        <v>1.0079307859523425</v>
      </c>
      <c r="AH53" s="57">
        <f t="shared" si="6"/>
        <v>1.0077754450574559</v>
      </c>
      <c r="AI53" s="19"/>
      <c r="AJ53" s="19"/>
      <c r="AK53" s="59"/>
      <c r="AL53" s="59"/>
      <c r="AM53" s="59"/>
      <c r="AN53" s="59"/>
      <c r="AO53" s="59"/>
      <c r="AP53" s="59"/>
      <c r="AQ53" s="59"/>
    </row>
    <row r="54">
      <c r="K54" s="6">
        <v>52</v>
      </c>
      <c r="L54" s="6" t="s">
        <v>146</v>
      </c>
      <c r="M54" s="19">
        <v>0.0012999514653422521</v>
      </c>
      <c r="N54" s="19">
        <v>0.0013064243547154842</v>
      </c>
      <c r="O54" s="19">
        <v>0.00130868770496569</v>
      </c>
      <c r="P54" s="19">
        <v>0.0013122553871336045</v>
      </c>
      <c r="Q54" s="19">
        <v>0.0013130735059022267</v>
      </c>
      <c r="R54" s="19">
        <v>0.001310167699338505</v>
      </c>
      <c r="S54" s="19">
        <v>0.0013102566467748814</v>
      </c>
      <c r="T54" s="19">
        <v>0.0013100847378619514</v>
      </c>
      <c r="U54" s="56">
        <f t="shared" ref="U54:AA117" si="7">N54-$M54</f>
        <v>7.5343669365276165E-6</v>
      </c>
      <c r="V54" s="56">
        <f t="shared" si="7"/>
        <v>1.0884740092407998E-5</v>
      </c>
      <c r="W54" s="56">
        <f t="shared" si="5"/>
        <v>1.5442593513805654E-5</v>
      </c>
      <c r="X54" s="56">
        <f t="shared" si="5"/>
        <v>1.3549253302092478E-5</v>
      </c>
      <c r="Y54" s="56">
        <f t="shared" si="5"/>
        <v>1.1199992350781124E-5</v>
      </c>
      <c r="Z54" s="56">
        <f t="shared" si="5"/>
        <v>1.0599509706062321E-5</v>
      </c>
      <c r="AA54" s="56">
        <f t="shared" si="5"/>
        <v>1.0252086658724992E-5</v>
      </c>
      <c r="AB54" s="57">
        <f t="shared" ref="AB54:AH117" si="8">IF($M54=0,0,N54/$M54)</f>
        <v>1.0057958832597984</v>
      </c>
      <c r="AC54" s="57">
        <f t="shared" si="8"/>
        <v>1.0083731896017689</v>
      </c>
      <c r="AD54" s="57">
        <f t="shared" si="6"/>
        <v>1.0118793615958115</v>
      </c>
      <c r="AE54" s="57">
        <f t="shared" si="6"/>
        <v>1.0104228916719789</v>
      </c>
      <c r="AF54" s="57">
        <f t="shared" si="6"/>
        <v>1.0086157003929623</v>
      </c>
      <c r="AG54" s="57">
        <f t="shared" si="6"/>
        <v>1.0081537734205113</v>
      </c>
      <c r="AH54" s="57">
        <f t="shared" si="6"/>
        <v>1.0078865149446374</v>
      </c>
      <c r="AI54" s="19"/>
      <c r="AJ54" s="19"/>
      <c r="AK54" s="59"/>
      <c r="AL54" s="59"/>
      <c r="AM54" s="59"/>
      <c r="AN54" s="59"/>
      <c r="AO54" s="59"/>
      <c r="AP54" s="59"/>
      <c r="AQ54" s="59"/>
    </row>
    <row r="55">
      <c r="K55" s="6">
        <v>53</v>
      </c>
      <c r="L55" s="6" t="s">
        <v>147</v>
      </c>
      <c r="M55" s="19">
        <v>0.019555245970296824</v>
      </c>
      <c r="N55" s="19">
        <v>0.019541715742472827</v>
      </c>
      <c r="O55" s="19">
        <v>0.019558299558334054</v>
      </c>
      <c r="P55" s="19">
        <v>0.019595311440554149</v>
      </c>
      <c r="Q55" s="19">
        <v>0.019575317268658316</v>
      </c>
      <c r="R55" s="19">
        <v>0.019515453929262475</v>
      </c>
      <c r="S55" s="19">
        <v>0.019515597571875907</v>
      </c>
      <c r="T55" s="19">
        <v>0.019515374312412136</v>
      </c>
      <c r="U55" s="56">
        <f t="shared" si="7"/>
        <v>-8.153649139718E-6</v>
      </c>
      <c r="V55" s="56">
        <f t="shared" si="7"/>
        <v>4.8607946736833885E-6</v>
      </c>
      <c r="W55" s="56">
        <f t="shared" si="5"/>
        <v>4.2903286306555238E-5</v>
      </c>
      <c r="X55" s="56">
        <f t="shared" si="5"/>
        <v>2.0160436324429681E-5</v>
      </c>
      <c r="Y55" s="56">
        <f t="shared" si="5"/>
        <v>-3.9058583369333544E-5</v>
      </c>
      <c r="Z55" s="56">
        <f t="shared" si="5"/>
        <v>-3.9548906969361086E-5</v>
      </c>
      <c r="AA55" s="56">
        <f t="shared" si="5"/>
        <v>-3.9735889032867233E-5</v>
      </c>
      <c r="AB55" s="57">
        <f t="shared" si="8"/>
        <v>0.99958304543179344</v>
      </c>
      <c r="AC55" s="57">
        <f t="shared" si="8"/>
        <v>1.0002485672990802</v>
      </c>
      <c r="AD55" s="57">
        <f t="shared" si="6"/>
        <v>1.0021939527823747</v>
      </c>
      <c r="AE55" s="57">
        <f t="shared" si="6"/>
        <v>1.0010309477239536</v>
      </c>
      <c r="AF55" s="57">
        <f t="shared" si="6"/>
        <v>0.99800265445759873</v>
      </c>
      <c r="AG55" s="57">
        <f t="shared" si="6"/>
        <v>0.99797758069474385</v>
      </c>
      <c r="AH55" s="57">
        <f t="shared" si="6"/>
        <v>0.99796801896057852</v>
      </c>
      <c r="AI55" s="19"/>
      <c r="AJ55" s="19"/>
      <c r="AK55" s="59"/>
      <c r="AL55" s="59"/>
      <c r="AM55" s="59"/>
      <c r="AN55" s="59"/>
      <c r="AO55" s="59"/>
      <c r="AP55" s="59"/>
      <c r="AQ55" s="59"/>
    </row>
    <row r="56">
      <c r="K56" s="6">
        <v>54</v>
      </c>
      <c r="L56" s="6" t="s">
        <v>148</v>
      </c>
      <c r="M56" s="19">
        <v>0.0086968662630509952</v>
      </c>
      <c r="N56" s="19">
        <v>0.0087236948616682599</v>
      </c>
      <c r="O56" s="19">
        <v>0.008742530229047132</v>
      </c>
      <c r="P56" s="19">
        <v>0.0087665269703131165</v>
      </c>
      <c r="Q56" s="19">
        <v>0.0087723428516415271</v>
      </c>
      <c r="R56" s="19">
        <v>0.0087566436848167707</v>
      </c>
      <c r="S56" s="19">
        <v>0.0087567617831356762</v>
      </c>
      <c r="T56" s="19">
        <v>0.0087565680787362165</v>
      </c>
      <c r="U56" s="56">
        <f t="shared" si="7"/>
        <v>2.9691033654119514E-5</v>
      </c>
      <c r="V56" s="56">
        <f t="shared" si="7"/>
        <v>4.8024588124055342E-5</v>
      </c>
      <c r="W56" s="56">
        <f t="shared" si="5"/>
        <v>7.2984460856110114E-5</v>
      </c>
      <c r="X56" s="56">
        <f t="shared" si="5"/>
        <v>7.5565654021723591E-5</v>
      </c>
      <c r="Y56" s="56">
        <f t="shared" si="5"/>
        <v>6.0443644497733262E-5</v>
      </c>
      <c r="Z56" s="56">
        <f t="shared" si="5"/>
        <v>6.0055798373296124E-5</v>
      </c>
      <c r="AA56" s="56">
        <f t="shared" si="5"/>
        <v>5.9816159125996096E-5</v>
      </c>
      <c r="AB56" s="57">
        <f t="shared" si="8"/>
        <v>1.0034139922077752</v>
      </c>
      <c r="AC56" s="57">
        <f t="shared" si="8"/>
        <v>1.0055220566433325</v>
      </c>
      <c r="AD56" s="57">
        <f t="shared" si="6"/>
        <v>1.0083920412995411</v>
      </c>
      <c r="AE56" s="57">
        <f t="shared" si="6"/>
        <v>1.0086888370748861</v>
      </c>
      <c r="AF56" s="57">
        <f t="shared" si="6"/>
        <v>1.0069500487496894</v>
      </c>
      <c r="AG56" s="57">
        <f t="shared" si="6"/>
        <v>1.0069054526718946</v>
      </c>
      <c r="AH56" s="57">
        <f t="shared" si="6"/>
        <v>1.0068778980056445</v>
      </c>
      <c r="AI56" s="19"/>
      <c r="AJ56" s="19"/>
      <c r="AK56" s="59"/>
      <c r="AL56" s="59"/>
      <c r="AM56" s="59"/>
      <c r="AN56" s="59"/>
      <c r="AO56" s="59"/>
      <c r="AP56" s="59"/>
      <c r="AQ56" s="59"/>
    </row>
    <row r="57">
      <c r="K57" s="6">
        <v>55</v>
      </c>
      <c r="L57" s="6" t="s">
        <v>149</v>
      </c>
      <c r="M57" s="19">
        <v>0.001383164976647547</v>
      </c>
      <c r="N57" s="19">
        <v>0.0013863670211808103</v>
      </c>
      <c r="O57" s="19">
        <v>0.0013831059621580767</v>
      </c>
      <c r="P57" s="19">
        <v>0.0013898203420192167</v>
      </c>
      <c r="Q57" s="19">
        <v>0.0013969623938238551</v>
      </c>
      <c r="R57" s="19">
        <v>0.0013971658952807483</v>
      </c>
      <c r="S57" s="19">
        <v>0.0013973272690723528</v>
      </c>
      <c r="T57" s="19">
        <v>0.0013970531773208575</v>
      </c>
      <c r="U57" s="56">
        <f t="shared" si="7"/>
        <v>4.0701407502195374E-6</v>
      </c>
      <c r="V57" s="56">
        <f t="shared" si="7"/>
        <v>1.9789749019305872E-6</v>
      </c>
      <c r="W57" s="56">
        <f t="shared" si="5"/>
        <v>1.000781107645299E-5</v>
      </c>
      <c r="X57" s="56">
        <f t="shared" si="5"/>
        <v>1.4478866490900792E-5</v>
      </c>
      <c r="Y57" s="56">
        <f t="shared" si="5"/>
        <v>1.531608318867104E-5</v>
      </c>
      <c r="Z57" s="56">
        <f t="shared" si="5"/>
        <v>1.4519823379906087E-5</v>
      </c>
      <c r="AA57" s="56">
        <f t="shared" si="5"/>
        <v>1.4053648885802277E-5</v>
      </c>
      <c r="AB57" s="57">
        <f t="shared" si="8"/>
        <v>1.0029426285504166</v>
      </c>
      <c r="AC57" s="57">
        <f t="shared" si="8"/>
        <v>1.0014307583949438</v>
      </c>
      <c r="AD57" s="57">
        <f t="shared" si="6"/>
        <v>1.0072354428035832</v>
      </c>
      <c r="AE57" s="57">
        <f t="shared" si="6"/>
        <v>1.0104679244597372</v>
      </c>
      <c r="AF57" s="57">
        <f t="shared" si="6"/>
        <v>1.0110732150157484</v>
      </c>
      <c r="AG57" s="57">
        <f t="shared" si="6"/>
        <v>1.0104975354531449</v>
      </c>
      <c r="AH57" s="57">
        <f t="shared" si="6"/>
        <v>1.0101605008246124</v>
      </c>
      <c r="AI57" s="19"/>
      <c r="AJ57" s="19"/>
      <c r="AK57" s="59"/>
      <c r="AL57" s="59"/>
      <c r="AM57" s="59"/>
      <c r="AN57" s="59"/>
      <c r="AO57" s="59"/>
      <c r="AP57" s="59"/>
      <c r="AQ57" s="59"/>
    </row>
    <row r="58">
      <c r="K58" s="6">
        <v>56</v>
      </c>
      <c r="L58" s="6" t="s">
        <v>150</v>
      </c>
      <c r="M58" s="19">
        <v>0.0022752317572225845</v>
      </c>
      <c r="N58" s="19">
        <v>0.0022796606321698314</v>
      </c>
      <c r="O58" s="19">
        <v>0.0022750922194680078</v>
      </c>
      <c r="P58" s="19">
        <v>0.002286144257047693</v>
      </c>
      <c r="Q58" s="19">
        <v>0.0022975920196397054</v>
      </c>
      <c r="R58" s="19">
        <v>0.0022980318878431422</v>
      </c>
      <c r="S58" s="19">
        <v>0.002298841071474155</v>
      </c>
      <c r="T58" s="19">
        <v>0.0022978644389471761</v>
      </c>
      <c r="U58" s="56">
        <f t="shared" si="7"/>
        <v>5.1615764959135613E-6</v>
      </c>
      <c r="V58" s="56">
        <f t="shared" si="7"/>
        <v>1.900462054732141E-6</v>
      </c>
      <c r="W58" s="56">
        <f t="shared" si="5"/>
        <v>1.483202447068524E-5</v>
      </c>
      <c r="X58" s="56">
        <f t="shared" si="5"/>
        <v>2.362526058900501E-5</v>
      </c>
      <c r="Y58" s="56">
        <f t="shared" si="5"/>
        <v>2.5348197258292723E-5</v>
      </c>
      <c r="Z58" s="56">
        <f t="shared" si="5"/>
        <v>2.3840567855733154E-5</v>
      </c>
      <c r="AA58" s="56">
        <f t="shared" si="5"/>
        <v>2.2970154840432772E-5</v>
      </c>
      <c r="AB58" s="57">
        <f t="shared" si="8"/>
        <v>1.0022685937287612</v>
      </c>
      <c r="AC58" s="57">
        <f t="shared" si="8"/>
        <v>1.0008352828447913</v>
      </c>
      <c r="AD58" s="57">
        <f t="shared" si="6"/>
        <v>1.006518907106321</v>
      </c>
      <c r="AE58" s="57">
        <f t="shared" si="6"/>
        <v>1.0103836721309853</v>
      </c>
      <c r="AF58" s="57">
        <f t="shared" si="6"/>
        <v>1.0111409297878453</v>
      </c>
      <c r="AG58" s="57">
        <f t="shared" si="6"/>
        <v>1.0104783030476139</v>
      </c>
      <c r="AH58" s="57">
        <f t="shared" si="6"/>
        <v>1.0100957428919122</v>
      </c>
      <c r="AI58" s="19"/>
      <c r="AJ58" s="19"/>
      <c r="AK58" s="59"/>
      <c r="AL58" s="59"/>
      <c r="AM58" s="59"/>
      <c r="AN58" s="59"/>
      <c r="AO58" s="59"/>
      <c r="AP58" s="59"/>
      <c r="AQ58" s="59"/>
    </row>
    <row r="59">
      <c r="K59" s="6">
        <v>57</v>
      </c>
      <c r="L59" s="6" t="s">
        <v>151</v>
      </c>
      <c r="M59" s="19">
        <v>0.0009259076761985054</v>
      </c>
      <c r="N59" s="19">
        <v>0.00092862371630100826</v>
      </c>
      <c r="O59" s="19">
        <v>0.00092739549790546319</v>
      </c>
      <c r="P59" s="19">
        <v>0.00093189392153669812</v>
      </c>
      <c r="Q59" s="19">
        <v>0.00093597675873543791</v>
      </c>
      <c r="R59" s="19">
        <v>0.00093565604142057648</v>
      </c>
      <c r="S59" s="19">
        <v>0.00093660891993514598</v>
      </c>
      <c r="T59" s="19">
        <v>0.00093525998618853017</v>
      </c>
      <c r="U59" s="56">
        <f t="shared" si="7"/>
        <v>3.3610071195507279E-6</v>
      </c>
      <c r="V59" s="56">
        <f t="shared" si="7"/>
        <v>2.6065394729608187E-6</v>
      </c>
      <c r="W59" s="56">
        <f t="shared" si="5"/>
        <v>8.3922700921118401E-6</v>
      </c>
      <c r="X59" s="56">
        <f t="shared" si="5"/>
        <v>1.1948739620692723E-5</v>
      </c>
      <c r="Y59" s="56">
        <f t="shared" si="5"/>
        <v>1.2256698416459092E-5</v>
      </c>
      <c r="Z59" s="56">
        <f t="shared" si="5"/>
        <v>1.1283373952366855E-5</v>
      </c>
      <c r="AA59" s="56">
        <f t="shared" si="5"/>
        <v>9.9794429875490077E-6</v>
      </c>
      <c r="AB59" s="57">
        <f t="shared" si="8"/>
        <v>1.0036299592345428</v>
      </c>
      <c r="AC59" s="57">
        <f t="shared" si="8"/>
        <v>1.002815118115947</v>
      </c>
      <c r="AD59" s="57">
        <f t="shared" si="6"/>
        <v>1.0090638303449087</v>
      </c>
      <c r="AE59" s="57">
        <f t="shared" si="6"/>
        <v>1.0129048931419931</v>
      </c>
      <c r="AF59" s="57">
        <f t="shared" si="6"/>
        <v>1.0132374951969092</v>
      </c>
      <c r="AG59" s="57">
        <f t="shared" si="6"/>
        <v>1.0121862840566276</v>
      </c>
      <c r="AH59" s="57">
        <f t="shared" si="6"/>
        <v>1.010778010857974</v>
      </c>
      <c r="AI59" s="19"/>
      <c r="AJ59" s="19"/>
      <c r="AK59" s="59"/>
      <c r="AL59" s="59"/>
      <c r="AM59" s="59"/>
      <c r="AN59" s="59"/>
      <c r="AO59" s="59"/>
      <c r="AP59" s="59"/>
      <c r="AQ59" s="59"/>
    </row>
    <row r="60">
      <c r="K60" s="6">
        <v>58</v>
      </c>
      <c r="L60" s="6" t="s">
        <v>152</v>
      </c>
      <c r="M60" s="19">
        <v>0.0094289972414123412</v>
      </c>
      <c r="N60" s="19">
        <v>0.0094345938572649567</v>
      </c>
      <c r="O60" s="19">
        <v>0.0094154590602186713</v>
      </c>
      <c r="P60" s="19">
        <v>0.0094646514909697711</v>
      </c>
      <c r="Q60" s="19">
        <v>0.0095148961773883298</v>
      </c>
      <c r="R60" s="19">
        <v>0.0095189256566533091</v>
      </c>
      <c r="S60" s="19">
        <v>0.0095190711060129541</v>
      </c>
      <c r="T60" s="19">
        <v>0.0095187694741777316</v>
      </c>
      <c r="U60" s="56">
        <f t="shared" si="7"/>
        <v>7.2839603120627983E-6</v>
      </c>
      <c r="V60" s="56">
        <f t="shared" si="7"/>
        <v>-9.1109530018680662E-6</v>
      </c>
      <c r="W60" s="56">
        <f t="shared" si="5"/>
        <v>4.192135887569684E-5</v>
      </c>
      <c r="X60" s="56">
        <f t="shared" si="5"/>
        <v>8.6260996517371555E-5</v>
      </c>
      <c r="Y60" s="56">
        <f t="shared" si="5"/>
        <v>9.1773923398572738E-5</v>
      </c>
      <c r="Z60" s="56">
        <f t="shared" si="5"/>
        <v>9.052973704889479E-5</v>
      </c>
      <c r="AA60" s="56">
        <f t="shared" si="5"/>
        <v>8.9992089978103637E-5</v>
      </c>
      <c r="AB60" s="57">
        <f t="shared" si="8"/>
        <v>1.0007725063573114</v>
      </c>
      <c r="AC60" s="57">
        <f t="shared" si="8"/>
        <v>0.99903373044146704</v>
      </c>
      <c r="AD60" s="57">
        <f t="shared" si="6"/>
        <v>1.0044460039389531</v>
      </c>
      <c r="AE60" s="57">
        <f t="shared" si="6"/>
        <v>1.0091484804066451</v>
      </c>
      <c r="AF60" s="57">
        <f t="shared" si="6"/>
        <v>1.0097331583676257</v>
      </c>
      <c r="AG60" s="57">
        <f t="shared" si="6"/>
        <v>1.0096012051685928</v>
      </c>
      <c r="AH60" s="57">
        <f t="shared" si="6"/>
        <v>1.0095441845695803</v>
      </c>
      <c r="AI60" s="19"/>
      <c r="AJ60" s="19"/>
      <c r="AK60" s="59"/>
      <c r="AL60" s="59"/>
      <c r="AM60" s="59"/>
      <c r="AN60" s="59"/>
      <c r="AO60" s="59"/>
      <c r="AP60" s="59"/>
      <c r="AQ60" s="59"/>
    </row>
    <row r="61">
      <c r="K61" s="6">
        <v>59</v>
      </c>
      <c r="L61" s="6" t="s">
        <v>153</v>
      </c>
      <c r="M61" s="19">
        <v>0.0033459211865902922</v>
      </c>
      <c r="N61" s="19">
        <v>0.0033360775269482539</v>
      </c>
      <c r="O61" s="19">
        <v>0.0033282329782173743</v>
      </c>
      <c r="P61" s="19">
        <v>0.0033358913652171101</v>
      </c>
      <c r="Q61" s="19">
        <v>0.0033360211764664506</v>
      </c>
      <c r="R61" s="19">
        <v>0.0033248307567632957</v>
      </c>
      <c r="S61" s="19">
        <v>0.0033251052780023283</v>
      </c>
      <c r="T61" s="19">
        <v>0.0033246995857843728</v>
      </c>
      <c r="U61" s="56">
        <f t="shared" si="7"/>
        <v>-9.1798501952811487E-6</v>
      </c>
      <c r="V61" s="56">
        <f t="shared" si="7"/>
        <v>-1.4999363701459923E-5</v>
      </c>
      <c r="W61" s="56">
        <f t="shared" si="5"/>
        <v>-5.5130620796885708E-6</v>
      </c>
      <c r="X61" s="56">
        <f t="shared" si="5"/>
        <v>-9.3619258334557386E-6</v>
      </c>
      <c r="Y61" s="56">
        <f t="shared" si="5"/>
        <v>-1.9274689542377304E-5</v>
      </c>
      <c r="Z61" s="56">
        <f t="shared" si="5"/>
        <v>-2.0532483450093949E-5</v>
      </c>
      <c r="AA61" s="56">
        <f t="shared" si="5"/>
        <v>-2.1010438751963706E-5</v>
      </c>
      <c r="AB61" s="57">
        <f t="shared" si="8"/>
        <v>0.99725640573003571</v>
      </c>
      <c r="AC61" s="57">
        <f t="shared" si="8"/>
        <v>0.99551711984084557</v>
      </c>
      <c r="AD61" s="57">
        <f t="shared" si="6"/>
        <v>0.9983523036640003</v>
      </c>
      <c r="AE61" s="57">
        <f t="shared" si="6"/>
        <v>0.99720198853727449</v>
      </c>
      <c r="AF61" s="57">
        <f t="shared" si="6"/>
        <v>0.99423934741211895</v>
      </c>
      <c r="AG61" s="57">
        <f t="shared" si="6"/>
        <v>0.99386342884214263</v>
      </c>
      <c r="AH61" s="57">
        <f t="shared" si="6"/>
        <v>0.99372058169326616</v>
      </c>
      <c r="AI61" s="19"/>
      <c r="AJ61" s="19"/>
      <c r="AK61" s="59"/>
      <c r="AL61" s="59"/>
      <c r="AM61" s="59"/>
      <c r="AN61" s="59"/>
      <c r="AO61" s="59"/>
      <c r="AP61" s="59"/>
      <c r="AQ61" s="59"/>
    </row>
    <row r="62">
      <c r="K62" s="6">
        <v>60</v>
      </c>
      <c r="L62" s="6" t="s">
        <v>154</v>
      </c>
      <c r="M62" s="19">
        <v>0.018140057639645265</v>
      </c>
      <c r="N62" s="19">
        <v>0.018139810893918303</v>
      </c>
      <c r="O62" s="19">
        <v>0.018155654337240888</v>
      </c>
      <c r="P62" s="19">
        <v>0.018149100637718806</v>
      </c>
      <c r="Q62" s="19">
        <v>0.018112957520929233</v>
      </c>
      <c r="R62" s="19">
        <v>0.018037876623373736</v>
      </c>
      <c r="S62" s="19">
        <v>0.018038046055296991</v>
      </c>
      <c r="T62" s="19">
        <v>0.018037778257156866</v>
      </c>
      <c r="U62" s="56">
        <f t="shared" si="7"/>
        <v>5.009886202878705E-6</v>
      </c>
      <c r="V62" s="56">
        <f t="shared" si="7"/>
        <v>1.8050889764129052E-5</v>
      </c>
      <c r="W62" s="56">
        <f t="shared" si="5"/>
        <v>1.2931105841388485E-5</v>
      </c>
      <c r="X62" s="56">
        <f t="shared" si="5"/>
        <v>-2.7003736334432066E-5</v>
      </c>
      <c r="Y62" s="56">
        <f t="shared" si="5"/>
        <v>-1.0132310063399458E-4</v>
      </c>
      <c r="Z62" s="56">
        <f t="shared" si="5"/>
        <v>-1.0186098295182286E-4</v>
      </c>
      <c r="AA62" s="56">
        <f t="shared" si="5"/>
        <v>-1.0212577343099438E-4</v>
      </c>
      <c r="AB62" s="57">
        <f t="shared" si="8"/>
        <v>1.000276178075197</v>
      </c>
      <c r="AC62" s="57">
        <f t="shared" si="8"/>
        <v>1.0009950844767261</v>
      </c>
      <c r="AD62" s="57">
        <f t="shared" si="6"/>
        <v>1.0007128481120771</v>
      </c>
      <c r="AE62" s="57">
        <f t="shared" si="6"/>
        <v>0.99851137538419865</v>
      </c>
      <c r="AF62" s="57">
        <f t="shared" si="6"/>
        <v>0.99441440029316375</v>
      </c>
      <c r="AG62" s="57">
        <f t="shared" si="6"/>
        <v>0.99438474866093007</v>
      </c>
      <c r="AH62" s="57">
        <f t="shared" si="6"/>
        <v>0.99437015165774345</v>
      </c>
      <c r="AI62" s="19"/>
      <c r="AJ62" s="19"/>
      <c r="AK62" s="59"/>
      <c r="AL62" s="59"/>
      <c r="AM62" s="59"/>
      <c r="AN62" s="59"/>
      <c r="AO62" s="59"/>
      <c r="AP62" s="59"/>
      <c r="AQ62" s="59"/>
    </row>
    <row r="63">
      <c r="K63" s="6">
        <v>61</v>
      </c>
      <c r="L63" s="6" t="s">
        <v>155</v>
      </c>
      <c r="M63" s="19">
        <v>5.0238111733101201e-05</v>
      </c>
      <c r="N63" s="19">
        <v>5.1719666096881602e-05</v>
      </c>
      <c r="O63" s="19">
        <v>5.2839371477441689e-05</v>
      </c>
      <c r="P63" s="19">
        <v>5.3042303130675303e-05</v>
      </c>
      <c r="Q63" s="19">
        <v>5.2519236387702479e-05</v>
      </c>
      <c r="R63" s="19">
        <v>5.1437515398765809e-05</v>
      </c>
      <c r="S63" s="19">
        <v>5.1581713866994854e-05</v>
      </c>
      <c r="T63" s="19">
        <v>5.1430449709309743e-05</v>
      </c>
      <c r="U63" s="56">
        <f t="shared" si="7"/>
        <v>1.5487400408323722E-6</v>
      </c>
      <c r="V63" s="56">
        <f t="shared" si="7"/>
        <v>2.6794920932594237E-6</v>
      </c>
      <c r="W63" s="56">
        <f t="shared" si="5"/>
        <v>2.9895867525506954E-6</v>
      </c>
      <c r="X63" s="56">
        <f t="shared" si="5"/>
        <v>2.4477228070977837E-6</v>
      </c>
      <c r="Y63" s="56">
        <f t="shared" si="5"/>
        <v>1.4141876640001E-6</v>
      </c>
      <c r="Z63" s="56">
        <f t="shared" si="5"/>
        <v>1.4139677101535682E-6</v>
      </c>
      <c r="AA63" s="56">
        <f t="shared" si="5"/>
        <v>1.352838755543464E-6</v>
      </c>
      <c r="AB63" s="57">
        <f t="shared" si="8"/>
        <v>1.0308279906908191</v>
      </c>
      <c r="AC63" s="57">
        <f t="shared" si="8"/>
        <v>1.0533358440598781</v>
      </c>
      <c r="AD63" s="57">
        <f t="shared" si="6"/>
        <v>1.059508342360346</v>
      </c>
      <c r="AE63" s="57">
        <f t="shared" si="6"/>
        <v>1.0487224285041155</v>
      </c>
      <c r="AF63" s="57">
        <f t="shared" si="6"/>
        <v>1.0281496978133497</v>
      </c>
      <c r="AG63" s="57">
        <f t="shared" si="6"/>
        <v>1.0281453195865624</v>
      </c>
      <c r="AH63" s="57">
        <f t="shared" si="6"/>
        <v>1.0269285351075825</v>
      </c>
      <c r="AI63" s="19"/>
      <c r="AJ63" s="19"/>
      <c r="AK63" s="59"/>
      <c r="AL63" s="59"/>
      <c r="AM63" s="59"/>
      <c r="AN63" s="59"/>
      <c r="AO63" s="59"/>
      <c r="AP63" s="59"/>
      <c r="AQ63" s="59"/>
    </row>
    <row r="64">
      <c r="K64" s="6">
        <v>62</v>
      </c>
      <c r="L64" s="6" t="s">
        <v>156</v>
      </c>
      <c r="M64" s="19">
        <v>0.0012603432187544682</v>
      </c>
      <c r="N64" s="19">
        <v>0.0012399891852555428</v>
      </c>
      <c r="O64" s="19">
        <v>0.0012013427685901358</v>
      </c>
      <c r="P64" s="19">
        <v>0.0011351206258955462</v>
      </c>
      <c r="Q64" s="19">
        <v>0.0010537468116627439</v>
      </c>
      <c r="R64" s="19">
        <v>0.00093171375976572367</v>
      </c>
      <c r="S64" s="19">
        <v>0.00071088658071877372</v>
      </c>
      <c r="T64" s="19">
        <v>0.00055588384712894129</v>
      </c>
      <c r="U64" s="56">
        <f t="shared" si="7"/>
        <v>-1.3940239706269637E-5</v>
      </c>
      <c r="V64" s="56">
        <f t="shared" si="7"/>
        <v>-3.3680505012788006E-5</v>
      </c>
      <c r="W64" s="56">
        <f t="shared" si="5"/>
        <v>-5.5909475750478763E-5</v>
      </c>
      <c r="X64" s="56">
        <f t="shared" si="5"/>
        <v>-9.2195280343845788E-5</v>
      </c>
      <c r="Y64" s="56">
        <f t="shared" si="5"/>
        <v>-1.4184881377117585E-4</v>
      </c>
      <c r="Z64" s="56">
        <f t="shared" si="5"/>
        <v>-2.0970841814063981E-4</v>
      </c>
      <c r="AA64" s="56">
        <f t="shared" si="5"/>
        <v>-3.3530636000758804E-4</v>
      </c>
      <c r="AB64" s="57">
        <f t="shared" si="8"/>
        <v>0.98893933057374162</v>
      </c>
      <c r="AC64" s="57">
        <f t="shared" si="8"/>
        <v>0.97327671977632191</v>
      </c>
      <c r="AD64" s="57">
        <f t="shared" si="6"/>
        <v>0.9556394838179626</v>
      </c>
      <c r="AE64" s="57">
        <f t="shared" si="6"/>
        <v>0.92684906859342842</v>
      </c>
      <c r="AF64" s="57">
        <f t="shared" si="6"/>
        <v>0.88745223391501427</v>
      </c>
      <c r="AG64" s="57">
        <f t="shared" si="6"/>
        <v>0.83361007143126953</v>
      </c>
      <c r="AH64" s="57">
        <f t="shared" si="6"/>
        <v>0.73395631045727849</v>
      </c>
      <c r="AI64" s="19"/>
      <c r="AJ64" s="19"/>
      <c r="AK64" s="59"/>
      <c r="AL64" s="59"/>
      <c r="AM64" s="59"/>
      <c r="AN64" s="59"/>
      <c r="AO64" s="59"/>
      <c r="AP64" s="59"/>
      <c r="AQ64" s="59"/>
    </row>
    <row r="65">
      <c r="K65" s="6">
        <v>63</v>
      </c>
      <c r="L65" s="6" t="s">
        <v>157</v>
      </c>
      <c r="M65" s="19">
        <v>0.00015512836506340454</v>
      </c>
      <c r="N65" s="19">
        <v>0.00015413585943535065</v>
      </c>
      <c r="O65" s="19">
        <v>0.00015277124077222833</v>
      </c>
      <c r="P65" s="19">
        <v>0.00015163520337289045</v>
      </c>
      <c r="Q65" s="19">
        <v>0.000150262253637023</v>
      </c>
      <c r="R65" s="19">
        <v>0.00014759049622636874</v>
      </c>
      <c r="S65" s="19">
        <v>0.0001419788637151316</v>
      </c>
      <c r="T65" s="19">
        <v>0.00013569191404598651</v>
      </c>
      <c r="U65" s="56">
        <f t="shared" si="7"/>
        <v>-8.9952366621331731E-7</v>
      </c>
      <c r="V65" s="56">
        <f t="shared" si="7"/>
        <v>-1.9372620116133658E-6</v>
      </c>
      <c r="W65" s="56">
        <f t="shared" si="5"/>
        <v>-2.2894383268177044E-6</v>
      </c>
      <c r="X65" s="56">
        <f t="shared" si="5"/>
        <v>-2.6840051729533777E-6</v>
      </c>
      <c r="Y65" s="56">
        <f t="shared" si="5"/>
        <v>-3.5652689288148427E-6</v>
      </c>
      <c r="Z65" s="56">
        <f t="shared" si="5"/>
        <v>-4.6177439200625143E-6</v>
      </c>
      <c r="AA65" s="56">
        <f t="shared" si="5"/>
        <v>-6.7993432304115544E-6</v>
      </c>
      <c r="AB65" s="57">
        <f t="shared" si="8"/>
        <v>0.99420142366713105</v>
      </c>
      <c r="AC65" s="57">
        <f t="shared" si="8"/>
        <v>0.98751187759362025</v>
      </c>
      <c r="AD65" s="57">
        <f t="shared" si="6"/>
        <v>0.98524165244775219</v>
      </c>
      <c r="AE65" s="57">
        <f t="shared" si="6"/>
        <v>0.98269816630984053</v>
      </c>
      <c r="AF65" s="57">
        <f t="shared" si="6"/>
        <v>0.97701729836862761</v>
      </c>
      <c r="AG65" s="57">
        <f t="shared" si="6"/>
        <v>0.97023275583304747</v>
      </c>
      <c r="AH65" s="57">
        <f t="shared" si="6"/>
        <v>0.95616956816612808</v>
      </c>
      <c r="AI65" s="19"/>
      <c r="AJ65" s="19"/>
      <c r="AK65" s="59"/>
      <c r="AL65" s="59"/>
      <c r="AM65" s="59"/>
      <c r="AN65" s="59"/>
      <c r="AO65" s="59"/>
      <c r="AP65" s="59"/>
      <c r="AQ65" s="59"/>
    </row>
    <row r="66">
      <c r="K66" s="6">
        <v>64</v>
      </c>
      <c r="L66" s="6" t="s">
        <v>158</v>
      </c>
      <c r="M66" s="19">
        <v>0.025861423302748522</v>
      </c>
      <c r="N66" s="19">
        <v>0.025663262850335232</v>
      </c>
      <c r="O66" s="19">
        <v>0.025349009155369785</v>
      </c>
      <c r="P66" s="19">
        <v>0.024642812017245691</v>
      </c>
      <c r="Q66" s="19">
        <v>0.023591827323002416</v>
      </c>
      <c r="R66" s="19">
        <v>0.021789420907028609</v>
      </c>
      <c r="S66" s="19">
        <v>0.018996224193814842</v>
      </c>
      <c r="T66" s="19">
        <v>0.016499876652819163</v>
      </c>
      <c r="U66" s="56">
        <f t="shared" si="7"/>
        <v>-1.4496276553435314E-4</v>
      </c>
      <c r="V66" s="56">
        <f t="shared" si="7"/>
        <v>-2.6546315693822334E-4</v>
      </c>
      <c r="W66" s="56">
        <f t="shared" si="5"/>
        <v>-5.1980855893151226E-4</v>
      </c>
      <c r="X66" s="56">
        <f t="shared" si="5"/>
        <v>-1.0888217132790506E-3</v>
      </c>
      <c r="Y66" s="56">
        <f t="shared" si="5"/>
        <v>-2.0791152832753193E-3</v>
      </c>
      <c r="Z66" s="56">
        <f t="shared" si="5"/>
        <v>-2.8523419171045707E-3</v>
      </c>
      <c r="AA66" s="56">
        <f t="shared" si="5"/>
        <v>-4.3702299720024575E-3</v>
      </c>
      <c r="AB66" s="57">
        <f t="shared" si="8"/>
        <v>0.99439463312450604</v>
      </c>
      <c r="AC66" s="57">
        <f t="shared" si="8"/>
        <v>0.9897351683304294</v>
      </c>
      <c r="AD66" s="57">
        <f t="shared" si="6"/>
        <v>0.97990023391805092</v>
      </c>
      <c r="AE66" s="57">
        <f t="shared" si="6"/>
        <v>0.95789784264645128</v>
      </c>
      <c r="AF66" s="57">
        <f t="shared" si="6"/>
        <v>0.91960553528179734</v>
      </c>
      <c r="AG66" s="57">
        <f t="shared" si="6"/>
        <v>0.88970669233037047</v>
      </c>
      <c r="AH66" s="57">
        <f t="shared" si="6"/>
        <v>0.83101355556335543</v>
      </c>
      <c r="AI66" s="19"/>
      <c r="AJ66" s="19"/>
      <c r="AK66" s="59"/>
      <c r="AL66" s="59"/>
      <c r="AM66" s="59"/>
      <c r="AN66" s="59"/>
      <c r="AO66" s="59"/>
      <c r="AP66" s="59"/>
      <c r="AQ66" s="59"/>
    </row>
    <row r="67">
      <c r="K67" s="6">
        <v>65</v>
      </c>
      <c r="L67" s="6" t="s">
        <v>159</v>
      </c>
      <c r="M67" s="19">
        <v>4.3007285627741711e-05</v>
      </c>
      <c r="N67" s="19">
        <v>4.2847513602787319e-05</v>
      </c>
      <c r="O67" s="19">
        <v>4.2783833670781978e-05</v>
      </c>
      <c r="P67" s="19">
        <v>4.333227620130835e-05</v>
      </c>
      <c r="Q67" s="19">
        <v>4.3852556658762054e-05</v>
      </c>
      <c r="R67" s="19">
        <v>4.4175688546487706e-05</v>
      </c>
      <c r="S67" s="19">
        <v>4.4124094521695768e-05</v>
      </c>
      <c r="T67" s="19">
        <v>4.4059308763764081e-05</v>
      </c>
      <c r="U67" s="56">
        <f t="shared" si="7"/>
        <v>-1.5923830334609409E-7</v>
      </c>
      <c r="V67" s="56">
        <f t="shared" si="7"/>
        <v>-2.2123547964258392E-7</v>
      </c>
      <c r="W67" s="56">
        <f t="shared" si="5"/>
        <v>3.3246685713642158E-7</v>
      </c>
      <c r="X67" s="56">
        <f t="shared" si="5"/>
        <v>8.5860909628716501E-7</v>
      </c>
      <c r="Y67" s="56">
        <f t="shared" si="5"/>
        <v>1.1949665229147989E-6</v>
      </c>
      <c r="Z67" s="56">
        <f t="shared" si="5"/>
        <v>1.1796454086229589E-6</v>
      </c>
      <c r="AA67" s="56">
        <f t="shared" si="5"/>
        <v>1.1467914293935636E-6</v>
      </c>
      <c r="AB67" s="57">
        <f t="shared" si="8"/>
        <v>0.99629741098463143</v>
      </c>
      <c r="AC67" s="57">
        <f t="shared" si="8"/>
        <v>0.99485586043356622</v>
      </c>
      <c r="AD67" s="57">
        <f t="shared" si="6"/>
        <v>1.007730477575687</v>
      </c>
      <c r="AE67" s="57">
        <f t="shared" si="6"/>
        <v>1.0199642707916754</v>
      </c>
      <c r="AF67" s="57">
        <f t="shared" si="6"/>
        <v>1.0277852114001818</v>
      </c>
      <c r="AG67" s="57">
        <f t="shared" si="6"/>
        <v>1.0274289667763183</v>
      </c>
      <c r="AH67" s="57">
        <f t="shared" si="6"/>
        <v>1.0266650501805636</v>
      </c>
      <c r="AI67" s="19"/>
      <c r="AJ67" s="19"/>
      <c r="AK67" s="59"/>
      <c r="AL67" s="59"/>
      <c r="AM67" s="59"/>
      <c r="AN67" s="59"/>
      <c r="AO67" s="59"/>
      <c r="AP67" s="59"/>
      <c r="AQ67" s="59"/>
    </row>
    <row r="68">
      <c r="K68" s="6">
        <v>66</v>
      </c>
      <c r="L68" s="6" t="s">
        <v>160</v>
      </c>
      <c r="M68" s="19">
        <v>3.5170612286133311e-05</v>
      </c>
      <c r="N68" s="19">
        <v>3.5040000630451322e-05</v>
      </c>
      <c r="O68" s="19">
        <v>3.4988428242071427e-05</v>
      </c>
      <c r="P68" s="19">
        <v>3.5438269463080899e-05</v>
      </c>
      <c r="Q68" s="19">
        <v>3.5866063530666071e-05</v>
      </c>
      <c r="R68" s="19">
        <v>3.613466614083801e-05</v>
      </c>
      <c r="S68" s="19">
        <v>3.6102038329792479e-05</v>
      </c>
      <c r="T68" s="19">
        <v>3.6061155452155372e-05</v>
      </c>
      <c r="U68" s="56">
        <f t="shared" si="7"/>
        <v>-1.3010575884245278E-7</v>
      </c>
      <c r="V68" s="56">
        <f t="shared" si="7"/>
        <v>-1.8044995266335294E-7</v>
      </c>
      <c r="W68" s="56">
        <f t="shared" si="5"/>
        <v>2.7314304127539385E-7</v>
      </c>
      <c r="X68" s="56">
        <f t="shared" si="5"/>
        <v>7.0488022439354174E-7</v>
      </c>
      <c r="Y68" s="56">
        <f t="shared" si="5"/>
        <v>9.8213432336514614E-7</v>
      </c>
      <c r="Z68" s="56">
        <f t="shared" si="5"/>
        <v>9.7273707439774935E-7</v>
      </c>
      <c r="AA68" s="56">
        <f t="shared" si="5"/>
        <v>9.5247374454459076E-7</v>
      </c>
      <c r="AB68" s="57">
        <f t="shared" si="8"/>
        <v>0.99630072522525437</v>
      </c>
      <c r="AC68" s="57">
        <f t="shared" si="8"/>
        <v>0.99486929737829732</v>
      </c>
      <c r="AD68" s="57">
        <f t="shared" si="6"/>
        <v>1.0077662293466265</v>
      </c>
      <c r="AE68" s="57">
        <f t="shared" si="6"/>
        <v>1.0200417387863177</v>
      </c>
      <c r="AF68" s="57">
        <f t="shared" si="6"/>
        <v>1.0279248571328503</v>
      </c>
      <c r="AG68" s="57">
        <f t="shared" si="6"/>
        <v>1.0276576667612145</v>
      </c>
      <c r="AH68" s="57">
        <f t="shared" si="6"/>
        <v>1.0270815229713848</v>
      </c>
      <c r="AI68" s="19"/>
      <c r="AJ68" s="19"/>
      <c r="AK68" s="59"/>
      <c r="AL68" s="59"/>
      <c r="AM68" s="59"/>
      <c r="AN68" s="59"/>
      <c r="AO68" s="59"/>
      <c r="AP68" s="59"/>
      <c r="AQ68" s="59"/>
    </row>
    <row r="69">
      <c r="K69" s="6">
        <v>67</v>
      </c>
      <c r="L69" s="6" t="s">
        <v>161</v>
      </c>
      <c r="M69" s="19">
        <v>3.8262793634780243e-05</v>
      </c>
      <c r="N69" s="19">
        <v>3.8121450043555675e-05</v>
      </c>
      <c r="O69" s="19">
        <v>3.8067582207982678e-05</v>
      </c>
      <c r="P69" s="19">
        <v>3.8562439293717357e-05</v>
      </c>
      <c r="Q69" s="19">
        <v>3.9035987581555232e-05</v>
      </c>
      <c r="R69" s="19">
        <v>3.9342633805080119e-05</v>
      </c>
      <c r="S69" s="19">
        <v>3.9339426359770037e-05</v>
      </c>
      <c r="T69" s="19">
        <v>3.9334536056685606e-05</v>
      </c>
      <c r="U69" s="56">
        <f t="shared" si="7"/>
        <v>-1.4110049791674864E-7</v>
      </c>
      <c r="V69" s="56">
        <f t="shared" si="7"/>
        <v>-1.9476428456175718E-7</v>
      </c>
      <c r="W69" s="56">
        <f t="shared" si="5"/>
        <v>3.0097599104222375E-7</v>
      </c>
      <c r="X69" s="56">
        <f t="shared" si="5"/>
        <v>7.7492808354292895E-7</v>
      </c>
      <c r="Y69" s="56">
        <f t="shared" si="5"/>
        <v>1.0828113329859574E-6</v>
      </c>
      <c r="Z69" s="56">
        <f t="shared" si="5"/>
        <v>1.0818362172819069E-6</v>
      </c>
      <c r="AA69" s="56">
        <f t="shared" si="5"/>
        <v>1.0793984024733459E-6</v>
      </c>
      <c r="AB69" s="57">
        <f t="shared" si="8"/>
        <v>0.99631233152331855</v>
      </c>
      <c r="AC69" s="57">
        <f t="shared" si="8"/>
        <v>0.99490982581092247</v>
      </c>
      <c r="AD69" s="57">
        <f t="shared" si="6"/>
        <v>1.0078660223797313</v>
      </c>
      <c r="AE69" s="57">
        <f t="shared" si="6"/>
        <v>1.0202527837078401</v>
      </c>
      <c r="AF69" s="57">
        <f t="shared" si="6"/>
        <v>1.0282993276267653</v>
      </c>
      <c r="AG69" s="57">
        <f t="shared" si="6"/>
        <v>1.0282738429297158</v>
      </c>
      <c r="AH69" s="57">
        <f t="shared" si="6"/>
        <v>1.0282101305193825</v>
      </c>
      <c r="AI69" s="19"/>
      <c r="AJ69" s="19"/>
      <c r="AK69" s="59"/>
      <c r="AL69" s="59"/>
      <c r="AM69" s="59"/>
      <c r="AN69" s="59"/>
      <c r="AO69" s="59"/>
      <c r="AP69" s="59"/>
      <c r="AQ69" s="59"/>
    </row>
    <row r="70">
      <c r="K70" s="6">
        <v>68</v>
      </c>
      <c r="L70" s="6" t="s">
        <v>162</v>
      </c>
      <c r="M70" s="19">
        <v>6.3873608621661779e-05</v>
      </c>
      <c r="N70" s="19">
        <v>6.363406879408277e-05</v>
      </c>
      <c r="O70" s="19">
        <v>6.3532333721208356e-05</v>
      </c>
      <c r="P70" s="19">
        <v>6.4329512574872548e-05</v>
      </c>
      <c r="Q70" s="19">
        <v>6.5075867455135334e-05</v>
      </c>
      <c r="R70" s="19">
        <v>6.5508813300368563e-05</v>
      </c>
      <c r="S70" s="19">
        <v>6.532718817558474e-05</v>
      </c>
      <c r="T70" s="19">
        <v>6.5102362312753327e-05</v>
      </c>
      <c r="U70" s="56">
        <f t="shared" si="7"/>
        <v>-2.379262899796197E-7</v>
      </c>
      <c r="V70" s="56">
        <f t="shared" si="7"/>
        <v>-3.3361657378620704E-7</v>
      </c>
      <c r="W70" s="56">
        <f t="shared" si="5"/>
        <v>4.8137817539811256E-7</v>
      </c>
      <c r="X70" s="56">
        <f t="shared" si="5"/>
        <v>1.2492362703858391E-6</v>
      </c>
      <c r="Y70" s="56">
        <f t="shared" si="5"/>
        <v>1.7289813603290808E-6</v>
      </c>
      <c r="Z70" s="56">
        <f t="shared" si="5"/>
        <v>1.6770281397682977E-6</v>
      </c>
      <c r="AA70" s="56">
        <f t="shared" si="5"/>
        <v>1.5665810551249729E-6</v>
      </c>
      <c r="AB70" s="57">
        <f t="shared" si="8"/>
        <v>0.9962750454356053</v>
      </c>
      <c r="AC70" s="57">
        <f t="shared" si="8"/>
        <v>0.99477692616738944</v>
      </c>
      <c r="AD70" s="57">
        <f t="shared" si="6"/>
        <v>1.007536417399703</v>
      </c>
      <c r="AE70" s="57">
        <f t="shared" si="6"/>
        <v>1.0195579410235822</v>
      </c>
      <c r="AF70" s="57">
        <f t="shared" si="6"/>
        <v>1.0270687909707785</v>
      </c>
      <c r="AG70" s="57">
        <f t="shared" si="6"/>
        <v>1.0262554155927173</v>
      </c>
      <c r="AH70" s="57">
        <f t="shared" si="6"/>
        <v>1.0245262650557947</v>
      </c>
      <c r="AI70" s="19"/>
      <c r="AJ70" s="19"/>
      <c r="AK70" s="59"/>
      <c r="AL70" s="59"/>
      <c r="AM70" s="59"/>
      <c r="AN70" s="59"/>
      <c r="AO70" s="59"/>
      <c r="AP70" s="59"/>
      <c r="AQ70" s="59"/>
    </row>
    <row r="71">
      <c r="K71" s="6">
        <v>69</v>
      </c>
      <c r="L71" s="6" t="s">
        <v>163</v>
      </c>
      <c r="M71" s="19">
        <v>4.7838327225881921e-06</v>
      </c>
      <c r="N71" s="19">
        <v>4.7661601548632556e-06</v>
      </c>
      <c r="O71" s="19">
        <v>4.75941960271555e-06</v>
      </c>
      <c r="P71" s="19">
        <v>4.8212625982763775e-06</v>
      </c>
      <c r="Q71" s="19">
        <v>4.8804078632224496e-06</v>
      </c>
      <c r="R71" s="19">
        <v>4.9186277847717747e-06</v>
      </c>
      <c r="S71" s="19">
        <v>4.9179765575367416e-06</v>
      </c>
      <c r="T71" s="19">
        <v>4.9170547538624782e-06</v>
      </c>
      <c r="U71" s="56">
        <f t="shared" si="7"/>
        <v>-1.7638753211296518E-8</v>
      </c>
      <c r="V71" s="56">
        <f t="shared" si="7"/>
        <v>-2.4345013054298668E-8</v>
      </c>
      <c r="W71" s="56">
        <f t="shared" si="5"/>
        <v>3.7632224356522382E-8</v>
      </c>
      <c r="X71" s="56">
        <f t="shared" si="5"/>
        <v>9.686134785624734E-8</v>
      </c>
      <c r="Y71" s="56">
        <f t="shared" si="5"/>
        <v>1.3530553752002769E-7</v>
      </c>
      <c r="Z71" s="56">
        <f t="shared" si="5"/>
        <v>1.3512349620635193E-7</v>
      </c>
      <c r="AA71" s="56">
        <f t="shared" si="5"/>
        <v>1.3469232663523243E-7</v>
      </c>
      <c r="AB71" s="57">
        <f t="shared" si="8"/>
        <v>0.99631284072120452</v>
      </c>
      <c r="AC71" s="57">
        <f t="shared" si="8"/>
        <v>0.99491098153592472</v>
      </c>
      <c r="AD71" s="57">
        <f t="shared" si="6"/>
        <v>1.0078665426946958</v>
      </c>
      <c r="AE71" s="57">
        <f t="shared" si="6"/>
        <v>1.0202476452403717</v>
      </c>
      <c r="AF71" s="57">
        <f t="shared" si="6"/>
        <v>1.0282839190595325</v>
      </c>
      <c r="AG71" s="57">
        <f t="shared" si="6"/>
        <v>1.0282458656148925</v>
      </c>
      <c r="AH71" s="57">
        <f t="shared" si="6"/>
        <v>1.0281557350446735</v>
      </c>
      <c r="AI71" s="19"/>
      <c r="AJ71" s="19"/>
      <c r="AK71" s="59"/>
      <c r="AL71" s="59"/>
      <c r="AM71" s="59"/>
      <c r="AN71" s="59"/>
      <c r="AO71" s="59"/>
      <c r="AP71" s="59"/>
      <c r="AQ71" s="59"/>
    </row>
    <row r="72">
      <c r="K72" s="6">
        <v>70</v>
      </c>
      <c r="L72" s="6" t="s">
        <v>164</v>
      </c>
      <c r="M72" s="19">
        <v>0</v>
      </c>
      <c r="N72" s="19">
        <v>3.7910107652037158e-13</v>
      </c>
      <c r="O72" s="19">
        <v>5.1468960867985565e-13</v>
      </c>
      <c r="P72" s="19">
        <v>6.3798484076772151e-13</v>
      </c>
      <c r="Q72" s="19">
        <v>7.1607285069956107e-13</v>
      </c>
      <c r="R72" s="19">
        <v>7.9318535850279118e-13</v>
      </c>
      <c r="S72" s="19">
        <v>1.1944327836957214e-12</v>
      </c>
      <c r="T72" s="19">
        <v>1.2025667205715742e-12</v>
      </c>
      <c r="U72" s="56">
        <f t="shared" si="7"/>
        <v>4.862984785856894E-13</v>
      </c>
      <c r="V72" s="56">
        <f t="shared" si="7"/>
        <v>6.2875692416517229E-13</v>
      </c>
      <c r="W72" s="56">
        <f t="shared" si="5"/>
        <v>9.7859877520425059E-13</v>
      </c>
      <c r="X72" s="56">
        <f t="shared" si="5"/>
        <v>1.0096411733846962E-12</v>
      </c>
      <c r="Y72" s="56">
        <f t="shared" si="5"/>
        <v>1.1404338313713425E-12</v>
      </c>
      <c r="Z72" s="56">
        <f t="shared" si="5"/>
        <v>1.2153988309655086E-12</v>
      </c>
      <c r="AA72" s="56">
        <f t="shared" si="5"/>
        <v>1.2787585712073582E-12</v>
      </c>
      <c r="AB72" s="57">
        <f t="shared" si="8"/>
        <v>0</v>
      </c>
      <c r="AC72" s="57">
        <f t="shared" si="8"/>
        <v>0</v>
      </c>
      <c r="AD72" s="57">
        <f t="shared" si="6"/>
        <v>0</v>
      </c>
      <c r="AE72" s="57">
        <f t="shared" si="6"/>
        <v>0</v>
      </c>
      <c r="AF72" s="57">
        <f t="shared" si="6"/>
        <v>0</v>
      </c>
      <c r="AG72" s="57">
        <f t="shared" si="6"/>
        <v>0</v>
      </c>
      <c r="AH72" s="57">
        <f t="shared" si="6"/>
        <v>0</v>
      </c>
      <c r="AI72" s="19"/>
      <c r="AJ72" s="19"/>
      <c r="AK72" s="59"/>
      <c r="AL72" s="59"/>
      <c r="AM72" s="59"/>
      <c r="AN72" s="59"/>
      <c r="AO72" s="59"/>
      <c r="AP72" s="59"/>
      <c r="AQ72" s="59"/>
    </row>
    <row r="73">
      <c r="K73" s="6">
        <v>71</v>
      </c>
      <c r="L73" s="6" t="s">
        <v>165</v>
      </c>
      <c r="M73" s="19">
        <v>0.00044852365847223381</v>
      </c>
      <c r="N73" s="19">
        <v>0.00044552761106626696</v>
      </c>
      <c r="O73" s="19">
        <v>0.0004433470123895581</v>
      </c>
      <c r="P73" s="19">
        <v>0.00044289648403745028</v>
      </c>
      <c r="Q73" s="19">
        <v>0.00044164745938329668</v>
      </c>
      <c r="R73" s="19">
        <v>0.00043740593685249432</v>
      </c>
      <c r="S73" s="19">
        <v>0.00043072619320095733</v>
      </c>
      <c r="T73" s="19">
        <v>0.00042284274879797988</v>
      </c>
      <c r="U73" s="56">
        <f t="shared" si="7"/>
        <v>-2.9162029298172073E-6</v>
      </c>
      <c r="V73" s="56">
        <f t="shared" si="7"/>
        <v>-4.8398015556931563E-6</v>
      </c>
      <c r="W73" s="56">
        <f t="shared" si="5"/>
        <v>-4.5983304307754868E-6</v>
      </c>
      <c r="X73" s="56">
        <f t="shared" si="5"/>
        <v>-5.0542029982993727E-6</v>
      </c>
      <c r="Y73" s="56">
        <f t="shared" si="5"/>
        <v>-7.6345198389094556E-6</v>
      </c>
      <c r="Z73" s="56">
        <f t="shared" si="5"/>
        <v>-9.5780657661070738E-6</v>
      </c>
      <c r="AA73" s="56">
        <f t="shared" si="5"/>
        <v>-1.3661010039265633E-5</v>
      </c>
      <c r="AB73" s="57">
        <f t="shared" si="8"/>
        <v>0.99349821826623275</v>
      </c>
      <c r="AC73" s="57">
        <f t="shared" si="8"/>
        <v>0.98920948435099598</v>
      </c>
      <c r="AD73" s="57">
        <f t="shared" si="6"/>
        <v>0.98974785310893443</v>
      </c>
      <c r="AE73" s="57">
        <f t="shared" si="6"/>
        <v>0.98873146844580051</v>
      </c>
      <c r="AF73" s="57">
        <f t="shared" si="6"/>
        <v>0.98297855710685533</v>
      </c>
      <c r="AG73" s="57">
        <f t="shared" si="6"/>
        <v>0.97864534994936059</v>
      </c>
      <c r="AH73" s="57">
        <f t="shared" si="6"/>
        <v>0.96954227546034488</v>
      </c>
      <c r="AI73" s="19"/>
      <c r="AJ73" s="19"/>
      <c r="AK73" s="59"/>
      <c r="AL73" s="59"/>
      <c r="AM73" s="59"/>
      <c r="AN73" s="59"/>
      <c r="AO73" s="59"/>
      <c r="AP73" s="59"/>
      <c r="AQ73" s="59"/>
    </row>
    <row r="74">
      <c r="K74" s="6">
        <v>72</v>
      </c>
      <c r="L74" s="6" t="s">
        <v>166</v>
      </c>
      <c r="M74" s="19">
        <v>0.011517565104700367</v>
      </c>
      <c r="N74" s="19">
        <v>0.011435091792661677</v>
      </c>
      <c r="O74" s="19">
        <v>0.011297642270882953</v>
      </c>
      <c r="P74" s="19">
        <v>0.011037166486356708</v>
      </c>
      <c r="Q74" s="19">
        <v>0.01064219769321189</v>
      </c>
      <c r="R74" s="19">
        <v>0.0099540152021273844</v>
      </c>
      <c r="S74" s="19">
        <v>0.008756755373533251</v>
      </c>
      <c r="T74" s="19">
        <v>0.0076237549284747918</v>
      </c>
      <c r="U74" s="56">
        <f t="shared" si="7"/>
        <v>-8.0699076725060381E-5</v>
      </c>
      <c r="V74" s="56">
        <f t="shared" si="7"/>
        <v>-1.707264840829989E-4</v>
      </c>
      <c r="W74" s="56">
        <f t="shared" si="5"/>
        <v>-3.0512946463337985E-4</v>
      </c>
      <c r="X74" s="56">
        <f t="shared" si="5"/>
        <v>-5.4936403035255044E-4</v>
      </c>
      <c r="Y74" s="56">
        <f t="shared" si="5"/>
        <v>-9.2388969780680258E-4</v>
      </c>
      <c r="Z74" s="56">
        <f t="shared" si="5"/>
        <v>-1.3234408963331418E-3</v>
      </c>
      <c r="AA74" s="56">
        <f t="shared" si="5"/>
        <v>-2.1099549466810016E-3</v>
      </c>
      <c r="AB74" s="57">
        <f t="shared" si="8"/>
        <v>0.99299339087806615</v>
      </c>
      <c r="AC74" s="57">
        <f t="shared" si="8"/>
        <v>0.98517685964602664</v>
      </c>
      <c r="AD74" s="57">
        <f t="shared" si="6"/>
        <v>0.97350746777989949</v>
      </c>
      <c r="AE74" s="57">
        <f t="shared" si="6"/>
        <v>0.95230206859188038</v>
      </c>
      <c r="AF74" s="57">
        <f t="shared" si="6"/>
        <v>0.9197842869210473</v>
      </c>
      <c r="AG74" s="57">
        <f t="shared" si="6"/>
        <v>0.88509369087108181</v>
      </c>
      <c r="AH74" s="57">
        <f t="shared" si="6"/>
        <v>0.81680546821307565</v>
      </c>
      <c r="AI74" s="19"/>
      <c r="AJ74" s="19"/>
      <c r="AK74" s="59"/>
      <c r="AL74" s="59"/>
      <c r="AM74" s="59"/>
      <c r="AN74" s="59"/>
      <c r="AO74" s="59"/>
      <c r="AP74" s="59"/>
      <c r="AQ74" s="59"/>
    </row>
    <row r="75">
      <c r="K75" s="6">
        <v>73</v>
      </c>
      <c r="L75" s="6" t="s">
        <v>167</v>
      </c>
      <c r="M75" s="19">
        <v>0.013261476703902691</v>
      </c>
      <c r="N75" s="19">
        <v>0.013181053718896125</v>
      </c>
      <c r="O75" s="19">
        <v>0.013075602860936069</v>
      </c>
      <c r="P75" s="19">
        <v>0.012885910035206068</v>
      </c>
      <c r="Q75" s="19">
        <v>0.012604389955620738</v>
      </c>
      <c r="R75" s="19">
        <v>0.012109416320264103</v>
      </c>
      <c r="S75" s="19">
        <v>0.01128138719420536</v>
      </c>
      <c r="T75" s="19">
        <v>0.010399596897835301</v>
      </c>
      <c r="U75" s="56">
        <f t="shared" si="7"/>
        <v>-8.046459938712211E-5</v>
      </c>
      <c r="V75" s="56">
        <f t="shared" si="7"/>
        <v>-1.5743989383803017E-4</v>
      </c>
      <c r="W75" s="56">
        <f t="shared" si="5"/>
        <v>-2.7024483207243287E-4</v>
      </c>
      <c r="X75" s="56">
        <f t="shared" si="5"/>
        <v>-4.536635575251597E-4</v>
      </c>
      <c r="Y75" s="56">
        <f t="shared" si="5"/>
        <v>-7.3560902211941212E-4</v>
      </c>
      <c r="Z75" s="56">
        <f t="shared" si="5"/>
        <v>-9.9259027473067203E-4</v>
      </c>
      <c r="AA75" s="56">
        <f t="shared" si="5"/>
        <v>-1.5167326431261355E-3</v>
      </c>
      <c r="AB75" s="57">
        <f t="shared" si="8"/>
        <v>0.99393245554897802</v>
      </c>
      <c r="AC75" s="57">
        <f t="shared" si="8"/>
        <v>0.98812802696462165</v>
      </c>
      <c r="AD75" s="57">
        <f t="shared" si="6"/>
        <v>0.97962181451535457</v>
      </c>
      <c r="AE75" s="57">
        <f t="shared" si="6"/>
        <v>0.96579087173665568</v>
      </c>
      <c r="AF75" s="57">
        <f t="shared" si="6"/>
        <v>0.94453038386721055</v>
      </c>
      <c r="AG75" s="57">
        <f t="shared" si="6"/>
        <v>0.92515235694388653</v>
      </c>
      <c r="AH75" s="57">
        <f t="shared" si="6"/>
        <v>0.88562867642939191</v>
      </c>
      <c r="AI75" s="19"/>
      <c r="AJ75" s="19"/>
      <c r="AK75" s="59"/>
      <c r="AL75" s="59"/>
      <c r="AM75" s="59"/>
      <c r="AN75" s="59"/>
      <c r="AO75" s="59"/>
      <c r="AP75" s="59"/>
      <c r="AQ75" s="59"/>
    </row>
    <row r="76">
      <c r="K76" s="6">
        <v>74</v>
      </c>
      <c r="L76" s="6" t="s">
        <v>168</v>
      </c>
      <c r="M76" s="19">
        <v>0.0043728794609058522</v>
      </c>
      <c r="N76" s="19">
        <v>0.0043552465803782109</v>
      </c>
      <c r="O76" s="19">
        <v>0.004338349888053478</v>
      </c>
      <c r="P76" s="19">
        <v>0.0043148631534473732</v>
      </c>
      <c r="Q76" s="19">
        <v>0.0042724205814808885</v>
      </c>
      <c r="R76" s="19">
        <v>0.0041875841660469299</v>
      </c>
      <c r="S76" s="19">
        <v>0.0040476095312305064</v>
      </c>
      <c r="T76" s="19">
        <v>0.0038866594219218718</v>
      </c>
      <c r="U76" s="56">
        <f t="shared" si="7"/>
        <v>-1.7613649583009434E-5</v>
      </c>
      <c r="V76" s="56">
        <f t="shared" si="7"/>
        <v>-3.0102834069492025E-5</v>
      </c>
      <c r="W76" s="56">
        <f t="shared" si="5"/>
        <v>-4.131864718591189E-5</v>
      </c>
      <c r="X76" s="56">
        <f t="shared" si="5"/>
        <v>-6.8155498428814146E-5</v>
      </c>
      <c r="Y76" s="56">
        <f t="shared" si="5"/>
        <v>-1.1817635069967872E-4</v>
      </c>
      <c r="Z76" s="56">
        <f t="shared" si="5"/>
        <v>-1.6140813567045668E-4</v>
      </c>
      <c r="AA76" s="56">
        <f t="shared" si="5"/>
        <v>-2.5164181084478838E-4</v>
      </c>
      <c r="AB76" s="57">
        <f t="shared" si="8"/>
        <v>0.99597207063664162</v>
      </c>
      <c r="AC76" s="57">
        <f t="shared" si="8"/>
        <v>0.99311601558226892</v>
      </c>
      <c r="AD76" s="57">
        <f t="shared" si="6"/>
        <v>0.99055115798290205</v>
      </c>
      <c r="AE76" s="57">
        <f t="shared" si="6"/>
        <v>0.98441404593057413</v>
      </c>
      <c r="AF76" s="57">
        <f t="shared" si="6"/>
        <v>0.97297516390374084</v>
      </c>
      <c r="AG76" s="57">
        <f t="shared" si="6"/>
        <v>0.96308882119585781</v>
      </c>
      <c r="AH76" s="57">
        <f t="shared" si="6"/>
        <v>0.94245397955866361</v>
      </c>
      <c r="AI76" s="19"/>
      <c r="AJ76" s="19"/>
      <c r="AK76" s="59"/>
      <c r="AL76" s="59"/>
      <c r="AM76" s="59"/>
      <c r="AN76" s="59"/>
      <c r="AO76" s="59"/>
      <c r="AP76" s="59"/>
      <c r="AQ76" s="59"/>
    </row>
    <row r="77">
      <c r="K77" s="6">
        <v>75</v>
      </c>
      <c r="L77" s="6" t="s">
        <v>169</v>
      </c>
      <c r="M77" s="19">
        <v>0.0013621412907344457</v>
      </c>
      <c r="N77" s="19">
        <v>0.001359309450867809</v>
      </c>
      <c r="O77" s="19">
        <v>0.0013589611443015895</v>
      </c>
      <c r="P77" s="19">
        <v>0.0013643480409429407</v>
      </c>
      <c r="Q77" s="19">
        <v>0.0013625823220121342</v>
      </c>
      <c r="R77" s="19">
        <v>0.0013482966565588183</v>
      </c>
      <c r="S77" s="19">
        <v>0.0013239892381555955</v>
      </c>
      <c r="T77" s="19">
        <v>0.0012951560430283372</v>
      </c>
      <c r="U77" s="56">
        <f t="shared" si="7"/>
        <v>-2.6827471031956596E-6</v>
      </c>
      <c r="V77" s="56">
        <f t="shared" si="7"/>
        <v>-2.1331249760313427E-6</v>
      </c>
      <c r="W77" s="56">
        <f t="shared" si="5"/>
        <v>5.6903598541120388E-6</v>
      </c>
      <c r="X77" s="56">
        <f t="shared" si="5"/>
        <v>7.0664377081444858E-6</v>
      </c>
      <c r="Y77" s="56">
        <f t="shared" si="5"/>
        <v>-7.26148074299722E-7</v>
      </c>
      <c r="Z77" s="56">
        <f t="shared" si="5"/>
        <v>-7.176220701925716E-6</v>
      </c>
      <c r="AA77" s="56">
        <f t="shared" si="5"/>
        <v>-2.0680965127405863E-5</v>
      </c>
      <c r="AB77" s="57">
        <f t="shared" si="8"/>
        <v>0.99803049278261791</v>
      </c>
      <c r="AC77" s="57">
        <f t="shared" si="8"/>
        <v>0.99843399139976063</v>
      </c>
      <c r="AD77" s="57">
        <f t="shared" si="6"/>
        <v>1.0041775107272783</v>
      </c>
      <c r="AE77" s="57">
        <f t="shared" si="6"/>
        <v>1.0051877420912292</v>
      </c>
      <c r="AF77" s="57">
        <f t="shared" si="6"/>
        <v>0.9994669069359845</v>
      </c>
      <c r="AG77" s="57">
        <f t="shared" si="6"/>
        <v>0.99473166201572494</v>
      </c>
      <c r="AH77" s="57">
        <f t="shared" si="6"/>
        <v>0.98481731280882401</v>
      </c>
      <c r="AI77" s="19"/>
      <c r="AJ77" s="19"/>
      <c r="AK77" s="59"/>
      <c r="AL77" s="59"/>
      <c r="AM77" s="59"/>
      <c r="AN77" s="59"/>
      <c r="AO77" s="59"/>
      <c r="AP77" s="59"/>
      <c r="AQ77" s="59"/>
    </row>
    <row r="78">
      <c r="K78" s="6">
        <v>76</v>
      </c>
      <c r="L78" s="6" t="s">
        <v>170</v>
      </c>
      <c r="M78" s="19">
        <v>0.00034754387366682461</v>
      </c>
      <c r="N78" s="19">
        <v>0.00034341452018703299</v>
      </c>
      <c r="O78" s="19">
        <v>0.00034315355713883318</v>
      </c>
      <c r="P78" s="19">
        <v>0.00034468572274297632</v>
      </c>
      <c r="Q78" s="19">
        <v>0.00034324691461040462</v>
      </c>
      <c r="R78" s="19">
        <v>0.00033833422175842101</v>
      </c>
      <c r="S78" s="19">
        <v>0.00033379290856318505</v>
      </c>
      <c r="T78" s="19">
        <v>0.00032841255762550598</v>
      </c>
      <c r="U78" s="56">
        <f t="shared" si="7"/>
        <v>-4.0669080469321866E-6</v>
      </c>
      <c r="V78" s="56">
        <f t="shared" si="7"/>
        <v>-4.1453537069581405E-6</v>
      </c>
      <c r="W78" s="56">
        <f t="shared" si="5"/>
        <v>-2.1226938885254864E-6</v>
      </c>
      <c r="X78" s="56">
        <f t="shared" si="5"/>
        <v>-3.0022068757658629E-6</v>
      </c>
      <c r="Y78" s="56">
        <f t="shared" si="5"/>
        <v>-6.7756856281587824E-6</v>
      </c>
      <c r="Z78" s="56">
        <f t="shared" si="5"/>
        <v>-8.0376370811363444E-6</v>
      </c>
      <c r="AA78" s="56">
        <f t="shared" si="5"/>
        <v>-1.0690333076407107E-5</v>
      </c>
      <c r="AB78" s="57">
        <f t="shared" si="8"/>
        <v>0.98829814491038637</v>
      </c>
      <c r="AC78" s="57">
        <f t="shared" si="8"/>
        <v>0.98807243050144478</v>
      </c>
      <c r="AD78" s="57">
        <f t="shared" si="6"/>
        <v>0.99389229950702451</v>
      </c>
      <c r="AE78" s="57">
        <f t="shared" si="6"/>
        <v>0.99136164638987723</v>
      </c>
      <c r="AF78" s="57">
        <f t="shared" si="6"/>
        <v>0.98050408555135593</v>
      </c>
      <c r="AG78" s="57">
        <f t="shared" si="6"/>
        <v>0.97687302901836881</v>
      </c>
      <c r="AH78" s="57">
        <f t="shared" si="6"/>
        <v>0.96924033514497954</v>
      </c>
      <c r="AI78" s="19"/>
      <c r="AJ78" s="19"/>
      <c r="AK78" s="59"/>
      <c r="AL78" s="59"/>
      <c r="AM78" s="59"/>
      <c r="AN78" s="59"/>
      <c r="AO78" s="59"/>
      <c r="AP78" s="59"/>
      <c r="AQ78" s="59"/>
    </row>
    <row r="79">
      <c r="K79" s="6">
        <v>77</v>
      </c>
      <c r="L79" s="6" t="s">
        <v>171</v>
      </c>
      <c r="M79" s="19">
        <v>0.0030819527589442436</v>
      </c>
      <c r="N79" s="19">
        <v>0.0031034964857249814</v>
      </c>
      <c r="O79" s="19">
        <v>0.0031198540049428101</v>
      </c>
      <c r="P79" s="19">
        <v>0.0031277030008946636</v>
      </c>
      <c r="Q79" s="19">
        <v>0.0030941191239964635</v>
      </c>
      <c r="R79" s="19">
        <v>0.0030083226013458858</v>
      </c>
      <c r="S79" s="19">
        <v>0.0028167573726755901</v>
      </c>
      <c r="T79" s="19">
        <v>0.0026102653585189728</v>
      </c>
      <c r="U79" s="56">
        <f t="shared" si="7"/>
        <v>2.223501070457894E-5</v>
      </c>
      <c r="V79" s="56">
        <f t="shared" si="7"/>
        <v>4.5770502041996182E-5</v>
      </c>
      <c r="W79" s="56">
        <f t="shared" si="5"/>
        <v>7.37692811358312E-5</v>
      </c>
      <c r="X79" s="56">
        <f t="shared" si="5"/>
        <v>6.5943293807545732E-5</v>
      </c>
      <c r="Y79" s="56">
        <f t="shared" si="5"/>
        <v>3.2505357104262774E-5</v>
      </c>
      <c r="Z79" s="56">
        <f t="shared" si="5"/>
        <v>-2.2877329810407857E-5</v>
      </c>
      <c r="AA79" s="56">
        <f t="shared" si="5"/>
        <v>-1.3584930765886492E-4</v>
      </c>
      <c r="AB79" s="57">
        <f t="shared" si="8"/>
        <v>1.0072145851814405</v>
      </c>
      <c r="AC79" s="57">
        <f t="shared" si="8"/>
        <v>1.0148511368025237</v>
      </c>
      <c r="AD79" s="57">
        <f t="shared" si="6"/>
        <v>1.023935889647154</v>
      </c>
      <c r="AE79" s="57">
        <f t="shared" si="6"/>
        <v>1.0213965946155954</v>
      </c>
      <c r="AF79" s="57">
        <f t="shared" si="6"/>
        <v>1.0105470004398762</v>
      </c>
      <c r="AG79" s="57">
        <f t="shared" si="6"/>
        <v>0.99257700179082409</v>
      </c>
      <c r="AH79" s="57">
        <f t="shared" si="6"/>
        <v>0.95592102855418148</v>
      </c>
      <c r="AI79" s="19"/>
      <c r="AJ79" s="19"/>
      <c r="AK79" s="59"/>
      <c r="AL79" s="59"/>
      <c r="AM79" s="59"/>
      <c r="AN79" s="59"/>
      <c r="AO79" s="59"/>
      <c r="AP79" s="59"/>
      <c r="AQ79" s="59"/>
    </row>
    <row r="80">
      <c r="K80" s="6">
        <v>78</v>
      </c>
      <c r="L80" s="6" t="s">
        <v>172</v>
      </c>
      <c r="M80" s="19">
        <v>2.8325325331116062e-07</v>
      </c>
      <c r="N80" s="19">
        <v>2.8615991526749488e-07</v>
      </c>
      <c r="O80" s="19">
        <v>2.8974721141453009e-07</v>
      </c>
      <c r="P80" s="19">
        <v>2.960487025617844e-07</v>
      </c>
      <c r="Q80" s="19">
        <v>2.9968681508204249e-07</v>
      </c>
      <c r="R80" s="19">
        <v>3.0027279968035117e-07</v>
      </c>
      <c r="S80" s="19">
        <v>3.0023503155351916e-07</v>
      </c>
      <c r="T80" s="19">
        <v>3.0018199419110552e-07</v>
      </c>
      <c r="U80" s="56">
        <f t="shared" si="7"/>
        <v>2.9090185819810937E-9</v>
      </c>
      <c r="V80" s="56">
        <f t="shared" si="7"/>
        <v>6.4992439614081954E-9</v>
      </c>
      <c r="W80" s="56">
        <f t="shared" si="5"/>
        <v>1.2810766130113889E-8</v>
      </c>
      <c r="X80" s="56">
        <f t="shared" si="5"/>
        <v>1.6456254945779565E-8</v>
      </c>
      <c r="Y80" s="56">
        <f t="shared" si="5"/>
        <v>1.7057946018497329E-8</v>
      </c>
      <c r="Z80" s="56">
        <f t="shared" si="5"/>
        <v>1.7052216739252136E-8</v>
      </c>
      <c r="AA80" s="56">
        <f t="shared" si="5"/>
        <v>1.7037558382836374E-8</v>
      </c>
      <c r="AB80" s="57">
        <f t="shared" si="8"/>
        <v>1.0102700270799201</v>
      </c>
      <c r="AC80" s="57">
        <f t="shared" si="8"/>
        <v>1.0229449931657753</v>
      </c>
      <c r="AD80" s="57">
        <f t="shared" si="6"/>
        <v>1.0452272515155931</v>
      </c>
      <c r="AE80" s="57">
        <f t="shared" si="6"/>
        <v>1.0580973201663528</v>
      </c>
      <c r="AF80" s="57">
        <f t="shared" si="6"/>
        <v>1.0602215360956817</v>
      </c>
      <c r="AG80" s="57">
        <f t="shared" si="6"/>
        <v>1.0602013093933289</v>
      </c>
      <c r="AH80" s="57">
        <f t="shared" si="6"/>
        <v>1.0601495593913628</v>
      </c>
      <c r="AI80" s="19"/>
      <c r="AJ80" s="19"/>
      <c r="AK80" s="59"/>
      <c r="AL80" s="59"/>
      <c r="AM80" s="59"/>
      <c r="AN80" s="59"/>
      <c r="AO80" s="59"/>
      <c r="AP80" s="59"/>
      <c r="AQ80" s="59"/>
    </row>
    <row r="81">
      <c r="K81" s="6">
        <v>79</v>
      </c>
      <c r="L81" s="6" t="s">
        <v>173</v>
      </c>
      <c r="M81" s="19">
        <v>3.2259398293770674e-07</v>
      </c>
      <c r="N81" s="19">
        <v>3.259051535667773e-07</v>
      </c>
      <c r="O81" s="19">
        <v>3.2999265218026459e-07</v>
      </c>
      <c r="P81" s="19">
        <v>3.3717404366432746e-07</v>
      </c>
      <c r="Q81" s="19">
        <v>3.413241793296134e-07</v>
      </c>
      <c r="R81" s="19">
        <v>3.4200271966161758e-07</v>
      </c>
      <c r="S81" s="19">
        <v>3.4198585341721232e-07</v>
      </c>
      <c r="T81" s="19">
        <v>3.419573888178276e-07</v>
      </c>
      <c r="U81" s="56">
        <f t="shared" si="7"/>
        <v>3.31348027258925E-9</v>
      </c>
      <c r="V81" s="56">
        <f t="shared" si="7"/>
        <v>7.4029498114603995E-9</v>
      </c>
      <c r="W81" s="56">
        <f t="shared" si="5"/>
        <v>1.4592202131019818E-8</v>
      </c>
      <c r="X81" s="56">
        <f t="shared" si="5"/>
        <v>1.8746097272214693E-8</v>
      </c>
      <c r="Y81" s="56">
        <f t="shared" si="5"/>
        <v>1.9434220753006114E-8</v>
      </c>
      <c r="Z81" s="56">
        <f t="shared" si="5"/>
        <v>1.9432069793039729E-8</v>
      </c>
      <c r="AA81" s="56">
        <f t="shared" si="5"/>
        <v>1.9424505527876896E-8</v>
      </c>
      <c r="AB81" s="57">
        <f t="shared" si="8"/>
        <v>1.010271364153835</v>
      </c>
      <c r="AC81" s="57">
        <f t="shared" si="8"/>
        <v>1.0229481955740318</v>
      </c>
      <c r="AD81" s="57">
        <f t="shared" si="6"/>
        <v>1.0452339563129347</v>
      </c>
      <c r="AE81" s="57">
        <f t="shared" si="6"/>
        <v>1.0581104988428585</v>
      </c>
      <c r="AF81" s="57">
        <f t="shared" si="6"/>
        <v>1.0602435934360217</v>
      </c>
      <c r="AG81" s="57">
        <f t="shared" si="6"/>
        <v>1.060236925735816</v>
      </c>
      <c r="AH81" s="57">
        <f t="shared" si="6"/>
        <v>1.0602134774833285</v>
      </c>
      <c r="AI81" s="19"/>
      <c r="AJ81" s="19"/>
      <c r="AK81" s="59"/>
      <c r="AL81" s="59"/>
      <c r="AM81" s="59"/>
      <c r="AN81" s="59"/>
      <c r="AO81" s="59"/>
      <c r="AP81" s="59"/>
      <c r="AQ81" s="59"/>
    </row>
    <row r="82">
      <c r="K82" s="6">
        <v>80</v>
      </c>
      <c r="L82" s="6" t="s">
        <v>174</v>
      </c>
      <c r="M82" s="19">
        <v>0</v>
      </c>
      <c r="N82" s="19">
        <v>3.7837176953761846e-13</v>
      </c>
      <c r="O82" s="19">
        <v>5.1393583075770409e-13</v>
      </c>
      <c r="P82" s="19">
        <v>6.3729215803096109e-13</v>
      </c>
      <c r="Q82" s="19">
        <v>7.1508546985839248e-13</v>
      </c>
      <c r="R82" s="19">
        <v>7.9222122165915385e-13</v>
      </c>
      <c r="S82" s="19">
        <v>1.1935298125400821e-12</v>
      </c>
      <c r="T82" s="19">
        <v>1.2016695544794001e-12</v>
      </c>
      <c r="U82" s="56">
        <f t="shared" si="7"/>
        <v>4.8387320823466718E-13</v>
      </c>
      <c r="V82" s="56">
        <f t="shared" si="7"/>
        <v>6.2532826478284353E-13</v>
      </c>
      <c r="W82" s="56">
        <f t="shared" si="5"/>
        <v>9.7682923096017129E-13</v>
      </c>
      <c r="X82" s="56">
        <f t="shared" si="5"/>
        <v>1.0079483864004496E-12</v>
      </c>
      <c r="Y82" s="56">
        <f t="shared" si="5"/>
        <v>1.1394632937780542E-12</v>
      </c>
      <c r="Z82" s="56">
        <f t="shared" si="5"/>
        <v>1.2148314154837218E-12</v>
      </c>
      <c r="AA82" s="56">
        <f t="shared" si="5"/>
        <v>1.2789409113033026E-12</v>
      </c>
      <c r="AB82" s="57">
        <f t="shared" si="8"/>
        <v>0</v>
      </c>
      <c r="AC82" s="57">
        <f t="shared" si="8"/>
        <v>0</v>
      </c>
      <c r="AD82" s="57">
        <f t="shared" si="6"/>
        <v>0</v>
      </c>
      <c r="AE82" s="57">
        <f t="shared" si="6"/>
        <v>0</v>
      </c>
      <c r="AF82" s="57">
        <f t="shared" si="6"/>
        <v>0</v>
      </c>
      <c r="AG82" s="57">
        <f t="shared" si="6"/>
        <v>0</v>
      </c>
      <c r="AH82" s="57">
        <f t="shared" si="6"/>
        <v>0</v>
      </c>
      <c r="AI82" s="19"/>
      <c r="AJ82" s="19"/>
      <c r="AK82" s="59"/>
      <c r="AL82" s="59"/>
      <c r="AM82" s="59"/>
      <c r="AN82" s="59"/>
      <c r="AO82" s="59"/>
      <c r="AP82" s="59"/>
      <c r="AQ82" s="59"/>
    </row>
    <row r="83">
      <c r="K83" s="6">
        <v>81</v>
      </c>
      <c r="L83" s="6" t="s">
        <v>175</v>
      </c>
      <c r="M83" s="19">
        <v>0.00037192725788937178</v>
      </c>
      <c r="N83" s="19">
        <v>0.0003750968711703931</v>
      </c>
      <c r="O83" s="19">
        <v>0.00037813987450462761</v>
      </c>
      <c r="P83" s="19">
        <v>0.00038243832343988786</v>
      </c>
      <c r="Q83" s="19">
        <v>0.0003816175703641299</v>
      </c>
      <c r="R83" s="19">
        <v>0.00037331323282619112</v>
      </c>
      <c r="S83" s="19">
        <v>0.00035323033137539528</v>
      </c>
      <c r="T83" s="19">
        <v>0.00033147458317554828</v>
      </c>
      <c r="U83" s="56">
        <f t="shared" si="7"/>
        <v>3.4499273101079196E-6</v>
      </c>
      <c r="V83" s="56">
        <f t="shared" si="7"/>
        <v>7.7774666984146588E-6</v>
      </c>
      <c r="W83" s="56">
        <f t="shared" si="5"/>
        <v>1.5311671009299072E-5</v>
      </c>
      <c r="X83" s="56">
        <f t="shared" si="5"/>
        <v>1.8726063267360152E-5</v>
      </c>
      <c r="Y83" s="56">
        <f t="shared" si="5"/>
        <v>1.7612919847474198E-5</v>
      </c>
      <c r="Z83" s="56">
        <f t="shared" si="5"/>
        <v>1.4747005930749557E-5</v>
      </c>
      <c r="AA83" s="56">
        <f t="shared" si="5"/>
        <v>8.8213370387852296E-6</v>
      </c>
      <c r="AB83" s="57">
        <f t="shared" si="8"/>
        <v>1.0092758119684093</v>
      </c>
      <c r="AC83" s="57">
        <f t="shared" si="8"/>
        <v>1.0209112576006141</v>
      </c>
      <c r="AD83" s="57">
        <f t="shared" si="6"/>
        <v>1.0411684561550836</v>
      </c>
      <c r="AE83" s="57">
        <f t="shared" si="6"/>
        <v>1.0503487251072363</v>
      </c>
      <c r="AF83" s="57">
        <f t="shared" si="6"/>
        <v>1.0473558188432457</v>
      </c>
      <c r="AG83" s="57">
        <f t="shared" si="6"/>
        <v>1.0396502424007223</v>
      </c>
      <c r="AH83" s="57">
        <f t="shared" si="6"/>
        <v>1.0237179094881212</v>
      </c>
      <c r="AI83" s="19"/>
      <c r="AJ83" s="19"/>
      <c r="AK83" s="59"/>
      <c r="AL83" s="59"/>
      <c r="AM83" s="59"/>
      <c r="AN83" s="59"/>
      <c r="AO83" s="59"/>
      <c r="AP83" s="59"/>
      <c r="AQ83" s="59"/>
    </row>
    <row r="84">
      <c r="K84" s="6">
        <v>82</v>
      </c>
      <c r="L84" s="6" t="s">
        <v>176</v>
      </c>
      <c r="M84" s="19">
        <v>0.0008168079647985824</v>
      </c>
      <c r="N84" s="19">
        <v>0.00080660522857980434</v>
      </c>
      <c r="O84" s="19">
        <v>0.00080467088485181688</v>
      </c>
      <c r="P84" s="19">
        <v>0.00080530815278444191</v>
      </c>
      <c r="Q84" s="19">
        <v>0.00079777541056605665</v>
      </c>
      <c r="R84" s="19">
        <v>0.00077939329337441317</v>
      </c>
      <c r="S84" s="19">
        <v>0.00075325807941624325</v>
      </c>
      <c r="T84" s="19">
        <v>0.00072356363035350028</v>
      </c>
      <c r="U84" s="56">
        <f t="shared" si="7"/>
        <v>-9.8694692054889389E-6</v>
      </c>
      <c r="V84" s="56">
        <f t="shared" si="7"/>
        <v>-1.0508226850933005E-5</v>
      </c>
      <c r="W84" s="56">
        <f t="shared" si="5"/>
        <v>-6.6049219223595322E-6</v>
      </c>
      <c r="X84" s="56">
        <f t="shared" si="5"/>
        <v>-1.0098789191703792E-5</v>
      </c>
      <c r="Y84" s="56">
        <f t="shared" si="5"/>
        <v>-2.0889940038100268E-5</v>
      </c>
      <c r="Z84" s="56">
        <f t="shared" si="5"/>
        <v>-2.6778578505046364E-5</v>
      </c>
      <c r="AA84" s="56">
        <f t="shared" si="5"/>
        <v>-3.9050794865016798E-5</v>
      </c>
      <c r="AB84" s="57">
        <f t="shared" si="8"/>
        <v>0.98791702624016076</v>
      </c>
      <c r="AC84" s="57">
        <f t="shared" si="8"/>
        <v>0.98713500932434683</v>
      </c>
      <c r="AD84" s="57">
        <f t="shared" si="6"/>
        <v>0.99191373957281592</v>
      </c>
      <c r="AE84" s="57">
        <f t="shared" si="6"/>
        <v>0.98763627483212157</v>
      </c>
      <c r="AF84" s="57">
        <f t="shared" si="6"/>
        <v>0.97442490654060709</v>
      </c>
      <c r="AG84" s="57">
        <f t="shared" si="6"/>
        <v>0.96721557617077136</v>
      </c>
      <c r="AH84" s="57">
        <f t="shared" si="6"/>
        <v>0.95219097199346436</v>
      </c>
      <c r="AI84" s="19"/>
      <c r="AJ84" s="19"/>
      <c r="AK84" s="59"/>
      <c r="AL84" s="59"/>
      <c r="AM84" s="59"/>
      <c r="AN84" s="59"/>
      <c r="AO84" s="59"/>
      <c r="AP84" s="59"/>
      <c r="AQ84" s="59"/>
    </row>
    <row r="85">
      <c r="K85" s="6">
        <v>83</v>
      </c>
      <c r="L85" s="6" t="s">
        <v>177</v>
      </c>
      <c r="M85" s="19">
        <v>7.2166634426937634e-05</v>
      </c>
      <c r="N85" s="19">
        <v>7.1327867211826875e-05</v>
      </c>
      <c r="O85" s="19">
        <v>7.1323471170859132e-05</v>
      </c>
      <c r="P85" s="19">
        <v>7.1754735778023799e-05</v>
      </c>
      <c r="Q85" s="19">
        <v>7.1612610537301005e-05</v>
      </c>
      <c r="R85" s="19">
        <v>7.0854951315474918e-05</v>
      </c>
      <c r="S85" s="19">
        <v>7.0519193032086687e-05</v>
      </c>
      <c r="T85" s="19">
        <v>7.0113934612625394e-05</v>
      </c>
      <c r="U85" s="56">
        <f t="shared" si="7"/>
        <v>-8.3270004488265263E-7</v>
      </c>
      <c r="V85" s="56">
        <f t="shared" si="7"/>
        <v>-8.2101635808940062E-7</v>
      </c>
      <c r="W85" s="56">
        <f t="shared" si="5"/>
        <v>-3.4847828692554479E-7</v>
      </c>
      <c r="X85" s="56">
        <f t="shared" si="5"/>
        <v>-4.4127444857040127E-7</v>
      </c>
      <c r="Y85" s="56">
        <f t="shared" si="5"/>
        <v>-1.10394842402102E-6</v>
      </c>
      <c r="Z85" s="56">
        <f t="shared" si="5"/>
        <v>-1.1791723868206352E-6</v>
      </c>
      <c r="AA85" s="56">
        <f t="shared" si="5"/>
        <v>-1.338394384096337E-6</v>
      </c>
      <c r="AB85" s="57">
        <f t="shared" si="8"/>
        <v>0.9884614260939979</v>
      </c>
      <c r="AC85" s="57">
        <f t="shared" si="8"/>
        <v>0.98862332482858672</v>
      </c>
      <c r="AD85" s="57">
        <f t="shared" si="6"/>
        <v>0.99517119940963372</v>
      </c>
      <c r="AE85" s="57">
        <f t="shared" si="6"/>
        <v>0.99388533978237337</v>
      </c>
      <c r="AF85" s="57">
        <f t="shared" si="6"/>
        <v>0.9847027863667569</v>
      </c>
      <c r="AG85" s="57">
        <f t="shared" si="6"/>
        <v>0.98366042152049582</v>
      </c>
      <c r="AH85" s="57">
        <f t="shared" si="6"/>
        <v>0.98145411110377689</v>
      </c>
      <c r="AI85" s="19"/>
      <c r="AJ85" s="19"/>
      <c r="AK85" s="59"/>
      <c r="AL85" s="59"/>
      <c r="AM85" s="59"/>
      <c r="AN85" s="59"/>
      <c r="AO85" s="59"/>
      <c r="AP85" s="59"/>
      <c r="AQ85" s="59"/>
    </row>
    <row r="86">
      <c r="K86" s="6">
        <v>84</v>
      </c>
      <c r="L86" s="6" t="s">
        <v>178</v>
      </c>
      <c r="M86" s="19">
        <v>0</v>
      </c>
      <c r="N86" s="19">
        <v>3.8039120184576079e-13</v>
      </c>
      <c r="O86" s="19">
        <v>5.1692984119726571e-13</v>
      </c>
      <c r="P86" s="19">
        <v>6.3980954988904826e-13</v>
      </c>
      <c r="Q86" s="19">
        <v>7.1779208525209348e-13</v>
      </c>
      <c r="R86" s="19">
        <v>7.9484199742328465e-13</v>
      </c>
      <c r="S86" s="19">
        <v>1.1974433305282103e-12</v>
      </c>
      <c r="T86" s="19">
        <v>1.2055448357643985e-12</v>
      </c>
      <c r="U86" s="56">
        <f t="shared" si="7"/>
        <v>4.9741761740117756E-13</v>
      </c>
      <c r="V86" s="56">
        <f t="shared" si="7"/>
        <v>6.4430042334080497E-13</v>
      </c>
      <c r="W86" s="56">
        <f t="shared" si="5"/>
        <v>1.0092593613533369E-12</v>
      </c>
      <c r="X86" s="56">
        <f t="shared" si="5"/>
        <v>1.0391735820345169E-12</v>
      </c>
      <c r="Y86" s="56">
        <f t="shared" si="5"/>
        <v>1.1696412982498847E-12</v>
      </c>
      <c r="Z86" s="56">
        <f t="shared" si="5"/>
        <v>1.2451552242181641E-12</v>
      </c>
      <c r="AA86" s="56">
        <f t="shared" si="5"/>
        <v>1.308505219826276E-12</v>
      </c>
      <c r="AB86" s="57">
        <f t="shared" si="8"/>
        <v>0</v>
      </c>
      <c r="AC86" s="57">
        <f t="shared" si="8"/>
        <v>0</v>
      </c>
      <c r="AD86" s="57">
        <f t="shared" si="6"/>
        <v>0</v>
      </c>
      <c r="AE86" s="57">
        <f t="shared" si="6"/>
        <v>0</v>
      </c>
      <c r="AF86" s="57">
        <f t="shared" si="6"/>
        <v>0</v>
      </c>
      <c r="AG86" s="57">
        <f t="shared" si="6"/>
        <v>0</v>
      </c>
      <c r="AH86" s="57">
        <f t="shared" si="6"/>
        <v>0</v>
      </c>
      <c r="AI86" s="19"/>
      <c r="AJ86" s="19"/>
      <c r="AK86" s="59"/>
      <c r="AL86" s="59"/>
      <c r="AM86" s="59"/>
      <c r="AN86" s="59"/>
      <c r="AO86" s="59"/>
      <c r="AP86" s="59"/>
      <c r="AQ86" s="59"/>
    </row>
    <row r="87">
      <c r="K87" s="6">
        <v>85</v>
      </c>
      <c r="L87" s="6" t="s">
        <v>179</v>
      </c>
      <c r="M87" s="19">
        <v>0.00019047207655990356</v>
      </c>
      <c r="N87" s="19">
        <v>0.00019188291887910962</v>
      </c>
      <c r="O87" s="19">
        <v>0.00019353844095072576</v>
      </c>
      <c r="P87" s="19">
        <v>0.00019573767462286053</v>
      </c>
      <c r="Q87" s="19">
        <v>0.00019622910314537199</v>
      </c>
      <c r="R87" s="19">
        <v>0.00019530235959942514</v>
      </c>
      <c r="S87" s="19">
        <v>0.00019259123278136681</v>
      </c>
      <c r="T87" s="19">
        <v>0.00018935830538939076</v>
      </c>
      <c r="U87" s="56">
        <f t="shared" si="7"/>
        <v>1.4456859980922451E-6</v>
      </c>
      <c r="V87" s="56">
        <f t="shared" si="7"/>
        <v>3.2228454049102926E-6</v>
      </c>
      <c r="W87" s="56">
        <f t="shared" si="5"/>
        <v>5.7438981406391742E-6</v>
      </c>
      <c r="X87" s="56">
        <f t="shared" si="5"/>
        <v>6.6443265322015728E-6</v>
      </c>
      <c r="Y87" s="56">
        <f t="shared" si="5"/>
        <v>6.5109949485465826E-6</v>
      </c>
      <c r="Z87" s="56">
        <f t="shared" si="5"/>
        <v>5.9035771820048824E-6</v>
      </c>
      <c r="AA87" s="56">
        <f t="shared" si="5"/>
        <v>4.6307216663654617E-6</v>
      </c>
      <c r="AB87" s="57">
        <f t="shared" si="8"/>
        <v>1.0075900154195965</v>
      </c>
      <c r="AC87" s="57">
        <f t="shared" si="8"/>
        <v>1.0169203038215247</v>
      </c>
      <c r="AD87" s="57">
        <f t="shared" si="6"/>
        <v>1.0301561165519857</v>
      </c>
      <c r="AE87" s="57">
        <f t="shared" si="6"/>
        <v>1.0348834677093046</v>
      </c>
      <c r="AF87" s="57">
        <f t="shared" si="6"/>
        <v>1.0341834617763452</v>
      </c>
      <c r="AG87" s="57">
        <f t="shared" si="6"/>
        <v>1.0309944496255241</v>
      </c>
      <c r="AH87" s="57">
        <f t="shared" si="6"/>
        <v>1.0243118138364449</v>
      </c>
      <c r="AI87" s="19"/>
      <c r="AJ87" s="19"/>
      <c r="AK87" s="59"/>
      <c r="AL87" s="59"/>
      <c r="AM87" s="59"/>
      <c r="AN87" s="59"/>
      <c r="AO87" s="59"/>
      <c r="AP87" s="59"/>
      <c r="AQ87" s="59"/>
    </row>
    <row r="88">
      <c r="K88" s="6">
        <v>86</v>
      </c>
      <c r="L88" s="6" t="s">
        <v>180</v>
      </c>
      <c r="M88" s="19">
        <v>0</v>
      </c>
      <c r="N88" s="19">
        <v>3.7736176086925222e-13</v>
      </c>
      <c r="O88" s="19">
        <v>5.1256235671558761e-13</v>
      </c>
      <c r="P88" s="19">
        <v>6.3598455421342033e-13</v>
      </c>
      <c r="Q88" s="19">
        <v>7.1393985637075706e-13</v>
      </c>
      <c r="R88" s="19">
        <v>7.9109979042886501e-13</v>
      </c>
      <c r="S88" s="19">
        <v>1.1766184255824222e-12</v>
      </c>
      <c r="T88" s="19">
        <v>1.1849762272773033e-12</v>
      </c>
      <c r="U88" s="56">
        <f t="shared" si="7"/>
        <v>4.82393839408638E-13</v>
      </c>
      <c r="V88" s="56">
        <f t="shared" si="7"/>
        <v>6.2268749345829536E-13</v>
      </c>
      <c r="W88" s="56">
        <f t="shared" si="5"/>
        <v>9.8645667732760821E-13</v>
      </c>
      <c r="X88" s="56">
        <f t="shared" si="5"/>
        <v>1.0170073350575513E-12</v>
      </c>
      <c r="Y88" s="56">
        <f t="shared" si="5"/>
        <v>1.1527404860198898E-12</v>
      </c>
      <c r="Z88" s="56">
        <f t="shared" si="5"/>
        <v>1.2258725514518342E-12</v>
      </c>
      <c r="AA88" s="56">
        <f t="shared" si="5"/>
        <v>1.2876874937261452E-12</v>
      </c>
      <c r="AB88" s="57">
        <f t="shared" si="8"/>
        <v>0</v>
      </c>
      <c r="AC88" s="57">
        <f t="shared" si="8"/>
        <v>0</v>
      </c>
      <c r="AD88" s="57">
        <f t="shared" si="6"/>
        <v>0</v>
      </c>
      <c r="AE88" s="57">
        <f t="shared" si="6"/>
        <v>0</v>
      </c>
      <c r="AF88" s="57">
        <f t="shared" si="6"/>
        <v>0</v>
      </c>
      <c r="AG88" s="57">
        <f t="shared" si="6"/>
        <v>0</v>
      </c>
      <c r="AH88" s="57">
        <f t="shared" si="6"/>
        <v>0</v>
      </c>
      <c r="AI88" s="19"/>
      <c r="AJ88" s="19"/>
      <c r="AK88" s="59"/>
      <c r="AL88" s="59"/>
      <c r="AM88" s="59"/>
      <c r="AN88" s="59"/>
      <c r="AO88" s="59"/>
      <c r="AP88" s="59"/>
      <c r="AQ88" s="59"/>
    </row>
    <row r="89">
      <c r="K89" s="6">
        <v>87</v>
      </c>
      <c r="L89" s="6" t="s">
        <v>181</v>
      </c>
      <c r="M89" s="19">
        <v>0.00030021697592611728</v>
      </c>
      <c r="N89" s="19">
        <v>0.00029773404171357375</v>
      </c>
      <c r="O89" s="19">
        <v>0.00029389428996049187</v>
      </c>
      <c r="P89" s="19">
        <v>0.00028912857756531078</v>
      </c>
      <c r="Q89" s="19">
        <v>0.00028302540897226562</v>
      </c>
      <c r="R89" s="19">
        <v>0.00027235397398371716</v>
      </c>
      <c r="S89" s="19">
        <v>0.00024999039431768084</v>
      </c>
      <c r="T89" s="19">
        <v>0.00022727345306075182</v>
      </c>
      <c r="U89" s="56">
        <f t="shared" si="7"/>
        <v>-2.0908417560209537E-6</v>
      </c>
      <c r="V89" s="56">
        <f t="shared" si="7"/>
        <v>-3.9079861022021608E-6</v>
      </c>
      <c r="W89" s="56">
        <f t="shared" si="5"/>
        <v>-4.2356380683589482E-6</v>
      </c>
      <c r="X89" s="56">
        <f t="shared" si="5"/>
        <v>-4.4460153635352234E-6</v>
      </c>
      <c r="Y89" s="56">
        <f t="shared" si="5"/>
        <v>-5.4577990297993554E-6</v>
      </c>
      <c r="Z89" s="56">
        <f t="shared" si="5"/>
        <v>-6.4103909097529602E-6</v>
      </c>
      <c r="AA89" s="56">
        <f t="shared" si="5"/>
        <v>-8.4095445457877142E-6</v>
      </c>
      <c r="AB89" s="57">
        <f t="shared" si="8"/>
        <v>0.99303556452938391</v>
      </c>
      <c r="AC89" s="57">
        <f t="shared" si="8"/>
        <v>0.98698279439346592</v>
      </c>
      <c r="AD89" s="57">
        <f t="shared" si="6"/>
        <v>0.9858914105196992</v>
      </c>
      <c r="AE89" s="57">
        <f t="shared" si="6"/>
        <v>0.98519065968931296</v>
      </c>
      <c r="AF89" s="57">
        <f t="shared" si="6"/>
        <v>0.98182048495771101</v>
      </c>
      <c r="AG89" s="57">
        <f t="shared" si="6"/>
        <v>0.97864747358147219</v>
      </c>
      <c r="AH89" s="57">
        <f t="shared" si="6"/>
        <v>0.97198844429151376</v>
      </c>
      <c r="AI89" s="19"/>
      <c r="AJ89" s="19"/>
      <c r="AK89" s="59"/>
      <c r="AL89" s="59"/>
      <c r="AM89" s="59"/>
      <c r="AN89" s="59"/>
      <c r="AO89" s="59"/>
      <c r="AP89" s="59"/>
      <c r="AQ89" s="59"/>
    </row>
    <row r="90">
      <c r="K90" s="6">
        <v>88</v>
      </c>
      <c r="L90" s="6" t="s">
        <v>182</v>
      </c>
      <c r="M90" s="19">
        <v>9.441775109883407e-08</v>
      </c>
      <c r="N90" s="19">
        <v>9.3935853369210595e-08</v>
      </c>
      <c r="O90" s="19">
        <v>9.3409183698184802e-08</v>
      </c>
      <c r="P90" s="19">
        <v>9.3384470999337076e-08</v>
      </c>
      <c r="Q90" s="19">
        <v>9.3456623022599537e-08</v>
      </c>
      <c r="R90" s="19">
        <v>9.3334135007846259e-08</v>
      </c>
      <c r="S90" s="19">
        <v>9.3333172693939188e-08</v>
      </c>
      <c r="T90" s="19">
        <v>9.332989389594485e-08</v>
      </c>
      <c r="U90" s="56">
        <f t="shared" si="7"/>
        <v>-4.8128506753613818E-10</v>
      </c>
      <c r="V90" s="56">
        <f t="shared" si="7"/>
        <v>-1.0075272394462446E-9</v>
      </c>
      <c r="W90" s="56">
        <f t="shared" si="5"/>
        <v>-1.0304638940031893E-9</v>
      </c>
      <c r="X90" s="56">
        <f t="shared" si="5"/>
        <v>-9.5774614416820332E-10</v>
      </c>
      <c r="Y90" s="56">
        <f t="shared" si="5"/>
        <v>-1.0784800140747087E-9</v>
      </c>
      <c r="Z90" s="56">
        <f t="shared" si="5"/>
        <v>-1.077982483738616E-9</v>
      </c>
      <c r="AA90" s="56">
        <f t="shared" si="5"/>
        <v>-1.0777791785699743E-9</v>
      </c>
      <c r="AB90" s="57">
        <f t="shared" si="8"/>
        <v>0.9949025997555021</v>
      </c>
      <c r="AC90" s="57">
        <f t="shared" si="8"/>
        <v>0.98932904853461723</v>
      </c>
      <c r="AD90" s="57">
        <f t="shared" si="6"/>
        <v>0.9890861211794324</v>
      </c>
      <c r="AE90" s="57">
        <f t="shared" si="6"/>
        <v>0.98985629150215981</v>
      </c>
      <c r="AF90" s="57">
        <f t="shared" si="6"/>
        <v>0.98857757146804115</v>
      </c>
      <c r="AG90" s="57">
        <f t="shared" si="6"/>
        <v>0.98858284092564108</v>
      </c>
      <c r="AH90" s="57">
        <f t="shared" si="6"/>
        <v>0.98858499417718837</v>
      </c>
      <c r="AI90" s="19"/>
      <c r="AJ90" s="19"/>
      <c r="AK90" s="59"/>
      <c r="AL90" s="59"/>
      <c r="AM90" s="59"/>
      <c r="AN90" s="59"/>
      <c r="AO90" s="59"/>
      <c r="AP90" s="59"/>
      <c r="AQ90" s="59"/>
    </row>
    <row r="91">
      <c r="K91" s="6">
        <v>89</v>
      </c>
      <c r="L91" s="6" t="s">
        <v>183</v>
      </c>
      <c r="M91" s="19">
        <v>0</v>
      </c>
      <c r="N91" s="19">
        <v>3.7854804465773971e-13</v>
      </c>
      <c r="O91" s="19">
        <v>5.1358491802075005e-13</v>
      </c>
      <c r="P91" s="19">
        <v>6.3677969363897853e-13</v>
      </c>
      <c r="Q91" s="19">
        <v>7.1453380063435308e-13</v>
      </c>
      <c r="R91" s="19">
        <v>7.9164047716008334e-13</v>
      </c>
      <c r="S91" s="19">
        <v>1.1887846025641599e-12</v>
      </c>
      <c r="T91" s="19">
        <v>1.1969778181897337e-12</v>
      </c>
      <c r="U91" s="56">
        <f t="shared" si="7"/>
        <v>4.8413712081420342E-13</v>
      </c>
      <c r="V91" s="56">
        <f t="shared" si="7"/>
        <v>6.2439907589344545E-13</v>
      </c>
      <c r="W91" s="56">
        <f t="shared" si="5"/>
        <v>9.8097649338974297E-13</v>
      </c>
      <c r="X91" s="56">
        <f t="shared" si="5"/>
        <v>1.0119775800245668E-12</v>
      </c>
      <c r="Y91" s="56">
        <f t="shared" si="5"/>
        <v>1.1454100306922956E-12</v>
      </c>
      <c r="Z91" s="56">
        <f t="shared" si="5"/>
        <v>1.2224147882388342E-12</v>
      </c>
      <c r="AA91" s="56">
        <f t="shared" si="5"/>
        <v>1.2874696583552405E-12</v>
      </c>
      <c r="AB91" s="57">
        <f t="shared" si="8"/>
        <v>0</v>
      </c>
      <c r="AC91" s="57">
        <f t="shared" si="8"/>
        <v>0</v>
      </c>
      <c r="AD91" s="57">
        <f t="shared" si="6"/>
        <v>0</v>
      </c>
      <c r="AE91" s="57">
        <f t="shared" si="6"/>
        <v>0</v>
      </c>
      <c r="AF91" s="57">
        <f t="shared" si="6"/>
        <v>0</v>
      </c>
      <c r="AG91" s="57">
        <f t="shared" si="6"/>
        <v>0</v>
      </c>
      <c r="AH91" s="57">
        <f t="shared" si="6"/>
        <v>0</v>
      </c>
      <c r="AI91" s="19"/>
      <c r="AJ91" s="19"/>
      <c r="AK91" s="59"/>
      <c r="AL91" s="59"/>
      <c r="AM91" s="59"/>
      <c r="AN91" s="59"/>
      <c r="AO91" s="59"/>
      <c r="AP91" s="59"/>
      <c r="AQ91" s="59"/>
    </row>
    <row r="92">
      <c r="K92" s="6">
        <v>90</v>
      </c>
      <c r="L92" s="6" t="s">
        <v>184</v>
      </c>
      <c r="M92" s="19">
        <v>5.9797909032352308e-06</v>
      </c>
      <c r="N92" s="19">
        <v>6.041057037236121e-06</v>
      </c>
      <c r="O92" s="19">
        <v>6.1165358606858712e-06</v>
      </c>
      <c r="P92" s="19">
        <v>6.2489567752087947e-06</v>
      </c>
      <c r="Q92" s="19">
        <v>6.3248863872366873e-06</v>
      </c>
      <c r="R92" s="19">
        <v>6.3357928669018653e-06</v>
      </c>
      <c r="S92" s="19">
        <v>6.3315952977255751e-06</v>
      </c>
      <c r="T92" s="19">
        <v>6.3263338489449185e-06</v>
      </c>
      <c r="U92" s="56">
        <f t="shared" si="7"/>
        <v>6.1356142750413907E-8</v>
      </c>
      <c r="V92" s="56">
        <f t="shared" si="7"/>
        <v>1.3710836652592105E-7</v>
      </c>
      <c r="W92" s="56">
        <f t="shared" si="5"/>
        <v>2.7026872356930347E-7</v>
      </c>
      <c r="X92" s="56">
        <f t="shared" si="5"/>
        <v>3.4707904551925209E-7</v>
      </c>
      <c r="Y92" s="56">
        <f t="shared" si="5"/>
        <v>3.5956777560278127E-7</v>
      </c>
      <c r="Z92" s="56">
        <f t="shared" si="5"/>
        <v>3.5912385455030715E-7</v>
      </c>
      <c r="AA92" s="56">
        <f t="shared" si="5"/>
        <v>3.5813265063682104E-7</v>
      </c>
      <c r="AB92" s="57">
        <f t="shared" si="8"/>
        <v>1.0102605833119045</v>
      </c>
      <c r="AC92" s="57">
        <f t="shared" si="8"/>
        <v>1.0229286222118137</v>
      </c>
      <c r="AD92" s="57">
        <f t="shared" si="6"/>
        <v>1.0451970190835738</v>
      </c>
      <c r="AE92" s="57">
        <f t="shared" si="6"/>
        <v>1.0580420036646219</v>
      </c>
      <c r="AF92" s="57">
        <f t="shared" si="6"/>
        <v>1.0601304930927009</v>
      </c>
      <c r="AG92" s="57">
        <f t="shared" si="6"/>
        <v>1.0600562562072215</v>
      </c>
      <c r="AH92" s="57">
        <f t="shared" si="6"/>
        <v>1.059890497248501</v>
      </c>
      <c r="AI92" s="19"/>
      <c r="AJ92" s="19"/>
      <c r="AK92" s="59"/>
      <c r="AL92" s="59"/>
      <c r="AM92" s="59"/>
      <c r="AN92" s="59"/>
      <c r="AO92" s="59"/>
      <c r="AP92" s="59"/>
      <c r="AQ92" s="59"/>
    </row>
    <row r="93">
      <c r="K93" s="6">
        <v>91</v>
      </c>
      <c r="L93" s="6" t="s">
        <v>185</v>
      </c>
      <c r="M93" s="19">
        <v>2.0063772109539299e-06</v>
      </c>
      <c r="N93" s="19">
        <v>1.9971988161348464e-06</v>
      </c>
      <c r="O93" s="19">
        <v>1.9884320946793061e-06</v>
      </c>
      <c r="P93" s="19">
        <v>1.9763187947948318e-06</v>
      </c>
      <c r="Q93" s="19">
        <v>1.963593820235112e-06</v>
      </c>
      <c r="R93" s="19">
        <v>1.9445471690980992e-06</v>
      </c>
      <c r="S93" s="19">
        <v>1.9443019872703063e-06</v>
      </c>
      <c r="T93" s="19">
        <v>1.9439628184729412e-06</v>
      </c>
      <c r="U93" s="56">
        <f t="shared" si="7"/>
        <v>-9.1624592664885663E-9</v>
      </c>
      <c r="V93" s="56">
        <f t="shared" si="7"/>
        <v>-1.790653074685017E-8</v>
      </c>
      <c r="W93" s="56">
        <f t="shared" si="5"/>
        <v>-2.9951739982249987E-8</v>
      </c>
      <c r="X93" s="56">
        <f t="shared" si="5"/>
        <v>-4.2626568802789501E-8</v>
      </c>
      <c r="Y93" s="56">
        <f t="shared" si="5"/>
        <v>-6.1566500107196252E-8</v>
      </c>
      <c r="Z93" s="56">
        <f t="shared" si="5"/>
        <v>-6.1593994735134383E-8</v>
      </c>
      <c r="AA93" s="56">
        <f t="shared" si="5"/>
        <v>-6.1669859891878485E-8</v>
      </c>
      <c r="AB93" s="57">
        <f t="shared" si="8"/>
        <v>0.99543333167040293</v>
      </c>
      <c r="AC93" s="57">
        <f t="shared" si="8"/>
        <v>0.99107519231723307</v>
      </c>
      <c r="AD93" s="57">
        <f t="shared" si="6"/>
        <v>0.98507173037117512</v>
      </c>
      <c r="AE93" s="57">
        <f t="shared" si="6"/>
        <v>0.97875445924621385</v>
      </c>
      <c r="AF93" s="57">
        <f t="shared" si="6"/>
        <v>0.96931459360130767</v>
      </c>
      <c r="AG93" s="57">
        <f t="shared" si="6"/>
        <v>0.96930088998277164</v>
      </c>
      <c r="AH93" s="57">
        <f t="shared" si="6"/>
        <v>0.9692630779719843</v>
      </c>
      <c r="AI93" s="19"/>
      <c r="AJ93" s="19"/>
      <c r="AK93" s="59"/>
      <c r="AL93" s="59"/>
      <c r="AM93" s="59"/>
      <c r="AN93" s="59"/>
      <c r="AO93" s="59"/>
      <c r="AP93" s="59"/>
      <c r="AQ93" s="59"/>
    </row>
    <row r="94">
      <c r="K94" s="6">
        <v>92</v>
      </c>
      <c r="L94" s="6" t="s">
        <v>186</v>
      </c>
      <c r="M94" s="19">
        <v>0.00011281347627708985</v>
      </c>
      <c r="N94" s="19">
        <v>0.00011236873513814451</v>
      </c>
      <c r="O94" s="19">
        <v>0.00011189347726401011</v>
      </c>
      <c r="P94" s="19">
        <v>0.00011179737815947731</v>
      </c>
      <c r="Q94" s="19">
        <v>0.00011167154139067958</v>
      </c>
      <c r="R94" s="19">
        <v>0.00011106094307979003</v>
      </c>
      <c r="S94" s="19">
        <v>0.0001100479868672222</v>
      </c>
      <c r="T94" s="19">
        <v>0.00010883830059589921</v>
      </c>
      <c r="U94" s="56">
        <f t="shared" si="7"/>
        <v>-4.3131346725696295E-7</v>
      </c>
      <c r="V94" s="56">
        <f t="shared" si="7"/>
        <v>-8.4217337639962522E-7</v>
      </c>
      <c r="W94" s="56">
        <f t="shared" si="5"/>
        <v>-7.8771374928155195E-7</v>
      </c>
      <c r="X94" s="56">
        <f t="shared" si="5"/>
        <v>-7.1473752628736364E-7</v>
      </c>
      <c r="Y94" s="56">
        <f t="shared" si="5"/>
        <v>-9.6826433758328407E-7</v>
      </c>
      <c r="Z94" s="56">
        <f t="shared" si="5"/>
        <v>-1.0937299614870058E-6</v>
      </c>
      <c r="AA94" s="56">
        <f t="shared" si="5"/>
        <v>-1.3598409942843425E-6</v>
      </c>
      <c r="AB94" s="57">
        <f t="shared" si="8"/>
        <v>0.99617675581419385</v>
      </c>
      <c r="AC94" s="57">
        <f t="shared" si="8"/>
        <v>0.99253481583768322</v>
      </c>
      <c r="AD94" s="57">
        <f t="shared" si="6"/>
        <v>0.99301755627717037</v>
      </c>
      <c r="AE94" s="57">
        <f t="shared" si="6"/>
        <v>0.99366443132616677</v>
      </c>
      <c r="AF94" s="57">
        <f t="shared" si="6"/>
        <v>0.99141712169913943</v>
      </c>
      <c r="AG94" s="57">
        <f t="shared" si="6"/>
        <v>0.99030497066856971</v>
      </c>
      <c r="AH94" s="57">
        <f t="shared" si="6"/>
        <v>0.98794611212099936</v>
      </c>
      <c r="AI94" s="19"/>
      <c r="AJ94" s="19"/>
      <c r="AK94" s="59"/>
      <c r="AL94" s="59"/>
      <c r="AM94" s="59"/>
      <c r="AN94" s="59"/>
      <c r="AO94" s="59"/>
      <c r="AP94" s="59"/>
      <c r="AQ94" s="59"/>
    </row>
    <row r="95">
      <c r="K95" s="6">
        <v>93</v>
      </c>
      <c r="L95" s="6" t="s">
        <v>187</v>
      </c>
      <c r="M95" s="19">
        <v>0.0015834250267403804</v>
      </c>
      <c r="N95" s="19">
        <v>0.0015776889308472986</v>
      </c>
      <c r="O95" s="19">
        <v>0.001565699059935238</v>
      </c>
      <c r="P95" s="19">
        <v>0.0015265983141164632</v>
      </c>
      <c r="Q95" s="19">
        <v>0.0014745283596651363</v>
      </c>
      <c r="R95" s="19">
        <v>0.0013984965867495031</v>
      </c>
      <c r="S95" s="19">
        <v>0.0012500888418115448</v>
      </c>
      <c r="T95" s="19">
        <v>0.0011069395092135074</v>
      </c>
      <c r="U95" s="56">
        <f t="shared" si="7"/>
        <v>-3.2435241712508878E-6</v>
      </c>
      <c r="V95" s="56">
        <f t="shared" si="7"/>
        <v>-3.8323730213827168E-6</v>
      </c>
      <c r="W95" s="56">
        <f t="shared" si="5"/>
        <v>-1.7281031768374023E-5</v>
      </c>
      <c r="X95" s="56">
        <f t="shared" si="5"/>
        <v>-3.8552563408844609E-5</v>
      </c>
      <c r="Y95" s="56">
        <f t="shared" si="5"/>
        <v>-6.1624222122187754E-5</v>
      </c>
      <c r="Z95" s="56">
        <f t="shared" si="5"/>
        <v>-8.7572744646815517E-5</v>
      </c>
      <c r="AA95" s="56">
        <f t="shared" si="5"/>
        <v>-1.4067749006704887E-4</v>
      </c>
      <c r="AB95" s="57">
        <f t="shared" si="8"/>
        <v>0.99795157704566029</v>
      </c>
      <c r="AC95" s="57">
        <f t="shared" si="8"/>
        <v>0.99757969404508406</v>
      </c>
      <c r="AD95" s="57">
        <f t="shared" si="6"/>
        <v>0.98908629617661881</v>
      </c>
      <c r="AE95" s="57">
        <f t="shared" si="6"/>
        <v>0.9756524225916724</v>
      </c>
      <c r="AF95" s="57">
        <f t="shared" si="6"/>
        <v>0.96108169248212105</v>
      </c>
      <c r="AG95" s="57">
        <f t="shared" si="6"/>
        <v>0.94469410097231332</v>
      </c>
      <c r="AH95" s="57">
        <f t="shared" si="6"/>
        <v>0.91115620399366437</v>
      </c>
      <c r="AI95" s="19"/>
      <c r="AJ95" s="19"/>
      <c r="AK95" s="59"/>
      <c r="AL95" s="59"/>
      <c r="AM95" s="59"/>
      <c r="AN95" s="59"/>
      <c r="AO95" s="59"/>
      <c r="AP95" s="59"/>
      <c r="AQ95" s="59"/>
    </row>
    <row r="96">
      <c r="K96" s="6">
        <v>94</v>
      </c>
      <c r="L96" s="6" t="s">
        <v>188</v>
      </c>
      <c r="M96" s="19">
        <v>0.00034734717001872492</v>
      </c>
      <c r="N96" s="19">
        <v>0.00034572904530333939</v>
      </c>
      <c r="O96" s="19">
        <v>0.00034366242458146824</v>
      </c>
      <c r="P96" s="19">
        <v>0.00034203544027514645</v>
      </c>
      <c r="Q96" s="19">
        <v>0.00033980621913654426</v>
      </c>
      <c r="R96" s="19">
        <v>0.00033485250111208283</v>
      </c>
      <c r="S96" s="19">
        <v>0.0003248043840872384</v>
      </c>
      <c r="T96" s="19">
        <v>0.00031334526654234026</v>
      </c>
      <c r="U96" s="56">
        <f t="shared" si="7"/>
        <v>-1.4822192306357309E-6</v>
      </c>
      <c r="V96" s="56">
        <f t="shared" si="7"/>
        <v>-2.8212269029836176E-6</v>
      </c>
      <c r="W96" s="56">
        <f t="shared" si="5"/>
        <v>-2.7937504097092099E-6</v>
      </c>
      <c r="X96" s="56">
        <f t="shared" si="5"/>
        <v>-2.8085169007953099E-6</v>
      </c>
      <c r="Y96" s="56">
        <f t="shared" si="5"/>
        <v>-3.9322909487571138E-6</v>
      </c>
      <c r="Z96" s="56">
        <f t="shared" si="5"/>
        <v>-4.8377771096931046E-6</v>
      </c>
      <c r="AA96" s="56">
        <f t="shared" si="5"/>
        <v>-6.7553543569792512E-6</v>
      </c>
      <c r="AB96" s="57">
        <f t="shared" si="8"/>
        <v>0.99573274418629687</v>
      </c>
      <c r="AC96" s="57">
        <f t="shared" si="8"/>
        <v>0.99187778929411885</v>
      </c>
      <c r="AD96" s="57">
        <f t="shared" si="6"/>
        <v>0.99195689312926139</v>
      </c>
      <c r="AE96" s="57">
        <f t="shared" si="6"/>
        <v>0.9919143809329326</v>
      </c>
      <c r="AF96" s="57">
        <f t="shared" si="6"/>
        <v>0.9886790758981997</v>
      </c>
      <c r="AG96" s="57">
        <f t="shared" si="6"/>
        <v>0.98607221383311594</v>
      </c>
      <c r="AH96" s="57">
        <f t="shared" si="6"/>
        <v>0.98055157795984038</v>
      </c>
      <c r="AI96" s="19"/>
      <c r="AJ96" s="19"/>
      <c r="AK96" s="59"/>
      <c r="AL96" s="59"/>
      <c r="AM96" s="59"/>
      <c r="AN96" s="59"/>
      <c r="AO96" s="59"/>
      <c r="AP96" s="59"/>
      <c r="AQ96" s="59"/>
    </row>
    <row r="97">
      <c r="K97" s="6">
        <v>95</v>
      </c>
      <c r="L97" s="6" t="s">
        <v>189</v>
      </c>
      <c r="M97" s="19">
        <v>0.00033812570299431661</v>
      </c>
      <c r="N97" s="19">
        <v>0.00033963445663615256</v>
      </c>
      <c r="O97" s="19">
        <v>0.00033980694327524562</v>
      </c>
      <c r="P97" s="19">
        <v>0.0003401830957748468</v>
      </c>
      <c r="Q97" s="19">
        <v>0.00033956404510506518</v>
      </c>
      <c r="R97" s="19">
        <v>0.00033741786206516108</v>
      </c>
      <c r="S97" s="19">
        <v>0.00033019378538557895</v>
      </c>
      <c r="T97" s="19">
        <v>0.00032175165300001068</v>
      </c>
      <c r="U97" s="56">
        <f t="shared" si="7"/>
        <v>1.5877629711675786E-6</v>
      </c>
      <c r="V97" s="56">
        <f t="shared" si="7"/>
        <v>2.2005233257159319E-6</v>
      </c>
      <c r="W97" s="56">
        <f t="shared" si="5"/>
        <v>3.632257129199221E-6</v>
      </c>
      <c r="X97" s="56">
        <f t="shared" si="5"/>
        <v>4.4163350344379433E-6</v>
      </c>
      <c r="Y97" s="56">
        <f t="shared" si="5"/>
        <v>4.8230739492345848E-6</v>
      </c>
      <c r="Z97" s="56">
        <f t="shared" si="5"/>
        <v>3.8268808943800231E-6</v>
      </c>
      <c r="AA97" s="56">
        <f t="shared" si="5"/>
        <v>1.7194906010546424E-6</v>
      </c>
      <c r="AB97" s="57">
        <f t="shared" si="8"/>
        <v>1.0046957772127554</v>
      </c>
      <c r="AC97" s="57">
        <f t="shared" si="8"/>
        <v>1.00650800369871</v>
      </c>
      <c r="AD97" s="57">
        <f t="shared" si="6"/>
        <v>1.0107423277705105</v>
      </c>
      <c r="AE97" s="57">
        <f t="shared" si="6"/>
        <v>1.0130612224842077</v>
      </c>
      <c r="AF97" s="57">
        <f t="shared" si="6"/>
        <v>1.0142641446850187</v>
      </c>
      <c r="AG97" s="57">
        <f t="shared" si="6"/>
        <v>1.0113179236612022</v>
      </c>
      <c r="AH97" s="57">
        <f t="shared" si="6"/>
        <v>1.0050853590419997</v>
      </c>
      <c r="AI97" s="19"/>
      <c r="AJ97" s="19"/>
      <c r="AK97" s="59"/>
      <c r="AL97" s="59"/>
      <c r="AM97" s="59"/>
      <c r="AN97" s="59"/>
      <c r="AO97" s="59"/>
      <c r="AP97" s="59"/>
      <c r="AQ97" s="59"/>
    </row>
    <row r="98">
      <c r="K98" s="6">
        <v>96</v>
      </c>
      <c r="L98" s="6" t="s">
        <v>190</v>
      </c>
      <c r="M98" s="19">
        <v>5.563565983786402e-05</v>
      </c>
      <c r="N98" s="19">
        <v>5.5353267872056185e-05</v>
      </c>
      <c r="O98" s="19">
        <v>5.4981565797407028e-05</v>
      </c>
      <c r="P98" s="19">
        <v>5.4942762892959502e-05</v>
      </c>
      <c r="Q98" s="19">
        <v>5.4966633981254181e-05</v>
      </c>
      <c r="R98" s="19">
        <v>5.4829641796922613e-05</v>
      </c>
      <c r="S98" s="19">
        <v>5.4473513063572806e-05</v>
      </c>
      <c r="T98" s="19">
        <v>5.4047044867991998e-05</v>
      </c>
      <c r="U98" s="56">
        <f t="shared" si="7"/>
        <v>-2.7570324202160894E-7</v>
      </c>
      <c r="V98" s="56">
        <f t="shared" si="7"/>
        <v>-6.34344489630433E-7</v>
      </c>
      <c r="W98" s="56">
        <f t="shared" si="5"/>
        <v>-6.3658014240203925E-7</v>
      </c>
      <c r="X98" s="56">
        <f t="shared" si="5"/>
        <v>-5.7427823794192805E-7</v>
      </c>
      <c r="Y98" s="56">
        <f t="shared" si="5"/>
        <v>-6.2874242669575876E-7</v>
      </c>
      <c r="Z98" s="56">
        <f t="shared" si="5"/>
        <v>-7.3882168665596404E-7</v>
      </c>
      <c r="AA98" s="56">
        <f t="shared" si="5"/>
        <v>-9.697573418646874E-7</v>
      </c>
      <c r="AB98" s="57">
        <f t="shared" si="8"/>
        <v>0.99504448688439973</v>
      </c>
      <c r="AC98" s="57">
        <f t="shared" si="8"/>
        <v>0.98859823912434819</v>
      </c>
      <c r="AD98" s="57">
        <f t="shared" si="6"/>
        <v>0.98855805531457364</v>
      </c>
      <c r="AE98" s="57">
        <f t="shared" si="6"/>
        <v>0.98967787495258408</v>
      </c>
      <c r="AF98" s="57">
        <f t="shared" si="6"/>
        <v>0.98869893107176099</v>
      </c>
      <c r="AG98" s="57">
        <f t="shared" si="6"/>
        <v>0.98672035725272111</v>
      </c>
      <c r="AH98" s="57">
        <f t="shared" si="6"/>
        <v>0.98256950048420744</v>
      </c>
      <c r="AI98" s="19"/>
      <c r="AJ98" s="19"/>
      <c r="AK98" s="59"/>
      <c r="AL98" s="59"/>
      <c r="AM98" s="59"/>
      <c r="AN98" s="59"/>
      <c r="AO98" s="59"/>
      <c r="AP98" s="59"/>
      <c r="AQ98" s="59"/>
    </row>
    <row r="99">
      <c r="K99" s="6">
        <v>97</v>
      </c>
      <c r="L99" s="6" t="s">
        <v>191</v>
      </c>
      <c r="M99" s="19">
        <v>3.9340729623220238e-08</v>
      </c>
      <c r="N99" s="19">
        <v>3.920124983655706e-08</v>
      </c>
      <c r="O99" s="19">
        <v>3.9052616109115792e-08</v>
      </c>
      <c r="P99" s="19">
        <v>3.9093207428557724e-08</v>
      </c>
      <c r="Q99" s="19">
        <v>3.9160586980121083e-08</v>
      </c>
      <c r="R99" s="19">
        <v>3.9128188726139579e-08</v>
      </c>
      <c r="S99" s="19">
        <v>3.912823174841925e-08</v>
      </c>
      <c r="T99" s="19">
        <v>3.9127396216270736e-08</v>
      </c>
      <c r="U99" s="56">
        <f t="shared" si="7"/>
        <v>-1.3922638547247654E-10</v>
      </c>
      <c r="V99" s="56">
        <f t="shared" si="7"/>
        <v>-2.8773604307841905E-10</v>
      </c>
      <c r="W99" s="56">
        <f t="shared" si="5"/>
        <v>-2.4651356540099304E-10</v>
      </c>
      <c r="X99" s="56">
        <f t="shared" si="5"/>
        <v>-1.7906723667747893E-10</v>
      </c>
      <c r="Y99" s="56">
        <f t="shared" si="5"/>
        <v>-2.1100038100989967E-10</v>
      </c>
      <c r="Z99" s="56">
        <f t="shared" si="5"/>
        <v>-2.1091700833705848E-10</v>
      </c>
      <c r="AA99" s="56">
        <f t="shared" si="5"/>
        <v>-2.1109462498837332E-10</v>
      </c>
      <c r="AB99" s="57">
        <f t="shared" si="8"/>
        <v>0.99646101160792144</v>
      </c>
      <c r="AC99" s="57">
        <f t="shared" si="8"/>
        <v>0.99268605219490924</v>
      </c>
      <c r="AD99" s="57">
        <f t="shared" si="6"/>
        <v>0.99373388425273401</v>
      </c>
      <c r="AE99" s="57">
        <f t="shared" si="6"/>
        <v>0.9954482990429393</v>
      </c>
      <c r="AF99" s="57">
        <f t="shared" si="6"/>
        <v>0.99463659207567523</v>
      </c>
      <c r="AG99" s="57">
        <f t="shared" si="6"/>
        <v>0.99463871132139425</v>
      </c>
      <c r="AH99" s="57">
        <f t="shared" si="6"/>
        <v>0.99463419649279261</v>
      </c>
      <c r="AI99" s="19"/>
      <c r="AJ99" s="19"/>
      <c r="AK99" s="59"/>
      <c r="AL99" s="59"/>
      <c r="AM99" s="59"/>
      <c r="AN99" s="59"/>
      <c r="AO99" s="59"/>
      <c r="AP99" s="59"/>
      <c r="AQ99" s="59"/>
    </row>
    <row r="100">
      <c r="K100" s="6">
        <v>98</v>
      </c>
      <c r="L100" s="6" t="s">
        <v>192</v>
      </c>
      <c r="M100" s="19">
        <v>0</v>
      </c>
      <c r="N100" s="19">
        <v>3.7769573294986323e-13</v>
      </c>
      <c r="O100" s="19">
        <v>5.1288691942909013e-13</v>
      </c>
      <c r="P100" s="19">
        <v>6.3622276868679952e-13</v>
      </c>
      <c r="Q100" s="19">
        <v>7.1389597448454644e-13</v>
      </c>
      <c r="R100" s="19">
        <v>7.9106941972717985e-13</v>
      </c>
      <c r="S100" s="19">
        <v>1.1838463714888929e-12</v>
      </c>
      <c r="T100" s="19">
        <v>1.192104819183196e-12</v>
      </c>
      <c r="U100" s="56">
        <f t="shared" si="7"/>
        <v>4.8307164163870673E-13</v>
      </c>
      <c r="V100" s="56">
        <f t="shared" si="7"/>
        <v>6.2343188500228187E-13</v>
      </c>
      <c r="W100" s="56">
        <f t="shared" si="5"/>
        <v>9.6809413759225198E-13</v>
      </c>
      <c r="X100" s="56">
        <f t="shared" si="5"/>
        <v>9.9896059538463325E-13</v>
      </c>
      <c r="Y100" s="56">
        <f t="shared" si="5"/>
        <v>1.1279808700838365E-12</v>
      </c>
      <c r="Z100" s="56">
        <f t="shared" si="5"/>
        <v>1.2013213572228801E-12</v>
      </c>
      <c r="AA100" s="56">
        <f t="shared" si="5"/>
        <v>1.2580969054391357E-12</v>
      </c>
      <c r="AB100" s="57">
        <f t="shared" si="8"/>
        <v>0</v>
      </c>
      <c r="AC100" s="57">
        <f t="shared" si="8"/>
        <v>0</v>
      </c>
      <c r="AD100" s="57">
        <f t="shared" si="6"/>
        <v>0</v>
      </c>
      <c r="AE100" s="57">
        <f t="shared" si="6"/>
        <v>0</v>
      </c>
      <c r="AF100" s="57">
        <f t="shared" si="6"/>
        <v>0</v>
      </c>
      <c r="AG100" s="57">
        <f t="shared" si="6"/>
        <v>0</v>
      </c>
      <c r="AH100" s="57">
        <f t="shared" si="6"/>
        <v>0</v>
      </c>
      <c r="AI100" s="19"/>
      <c r="AJ100" s="19"/>
      <c r="AK100" s="59"/>
      <c r="AL100" s="59"/>
      <c r="AM100" s="59"/>
      <c r="AN100" s="59"/>
      <c r="AO100" s="59"/>
      <c r="AP100" s="59"/>
      <c r="AQ100" s="59"/>
    </row>
    <row r="101">
      <c r="K101" s="6">
        <v>99</v>
      </c>
      <c r="L101" s="6" t="s">
        <v>193</v>
      </c>
      <c r="M101" s="19">
        <v>3.1472583698985686e-08</v>
      </c>
      <c r="N101" s="19">
        <v>3.1795689995076988e-08</v>
      </c>
      <c r="O101" s="19">
        <v>3.2194633849819709e-08</v>
      </c>
      <c r="P101" s="19">
        <v>3.2895648600615729e-08</v>
      </c>
      <c r="Q101" s="19">
        <v>3.3301105150684381e-08</v>
      </c>
      <c r="R101" s="19">
        <v>3.3368246097123257e-08</v>
      </c>
      <c r="S101" s="19">
        <v>3.3368803457023197e-08</v>
      </c>
      <c r="T101" s="19">
        <v>3.3368722851784144e-08</v>
      </c>
      <c r="U101" s="56">
        <f t="shared" si="7"/>
        <v>3.2330140792154719E-10</v>
      </c>
      <c r="V101" s="56">
        <f t="shared" si="7"/>
        <v>7.223269534939867E-10</v>
      </c>
      <c r="W101" s="56">
        <f t="shared" si="5"/>
        <v>1.4238180905602644E-9</v>
      </c>
      <c r="X101" s="56">
        <f t="shared" si="5"/>
        <v>1.8292614717098325E-9</v>
      </c>
      <c r="Y101" s="56">
        <f t="shared" si="5"/>
        <v>1.8966497082256192E-9</v>
      </c>
      <c r="Z101" s="56">
        <f t="shared" si="5"/>
        <v>1.8968272696536615E-9</v>
      </c>
      <c r="AA101" s="56">
        <f t="shared" si="5"/>
        <v>1.8968978268204091E-9</v>
      </c>
      <c r="AB101" s="57">
        <f t="shared" si="8"/>
        <v>1.0102724775002176</v>
      </c>
      <c r="AC101" s="57">
        <f t="shared" si="8"/>
        <v>1.0229509899918787</v>
      </c>
      <c r="AD101" s="57">
        <f t="shared" si="6"/>
        <v>1.0452399492897735</v>
      </c>
      <c r="AE101" s="57">
        <f t="shared" si="6"/>
        <v>1.0581223800754809</v>
      </c>
      <c r="AF101" s="57">
        <f t="shared" si="6"/>
        <v>1.0602635527596276</v>
      </c>
      <c r="AG101" s="57">
        <f t="shared" si="6"/>
        <v>1.0602691945407328</v>
      </c>
      <c r="AH101" s="57">
        <f t="shared" si="6"/>
        <v>1.0602714364020118</v>
      </c>
      <c r="AI101" s="19"/>
      <c r="AJ101" s="19"/>
      <c r="AK101" s="59"/>
      <c r="AL101" s="59"/>
      <c r="AM101" s="59"/>
      <c r="AN101" s="59"/>
      <c r="AO101" s="59"/>
      <c r="AP101" s="59"/>
      <c r="AQ101" s="59"/>
    </row>
    <row r="102">
      <c r="K102" s="6">
        <v>100</v>
      </c>
      <c r="L102" s="6" t="s">
        <v>194</v>
      </c>
      <c r="M102" s="19">
        <v>8.7666881899799726e-05</v>
      </c>
      <c r="N102" s="19">
        <v>8.7815086717324238e-05</v>
      </c>
      <c r="O102" s="19">
        <v>8.7762151630030978e-05</v>
      </c>
      <c r="P102" s="19">
        <v>8.7921043507829013e-05</v>
      </c>
      <c r="Q102" s="19">
        <v>8.8007867234313929e-05</v>
      </c>
      <c r="R102" s="19">
        <v>8.7790705187604598e-05</v>
      </c>
      <c r="S102" s="19">
        <v>8.7017233128363589e-05</v>
      </c>
      <c r="T102" s="19">
        <v>8.6092596811853953e-05</v>
      </c>
      <c r="U102" s="56">
        <f t="shared" si="7"/>
        <v>1.6414637766777943E-7</v>
      </c>
      <c r="V102" s="56">
        <f t="shared" si="7"/>
        <v>1.4617135577833004E-7</v>
      </c>
      <c r="W102" s="56">
        <f t="shared" si="5"/>
        <v>3.9615250211887131E-7</v>
      </c>
      <c r="X102" s="56">
        <f t="shared" si="5"/>
        <v>5.9118919644671219E-7</v>
      </c>
      <c r="Y102" s="56">
        <f t="shared" si="5"/>
        <v>5.8738179567103285E-7</v>
      </c>
      <c r="Z102" s="56">
        <f t="shared" si="5"/>
        <v>4.0092567216303584E-7</v>
      </c>
      <c r="AA102" s="56">
        <f t="shared" si="5"/>
        <v>1.0597700200037918E-8</v>
      </c>
      <c r="AB102" s="57">
        <f t="shared" si="8"/>
        <v>1.0018723875437408</v>
      </c>
      <c r="AC102" s="57">
        <f t="shared" si="8"/>
        <v>1.001667349774632</v>
      </c>
      <c r="AD102" s="57">
        <f t="shared" si="6"/>
        <v>1.0045188387397155</v>
      </c>
      <c r="AE102" s="57">
        <f t="shared" si="6"/>
        <v>1.0067435864449066</v>
      </c>
      <c r="AF102" s="57">
        <f t="shared" si="6"/>
        <v>1.0067001561244346</v>
      </c>
      <c r="AG102" s="57">
        <f t="shared" si="6"/>
        <v>1.0045732854126292</v>
      </c>
      <c r="AH102" s="57">
        <f t="shared" si="6"/>
        <v>1.0001208860172779</v>
      </c>
      <c r="AI102" s="19"/>
      <c r="AJ102" s="19"/>
      <c r="AK102" s="59"/>
      <c r="AL102" s="59"/>
      <c r="AM102" s="59"/>
      <c r="AN102" s="59"/>
      <c r="AO102" s="59"/>
      <c r="AP102" s="59"/>
      <c r="AQ102" s="59"/>
    </row>
    <row r="103">
      <c r="K103" s="6">
        <v>101</v>
      </c>
      <c r="L103" s="6" t="s">
        <v>195</v>
      </c>
      <c r="M103" s="19">
        <v>0</v>
      </c>
      <c r="N103" s="19">
        <v>3.7838722980927905e-13</v>
      </c>
      <c r="O103" s="19">
        <v>5.1353171136864746e-13</v>
      </c>
      <c r="P103" s="19">
        <v>6.3676868328470272e-13</v>
      </c>
      <c r="Q103" s="19">
        <v>7.1449895185784961e-13</v>
      </c>
      <c r="R103" s="19">
        <v>7.9163721724349414e-13</v>
      </c>
      <c r="S103" s="19">
        <v>1.1893144428636316e-12</v>
      </c>
      <c r="T103" s="19">
        <v>1.1975038995929372e-12</v>
      </c>
      <c r="U103" s="56">
        <f t="shared" si="7"/>
        <v>4.8364050396866155E-13</v>
      </c>
      <c r="V103" s="56">
        <f t="shared" si="7"/>
        <v>6.2476156015720372E-13</v>
      </c>
      <c r="W103" s="56">
        <f t="shared" si="5"/>
        <v>9.7231776101324035E-13</v>
      </c>
      <c r="X103" s="56">
        <f t="shared" si="5"/>
        <v>1.0034209932246413E-12</v>
      </c>
      <c r="Y103" s="56">
        <f t="shared" si="5"/>
        <v>1.1333762299143838E-12</v>
      </c>
      <c r="Z103" s="56">
        <f t="shared" si="5"/>
        <v>1.2075956095997453E-12</v>
      </c>
      <c r="AA103" s="56">
        <f t="shared" si="5"/>
        <v>1.2685260262951578E-12</v>
      </c>
      <c r="AB103" s="57">
        <f t="shared" si="8"/>
        <v>0</v>
      </c>
      <c r="AC103" s="57">
        <f t="shared" si="8"/>
        <v>0</v>
      </c>
      <c r="AD103" s="57">
        <f t="shared" si="6"/>
        <v>0</v>
      </c>
      <c r="AE103" s="57">
        <f t="shared" si="6"/>
        <v>0</v>
      </c>
      <c r="AF103" s="57">
        <f t="shared" si="6"/>
        <v>0</v>
      </c>
      <c r="AG103" s="57">
        <f t="shared" si="6"/>
        <v>0</v>
      </c>
      <c r="AH103" s="57">
        <f t="shared" si="6"/>
        <v>0</v>
      </c>
      <c r="AI103" s="19"/>
      <c r="AJ103" s="19"/>
      <c r="AK103" s="59"/>
      <c r="AL103" s="59"/>
      <c r="AM103" s="59"/>
      <c r="AN103" s="59"/>
      <c r="AO103" s="59"/>
      <c r="AP103" s="59"/>
      <c r="AQ103" s="59"/>
    </row>
    <row r="104">
      <c r="K104" s="6">
        <v>102</v>
      </c>
      <c r="L104" s="6" t="s">
        <v>196</v>
      </c>
      <c r="M104" s="19">
        <v>0</v>
      </c>
      <c r="N104" s="19">
        <v>3.7814446573268105e-13</v>
      </c>
      <c r="O104" s="19">
        <v>5.1322990993264764e-13</v>
      </c>
      <c r="P104" s="19">
        <v>6.3647828887295902e-13</v>
      </c>
      <c r="Q104" s="19">
        <v>7.1411373367163315e-13</v>
      </c>
      <c r="R104" s="19">
        <v>7.9126216012733625e-13</v>
      </c>
      <c r="S104" s="19">
        <v>1.1852323160055526e-12</v>
      </c>
      <c r="T104" s="19">
        <v>1.1934746049798127e-12</v>
      </c>
      <c r="U104" s="56">
        <f t="shared" si="7"/>
        <v>4.8304150895801524E-13</v>
      </c>
      <c r="V104" s="56">
        <f t="shared" si="7"/>
        <v>6.2314931432012837E-13</v>
      </c>
      <c r="W104" s="56">
        <f t="shared" si="7"/>
        <v>9.6842550821445477E-13</v>
      </c>
      <c r="X104" s="56">
        <f t="shared" si="7"/>
        <v>9.9901250662875545E-13</v>
      </c>
      <c r="Y104" s="56">
        <f t="shared" si="7"/>
        <v>1.1266000347097543E-12</v>
      </c>
      <c r="Z104" s="56">
        <f t="shared" si="7"/>
        <v>1.1992073068432343E-12</v>
      </c>
      <c r="AA104" s="56">
        <f t="shared" si="7"/>
        <v>1.253091035219056E-12</v>
      </c>
      <c r="AB104" s="57">
        <f t="shared" si="8"/>
        <v>0</v>
      </c>
      <c r="AC104" s="57">
        <f t="shared" si="8"/>
        <v>0</v>
      </c>
      <c r="AD104" s="57">
        <f t="shared" si="8"/>
        <v>0</v>
      </c>
      <c r="AE104" s="57">
        <f t="shared" si="8"/>
        <v>0</v>
      </c>
      <c r="AF104" s="57">
        <f t="shared" si="8"/>
        <v>0</v>
      </c>
      <c r="AG104" s="57">
        <f t="shared" si="8"/>
        <v>0</v>
      </c>
      <c r="AH104" s="57">
        <f t="shared" si="8"/>
        <v>0</v>
      </c>
      <c r="AI104" s="19"/>
      <c r="AJ104" s="19"/>
      <c r="AK104" s="59"/>
      <c r="AL104" s="59"/>
      <c r="AM104" s="59"/>
      <c r="AN104" s="59"/>
      <c r="AO104" s="59"/>
      <c r="AP104" s="59"/>
      <c r="AQ104" s="59"/>
    </row>
    <row r="105">
      <c r="K105" s="6">
        <v>103</v>
      </c>
      <c r="L105" s="6" t="s">
        <v>197</v>
      </c>
      <c r="M105" s="19">
        <v>0</v>
      </c>
      <c r="N105" s="19">
        <v>3.7844360060933581e-13</v>
      </c>
      <c r="O105" s="19">
        <v>5.1352602848172998e-13</v>
      </c>
      <c r="P105" s="19">
        <v>6.3673606777546948e-13</v>
      </c>
      <c r="Q105" s="19">
        <v>7.1443771325778249e-13</v>
      </c>
      <c r="R105" s="19">
        <v>7.9155817605353171e-13</v>
      </c>
      <c r="S105" s="19">
        <v>1.1882116598341176e-12</v>
      </c>
      <c r="T105" s="19">
        <v>1.196414013999444e-12</v>
      </c>
      <c r="U105" s="56">
        <f t="shared" si="7"/>
        <v>4.8415299929312633E-13</v>
      </c>
      <c r="V105" s="56">
        <f t="shared" si="7"/>
        <v>6.2426757698387944E-13</v>
      </c>
      <c r="W105" s="56">
        <f t="shared" si="7"/>
        <v>9.6910514767248493E-13</v>
      </c>
      <c r="X105" s="56">
        <f t="shared" si="7"/>
        <v>9.9979189674694161E-13</v>
      </c>
      <c r="Y105" s="56">
        <f t="shared" si="7"/>
        <v>1.1279846835282207E-12</v>
      </c>
      <c r="Z105" s="56">
        <f t="shared" si="7"/>
        <v>1.2008507155723175E-12</v>
      </c>
      <c r="AA105" s="56">
        <f t="shared" si="7"/>
        <v>1.2558949843237907E-12</v>
      </c>
      <c r="AB105" s="57">
        <f t="shared" si="8"/>
        <v>0</v>
      </c>
      <c r="AC105" s="57">
        <f t="shared" si="8"/>
        <v>0</v>
      </c>
      <c r="AD105" s="57">
        <f t="shared" si="8"/>
        <v>0</v>
      </c>
      <c r="AE105" s="57">
        <f t="shared" si="8"/>
        <v>0</v>
      </c>
      <c r="AF105" s="57">
        <f t="shared" si="8"/>
        <v>0</v>
      </c>
      <c r="AG105" s="57">
        <f t="shared" si="8"/>
        <v>0</v>
      </c>
      <c r="AH105" s="57">
        <f t="shared" si="8"/>
        <v>0</v>
      </c>
      <c r="AI105" s="19"/>
      <c r="AJ105" s="19"/>
      <c r="AK105" s="59"/>
      <c r="AL105" s="59"/>
      <c r="AM105" s="59"/>
      <c r="AN105" s="59"/>
      <c r="AO105" s="59"/>
      <c r="AP105" s="59"/>
      <c r="AQ105" s="59"/>
    </row>
    <row r="106">
      <c r="K106" s="6">
        <v>104</v>
      </c>
      <c r="L106" s="6" t="s">
        <v>198</v>
      </c>
      <c r="M106" s="19">
        <v>0</v>
      </c>
      <c r="N106" s="19">
        <v>3.7898013823827505e-13</v>
      </c>
      <c r="O106" s="19">
        <v>5.1434802009625471e-13</v>
      </c>
      <c r="P106" s="19">
        <v>6.3756107216831093e-13</v>
      </c>
      <c r="Q106" s="19">
        <v>7.1549120447972737e-13</v>
      </c>
      <c r="R106" s="19">
        <v>7.9257850190291969e-13</v>
      </c>
      <c r="S106" s="19">
        <v>1.193145966603833e-12</v>
      </c>
      <c r="T106" s="19">
        <v>1.2012903491945759e-12</v>
      </c>
      <c r="U106" s="56">
        <f t="shared" si="7"/>
        <v>4.8395834681478035E-13</v>
      </c>
      <c r="V106" s="56">
        <f t="shared" si="7"/>
        <v>6.2529223969200685E-13</v>
      </c>
      <c r="W106" s="56">
        <f t="shared" si="7"/>
        <v>9.7250242206414893E-13</v>
      </c>
      <c r="X106" s="56">
        <f t="shared" si="7"/>
        <v>1.0035669040319961E-12</v>
      </c>
      <c r="Y106" s="56">
        <f t="shared" si="7"/>
        <v>1.1332924419364896E-12</v>
      </c>
      <c r="Z106" s="56">
        <f t="shared" si="7"/>
        <v>1.2073349399244885E-12</v>
      </c>
      <c r="AA106" s="56">
        <f t="shared" si="7"/>
        <v>1.2675539965324927E-12</v>
      </c>
      <c r="AB106" s="57">
        <f t="shared" si="8"/>
        <v>0</v>
      </c>
      <c r="AC106" s="57">
        <f t="shared" si="8"/>
        <v>0</v>
      </c>
      <c r="AD106" s="57">
        <f t="shared" si="8"/>
        <v>0</v>
      </c>
      <c r="AE106" s="57">
        <f t="shared" si="8"/>
        <v>0</v>
      </c>
      <c r="AF106" s="57">
        <f t="shared" si="8"/>
        <v>0</v>
      </c>
      <c r="AG106" s="57">
        <f t="shared" si="8"/>
        <v>0</v>
      </c>
      <c r="AH106" s="57">
        <f t="shared" si="8"/>
        <v>0</v>
      </c>
      <c r="AI106" s="19"/>
      <c r="AJ106" s="19"/>
      <c r="AK106" s="59"/>
      <c r="AL106" s="59"/>
      <c r="AM106" s="59"/>
      <c r="AN106" s="59"/>
      <c r="AO106" s="59"/>
      <c r="AP106" s="59"/>
      <c r="AQ106" s="59"/>
    </row>
    <row r="107">
      <c r="K107" s="6">
        <v>105</v>
      </c>
      <c r="L107" s="6" t="s">
        <v>199</v>
      </c>
      <c r="M107" s="19">
        <v>1.1094085754686515e-06</v>
      </c>
      <c r="N107" s="19">
        <v>1.1096721281604366e-06</v>
      </c>
      <c r="O107" s="19">
        <v>1.1076534525697045e-06</v>
      </c>
      <c r="P107" s="19">
        <v>1.1093102310870382e-06</v>
      </c>
      <c r="Q107" s="19">
        <v>1.1109586115878567e-06</v>
      </c>
      <c r="R107" s="19">
        <v>1.1105223768456962e-06</v>
      </c>
      <c r="S107" s="19">
        <v>1.1104821026996442e-06</v>
      </c>
      <c r="T107" s="19">
        <v>1.110408006466881e-06</v>
      </c>
      <c r="U107" s="56">
        <f t="shared" si="7"/>
        <v>2.7132938389702888E-10</v>
      </c>
      <c r="V107" s="56">
        <f t="shared" si="7"/>
        <v>-1.7427104389168541E-9</v>
      </c>
      <c r="W107" s="56">
        <f t="shared" si="7"/>
        <v>-6.4568220554054101E-11</v>
      </c>
      <c r="X107" s="56">
        <f t="shared" si="7"/>
        <v>1.5889343382202565E-9</v>
      </c>
      <c r="Y107" s="56">
        <f t="shared" si="7"/>
        <v>1.1737337106432707E-9</v>
      </c>
      <c r="Z107" s="56">
        <f t="shared" si="7"/>
        <v>1.1607371593165925E-9</v>
      </c>
      <c r="AA107" s="56">
        <f t="shared" si="7"/>
        <v>1.1234426090681379E-9</v>
      </c>
      <c r="AB107" s="57">
        <f t="shared" si="8"/>
        <v>1.0002445711975703</v>
      </c>
      <c r="AC107" s="57">
        <f t="shared" si="8"/>
        <v>0.99842915362522711</v>
      </c>
      <c r="AD107" s="57">
        <f t="shared" si="8"/>
        <v>0.99994179942179839</v>
      </c>
      <c r="AE107" s="57">
        <f t="shared" si="8"/>
        <v>1.0014322354931762</v>
      </c>
      <c r="AF107" s="57">
        <f t="shared" si="8"/>
        <v>1.0010579814656178</v>
      </c>
      <c r="AG107" s="57">
        <f t="shared" si="8"/>
        <v>1.0010462666189741</v>
      </c>
      <c r="AH107" s="57">
        <f t="shared" si="8"/>
        <v>1.0010126500136287</v>
      </c>
      <c r="AI107" s="19"/>
      <c r="AJ107" s="19"/>
      <c r="AK107" s="59"/>
      <c r="AL107" s="59"/>
      <c r="AM107" s="59"/>
      <c r="AN107" s="59"/>
      <c r="AO107" s="59"/>
      <c r="AP107" s="59"/>
      <c r="AQ107" s="59"/>
    </row>
    <row r="108">
      <c r="K108" s="6">
        <v>106</v>
      </c>
      <c r="L108" s="6" t="s">
        <v>200</v>
      </c>
      <c r="M108" s="19">
        <v>0</v>
      </c>
      <c r="N108" s="19">
        <v>3.7921933947158206e-13</v>
      </c>
      <c r="O108" s="19">
        <v>5.1474158061476668e-13</v>
      </c>
      <c r="P108" s="19">
        <v>6.3796324831446612e-13</v>
      </c>
      <c r="Q108" s="19">
        <v>7.1605541432707048e-13</v>
      </c>
      <c r="R108" s="19">
        <v>7.9311895150870772e-13</v>
      </c>
      <c r="S108" s="19">
        <v>1.194255552214101e-12</v>
      </c>
      <c r="T108" s="19">
        <v>1.2023886324772132e-12</v>
      </c>
      <c r="U108" s="56">
        <f t="shared" si="7"/>
        <v>4.8409653111216229E-13</v>
      </c>
      <c r="V108" s="56">
        <f t="shared" si="7"/>
        <v>6.2613942575836434E-13</v>
      </c>
      <c r="W108" s="56">
        <f t="shared" si="7"/>
        <v>9.7492080733475863E-13</v>
      </c>
      <c r="X108" s="56">
        <f t="shared" si="7"/>
        <v>1.0060116769440039E-12</v>
      </c>
      <c r="Y108" s="56">
        <f t="shared" si="7"/>
        <v>1.1362857084059133E-12</v>
      </c>
      <c r="Z108" s="56">
        <f t="shared" si="7"/>
        <v>1.2108163717969113E-12</v>
      </c>
      <c r="AA108" s="56">
        <f t="shared" si="7"/>
        <v>1.2728592991850483E-12</v>
      </c>
      <c r="AB108" s="57">
        <f t="shared" si="8"/>
        <v>0</v>
      </c>
      <c r="AC108" s="57">
        <f t="shared" si="8"/>
        <v>0</v>
      </c>
      <c r="AD108" s="57">
        <f t="shared" si="8"/>
        <v>0</v>
      </c>
      <c r="AE108" s="57">
        <f t="shared" si="8"/>
        <v>0</v>
      </c>
      <c r="AF108" s="57">
        <f t="shared" si="8"/>
        <v>0</v>
      </c>
      <c r="AG108" s="57">
        <f t="shared" si="8"/>
        <v>0</v>
      </c>
      <c r="AH108" s="57">
        <f t="shared" si="8"/>
        <v>0</v>
      </c>
      <c r="AI108" s="19"/>
      <c r="AJ108" s="19"/>
      <c r="AK108" s="59"/>
      <c r="AL108" s="59"/>
      <c r="AM108" s="59"/>
      <c r="AN108" s="59"/>
      <c r="AO108" s="59"/>
      <c r="AP108" s="59"/>
      <c r="AQ108" s="59"/>
    </row>
    <row r="109">
      <c r="K109" s="6">
        <v>107</v>
      </c>
      <c r="L109" s="6" t="s">
        <v>201</v>
      </c>
      <c r="M109" s="19">
        <v>0</v>
      </c>
      <c r="N109" s="19">
        <v>3.7998239747959656e-13</v>
      </c>
      <c r="O109" s="19">
        <v>5.1588446969040416e-13</v>
      </c>
      <c r="P109" s="19">
        <v>6.3897637117931071e-13</v>
      </c>
      <c r="Q109" s="19">
        <v>7.1703966456589655e-13</v>
      </c>
      <c r="R109" s="19">
        <v>7.9412232059431113e-13</v>
      </c>
      <c r="S109" s="19">
        <v>1.1965003747582228e-12</v>
      </c>
      <c r="T109" s="19">
        <v>1.2046108956837669e-12</v>
      </c>
      <c r="U109" s="56">
        <f t="shared" si="7"/>
        <v>4.8621768999221693E-13</v>
      </c>
      <c r="V109" s="56">
        <f t="shared" si="7"/>
        <v>6.3046700779320835E-13</v>
      </c>
      <c r="W109" s="56">
        <f t="shared" si="7"/>
        <v>9.8328055853472732E-13</v>
      </c>
      <c r="X109" s="56">
        <f t="shared" si="7"/>
        <v>1.0141749015779216E-12</v>
      </c>
      <c r="Y109" s="56">
        <f t="shared" si="7"/>
        <v>1.1455817498607677E-12</v>
      </c>
      <c r="Z109" s="56">
        <f t="shared" si="7"/>
        <v>1.2209909028591146E-12</v>
      </c>
      <c r="AA109" s="56">
        <f t="shared" si="7"/>
        <v>1.2848951998211272E-12</v>
      </c>
      <c r="AB109" s="57">
        <f t="shared" si="8"/>
        <v>0</v>
      </c>
      <c r="AC109" s="57">
        <f t="shared" si="8"/>
        <v>0</v>
      </c>
      <c r="AD109" s="57">
        <f t="shared" si="8"/>
        <v>0</v>
      </c>
      <c r="AE109" s="57">
        <f t="shared" si="8"/>
        <v>0</v>
      </c>
      <c r="AF109" s="57">
        <f t="shared" si="8"/>
        <v>0</v>
      </c>
      <c r="AG109" s="57">
        <f t="shared" si="8"/>
        <v>0</v>
      </c>
      <c r="AH109" s="57">
        <f t="shared" si="8"/>
        <v>0</v>
      </c>
      <c r="AI109" s="19"/>
      <c r="AJ109" s="19"/>
      <c r="AK109" s="59"/>
      <c r="AL109" s="59"/>
      <c r="AM109" s="59"/>
      <c r="AN109" s="59"/>
      <c r="AO109" s="59"/>
      <c r="AP109" s="59"/>
      <c r="AQ109" s="59"/>
    </row>
    <row r="110">
      <c r="K110" s="6">
        <v>108</v>
      </c>
      <c r="L110" s="6" t="s">
        <v>202</v>
      </c>
      <c r="M110" s="19">
        <v>0</v>
      </c>
      <c r="N110" s="19">
        <v>3.8003527187882799e-13</v>
      </c>
      <c r="O110" s="19">
        <v>5.1628157864786064e-13</v>
      </c>
      <c r="P110" s="19">
        <v>6.3930789502497696e-13</v>
      </c>
      <c r="Q110" s="19">
        <v>7.1735112514345738e-13</v>
      </c>
      <c r="R110" s="19">
        <v>7.944472502051375e-13</v>
      </c>
      <c r="S110" s="19">
        <v>1.1968278302284261e-12</v>
      </c>
      <c r="T110" s="19">
        <v>1.2049366905529605e-12</v>
      </c>
      <c r="U110" s="56">
        <f t="shared" si="7"/>
        <v>4.8742791902394035E-13</v>
      </c>
      <c r="V110" s="56">
        <f t="shared" si="7"/>
        <v>6.3225782145000297E-13</v>
      </c>
      <c r="W110" s="56">
        <f t="shared" si="7"/>
        <v>9.861986687917896E-13</v>
      </c>
      <c r="X110" s="56">
        <f t="shared" si="7"/>
        <v>1.0169973247072943E-12</v>
      </c>
      <c r="Y110" s="56">
        <f t="shared" si="7"/>
        <v>1.1485272806264906E-12</v>
      </c>
      <c r="Z110" s="56">
        <f t="shared" si="7"/>
        <v>1.224104477887032E-12</v>
      </c>
      <c r="AA110" s="56">
        <f t="shared" si="7"/>
        <v>1.288125691462157E-12</v>
      </c>
      <c r="AB110" s="57">
        <f t="shared" si="8"/>
        <v>0</v>
      </c>
      <c r="AC110" s="57">
        <f t="shared" si="8"/>
        <v>0</v>
      </c>
      <c r="AD110" s="57">
        <f t="shared" si="8"/>
        <v>0</v>
      </c>
      <c r="AE110" s="57">
        <f t="shared" si="8"/>
        <v>0</v>
      </c>
      <c r="AF110" s="57">
        <f t="shared" si="8"/>
        <v>0</v>
      </c>
      <c r="AG110" s="57">
        <f t="shared" si="8"/>
        <v>0</v>
      </c>
      <c r="AH110" s="57">
        <f t="shared" si="8"/>
        <v>0</v>
      </c>
      <c r="AI110" s="19"/>
      <c r="AJ110" s="19"/>
      <c r="AK110" s="59"/>
      <c r="AL110" s="59"/>
      <c r="AM110" s="59"/>
      <c r="AN110" s="59"/>
      <c r="AO110" s="59"/>
      <c r="AP110" s="59"/>
      <c r="AQ110" s="59"/>
    </row>
    <row r="111">
      <c r="K111" s="6">
        <v>109</v>
      </c>
      <c r="L111" s="6" t="s">
        <v>203</v>
      </c>
      <c r="M111" s="19">
        <v>0</v>
      </c>
      <c r="N111" s="19">
        <v>3.7985516375865869e-13</v>
      </c>
      <c r="O111" s="19">
        <v>5.1590388014763842e-13</v>
      </c>
      <c r="P111" s="19">
        <v>6.3900726638497891e-13</v>
      </c>
      <c r="Q111" s="19">
        <v>7.1707774679385655e-13</v>
      </c>
      <c r="R111" s="19">
        <v>7.9418459962962714e-13</v>
      </c>
      <c r="S111" s="19">
        <v>1.1964119116294769e-12</v>
      </c>
      <c r="T111" s="19">
        <v>1.2045238547222919e-12</v>
      </c>
      <c r="U111" s="56">
        <f t="shared" si="7"/>
        <v>4.8613010366596837E-13</v>
      </c>
      <c r="V111" s="56">
        <f t="shared" si="7"/>
        <v>6.3027040732076514E-13</v>
      </c>
      <c r="W111" s="56">
        <f t="shared" si="7"/>
        <v>9.8295447096384725E-13</v>
      </c>
      <c r="X111" s="56">
        <f t="shared" si="7"/>
        <v>1.0138593964629187E-12</v>
      </c>
      <c r="Y111" s="56">
        <f t="shared" si="7"/>
        <v>1.1452362105782471E-12</v>
      </c>
      <c r="Z111" s="56">
        <f t="shared" si="7"/>
        <v>1.2206270774774752E-12</v>
      </c>
      <c r="AA111" s="56">
        <f t="shared" si="7"/>
        <v>1.2845239856056212E-12</v>
      </c>
      <c r="AB111" s="57">
        <f t="shared" si="8"/>
        <v>0</v>
      </c>
      <c r="AC111" s="57">
        <f t="shared" si="8"/>
        <v>0</v>
      </c>
      <c r="AD111" s="57">
        <f t="shared" si="8"/>
        <v>0</v>
      </c>
      <c r="AE111" s="57">
        <f t="shared" si="8"/>
        <v>0</v>
      </c>
      <c r="AF111" s="57">
        <f t="shared" si="8"/>
        <v>0</v>
      </c>
      <c r="AG111" s="57">
        <f t="shared" si="8"/>
        <v>0</v>
      </c>
      <c r="AH111" s="57">
        <f t="shared" si="8"/>
        <v>0</v>
      </c>
      <c r="AI111" s="19"/>
      <c r="AJ111" s="19"/>
      <c r="AK111" s="59"/>
      <c r="AL111" s="59"/>
      <c r="AM111" s="59"/>
      <c r="AN111" s="59"/>
      <c r="AO111" s="59"/>
      <c r="AP111" s="59"/>
      <c r="AQ111" s="59"/>
    </row>
    <row r="112">
      <c r="K112" s="6">
        <v>110</v>
      </c>
      <c r="L112" s="6" t="s">
        <v>204</v>
      </c>
      <c r="M112" s="19">
        <v>0</v>
      </c>
      <c r="N112" s="19">
        <v>3.8116980451105518e-13</v>
      </c>
      <c r="O112" s="19">
        <v>5.1923803821377871e-13</v>
      </c>
      <c r="P112" s="19">
        <v>6.4158490728080991e-13</v>
      </c>
      <c r="Q112" s="19">
        <v>7.1932854129757649e-13</v>
      </c>
      <c r="R112" s="19">
        <v>7.961692698700485e-13</v>
      </c>
      <c r="S112" s="19">
        <v>1.1990384526356487e-12</v>
      </c>
      <c r="T112" s="19">
        <v>1.2071214085726307e-12</v>
      </c>
      <c r="U112" s="56">
        <f t="shared" si="7"/>
        <v>4.9213336497650541E-13</v>
      </c>
      <c r="V112" s="56">
        <f t="shared" si="7"/>
        <v>6.3940395282410269E-13</v>
      </c>
      <c r="W112" s="56">
        <f t="shared" si="7"/>
        <v>9.9747832111964541E-13</v>
      </c>
      <c r="X112" s="56">
        <f t="shared" si="7"/>
        <v>1.0278905847562751E-12</v>
      </c>
      <c r="Y112" s="56">
        <f t="shared" si="7"/>
        <v>1.1596780355425963E-12</v>
      </c>
      <c r="Z112" s="56">
        <f t="shared" si="7"/>
        <v>1.2355655440167823E-12</v>
      </c>
      <c r="AA112" s="56">
        <f t="shared" si="7"/>
        <v>1.2994175223511864E-12</v>
      </c>
      <c r="AB112" s="57">
        <f t="shared" si="8"/>
        <v>0</v>
      </c>
      <c r="AC112" s="57">
        <f t="shared" si="8"/>
        <v>0</v>
      </c>
      <c r="AD112" s="57">
        <f t="shared" si="8"/>
        <v>0</v>
      </c>
      <c r="AE112" s="57">
        <f t="shared" si="8"/>
        <v>0</v>
      </c>
      <c r="AF112" s="57">
        <f t="shared" si="8"/>
        <v>0</v>
      </c>
      <c r="AG112" s="57">
        <f t="shared" si="8"/>
        <v>0</v>
      </c>
      <c r="AH112" s="57">
        <f t="shared" si="8"/>
        <v>0</v>
      </c>
      <c r="AI112" s="19"/>
      <c r="AJ112" s="19"/>
      <c r="AK112" s="59"/>
      <c r="AL112" s="59"/>
      <c r="AM112" s="59"/>
      <c r="AN112" s="59"/>
      <c r="AO112" s="59"/>
      <c r="AP112" s="59"/>
      <c r="AQ112" s="59"/>
    </row>
    <row r="113">
      <c r="K113" s="6">
        <v>111</v>
      </c>
      <c r="L113" s="6" t="s">
        <v>205</v>
      </c>
      <c r="M113" s="19">
        <v>0</v>
      </c>
      <c r="N113" s="19">
        <v>3.7893471383449787e-13</v>
      </c>
      <c r="O113" s="19">
        <v>5.1429026752172259e-13</v>
      </c>
      <c r="P113" s="19">
        <v>6.3750579168533454e-13</v>
      </c>
      <c r="Q113" s="19">
        <v>7.1547173352671686e-13</v>
      </c>
      <c r="R113" s="19">
        <v>7.9255071802240196e-13</v>
      </c>
      <c r="S113" s="19">
        <v>1.1928784577106071e-12</v>
      </c>
      <c r="T113" s="19">
        <v>1.2010258059737297e-12</v>
      </c>
      <c r="U113" s="56">
        <f t="shared" si="7"/>
        <v>4.838838753087E-13</v>
      </c>
      <c r="V113" s="56">
        <f t="shared" si="7"/>
        <v>6.2512605723539963E-13</v>
      </c>
      <c r="W113" s="56">
        <f t="shared" si="7"/>
        <v>9.7211682496772571E-13</v>
      </c>
      <c r="X113" s="56">
        <f t="shared" si="7"/>
        <v>1.0031790136396265E-12</v>
      </c>
      <c r="Y113" s="56">
        <f t="shared" si="7"/>
        <v>1.1328707636634162E-12</v>
      </c>
      <c r="Z113" s="56">
        <f t="shared" si="7"/>
        <v>1.2068640533624988E-12</v>
      </c>
      <c r="AA113" s="56">
        <f t="shared" si="7"/>
        <v>1.266862590015512E-12</v>
      </c>
      <c r="AB113" s="57">
        <f t="shared" si="8"/>
        <v>0</v>
      </c>
      <c r="AC113" s="57">
        <f t="shared" si="8"/>
        <v>0</v>
      </c>
      <c r="AD113" s="57">
        <f t="shared" si="8"/>
        <v>0</v>
      </c>
      <c r="AE113" s="57">
        <f t="shared" si="8"/>
        <v>0</v>
      </c>
      <c r="AF113" s="57">
        <f t="shared" si="8"/>
        <v>0</v>
      </c>
      <c r="AG113" s="57">
        <f t="shared" si="8"/>
        <v>0</v>
      </c>
      <c r="AH113" s="57">
        <f t="shared" si="8"/>
        <v>0</v>
      </c>
      <c r="AI113" s="19"/>
      <c r="AJ113" s="19"/>
      <c r="AK113" s="59"/>
      <c r="AL113" s="59"/>
      <c r="AM113" s="59"/>
      <c r="AN113" s="59"/>
      <c r="AO113" s="59"/>
      <c r="AP113" s="59"/>
      <c r="AQ113" s="59"/>
    </row>
    <row r="114">
      <c r="K114" s="6">
        <v>112</v>
      </c>
      <c r="L114" s="6" t="s">
        <v>206</v>
      </c>
      <c r="M114" s="19">
        <v>0</v>
      </c>
      <c r="N114" s="19">
        <v>3.8204208610943593e-13</v>
      </c>
      <c r="O114" s="19">
        <v>5.2474804564551774e-13</v>
      </c>
      <c r="P114" s="19">
        <v>6.4584340984726455e-13</v>
      </c>
      <c r="Q114" s="19">
        <v>7.2320606301456415e-13</v>
      </c>
      <c r="R114" s="19">
        <v>7.9956378532814334e-13</v>
      </c>
      <c r="S114" s="19">
        <v>1.2074460147490162e-12</v>
      </c>
      <c r="T114" s="19">
        <v>1.215420246731497e-12</v>
      </c>
      <c r="U114" s="56">
        <f t="shared" si="7"/>
        <v>5.1809166784821392E-13</v>
      </c>
      <c r="V114" s="56">
        <f t="shared" si="7"/>
        <v>6.822933548670008E-13</v>
      </c>
      <c r="W114" s="56">
        <f t="shared" si="7"/>
        <v>1.0721788472984941E-12</v>
      </c>
      <c r="X114" s="56">
        <f t="shared" si="7"/>
        <v>1.1000136492152659E-12</v>
      </c>
      <c r="Y114" s="56">
        <f t="shared" si="7"/>
        <v>1.227911567136514E-12</v>
      </c>
      <c r="Z114" s="56">
        <f t="shared" si="7"/>
        <v>1.3010928201277588E-12</v>
      </c>
      <c r="AA114" s="56">
        <f t="shared" si="7"/>
        <v>1.3607968948152764E-12</v>
      </c>
      <c r="AB114" s="57">
        <f t="shared" si="8"/>
        <v>0</v>
      </c>
      <c r="AC114" s="57">
        <f t="shared" si="8"/>
        <v>0</v>
      </c>
      <c r="AD114" s="57">
        <f t="shared" si="8"/>
        <v>0</v>
      </c>
      <c r="AE114" s="57">
        <f t="shared" si="8"/>
        <v>0</v>
      </c>
      <c r="AF114" s="57">
        <f t="shared" si="8"/>
        <v>0</v>
      </c>
      <c r="AG114" s="57">
        <f t="shared" si="8"/>
        <v>0</v>
      </c>
      <c r="AH114" s="57">
        <f t="shared" si="8"/>
        <v>0</v>
      </c>
      <c r="AI114" s="19"/>
      <c r="AJ114" s="19"/>
      <c r="AK114" s="59"/>
      <c r="AL114" s="59"/>
      <c r="AM114" s="59"/>
      <c r="AN114" s="59"/>
      <c r="AO114" s="59"/>
      <c r="AP114" s="59"/>
      <c r="AQ114" s="59"/>
    </row>
    <row r="115">
      <c r="K115" s="6">
        <v>113</v>
      </c>
      <c r="L115" s="6" t="s">
        <v>207</v>
      </c>
      <c r="M115" s="19">
        <v>0</v>
      </c>
      <c r="N115" s="19">
        <v>6.3419801270647641e-13</v>
      </c>
      <c r="O115" s="19">
        <v>8.0405675625893688e-13</v>
      </c>
      <c r="P115" s="19">
        <v>9.6378136751632165e-13</v>
      </c>
      <c r="Q115" s="19">
        <v>1.1331088006610699e-12</v>
      </c>
      <c r="R115" s="19">
        <v>1.2316676566586359e-12</v>
      </c>
      <c r="S115" s="19">
        <v>2.0646334999858219e-12</v>
      </c>
      <c r="T115" s="19">
        <v>2.0692659480383878e-12</v>
      </c>
      <c r="U115" s="56">
        <f t="shared" si="7"/>
        <v>7.5424358832013027E-13</v>
      </c>
      <c r="V115" s="56">
        <f t="shared" si="7"/>
        <v>1.0414667008168394E-12</v>
      </c>
      <c r="W115" s="56">
        <f t="shared" si="7"/>
        <v>1.7342257542908061E-12</v>
      </c>
      <c r="X115" s="56">
        <f t="shared" si="7"/>
        <v>1.7538439940769365E-12</v>
      </c>
      <c r="Y115" s="56">
        <f t="shared" si="7"/>
        <v>1.8884969429786641E-12</v>
      </c>
      <c r="Z115" s="56">
        <f t="shared" si="7"/>
        <v>1.9480209753912162E-12</v>
      </c>
      <c r="AA115" s="56">
        <f t="shared" si="7"/>
        <v>2.0219476026639421E-12</v>
      </c>
      <c r="AB115" s="57">
        <f t="shared" si="8"/>
        <v>0</v>
      </c>
      <c r="AC115" s="57">
        <f t="shared" si="8"/>
        <v>0</v>
      </c>
      <c r="AD115" s="57">
        <f t="shared" si="8"/>
        <v>0</v>
      </c>
      <c r="AE115" s="57">
        <f t="shared" si="8"/>
        <v>0</v>
      </c>
      <c r="AF115" s="57">
        <f t="shared" si="8"/>
        <v>0</v>
      </c>
      <c r="AG115" s="57">
        <f t="shared" si="8"/>
        <v>0</v>
      </c>
      <c r="AH115" s="57">
        <f t="shared" si="8"/>
        <v>0</v>
      </c>
      <c r="AI115" s="19"/>
      <c r="AJ115" s="19"/>
      <c r="AK115" s="59"/>
      <c r="AL115" s="59"/>
      <c r="AM115" s="59"/>
      <c r="AN115" s="59"/>
      <c r="AO115" s="59"/>
      <c r="AP115" s="59"/>
      <c r="AQ115" s="59"/>
    </row>
    <row r="116">
      <c r="K116" s="6">
        <v>114</v>
      </c>
      <c r="L116" s="6" t="s">
        <v>208</v>
      </c>
      <c r="M116" s="19">
        <v>0</v>
      </c>
      <c r="N116" s="19">
        <v>3.8057023752690594e-13</v>
      </c>
      <c r="O116" s="19">
        <v>5.1739871393364371e-13</v>
      </c>
      <c r="P116" s="19">
        <v>6.4016867692108833e-13</v>
      </c>
      <c r="Q116" s="19">
        <v>7.1809674909360309e-13</v>
      </c>
      <c r="R116" s="19">
        <v>7.951076502848693e-13</v>
      </c>
      <c r="S116" s="19">
        <v>1.1978602919445128e-12</v>
      </c>
      <c r="T116" s="19">
        <v>1.2059566072989279e-12</v>
      </c>
      <c r="U116" s="56">
        <f t="shared" si="7"/>
        <v>4.9210887160916894E-13</v>
      </c>
      <c r="V116" s="56">
        <f t="shared" si="7"/>
        <v>6.3790535764140089E-13</v>
      </c>
      <c r="W116" s="56">
        <f t="shared" si="7"/>
        <v>9.9676281987852608E-13</v>
      </c>
      <c r="X116" s="56">
        <f t="shared" si="7"/>
        <v>1.0272028311133089E-12</v>
      </c>
      <c r="Y116" s="56">
        <f t="shared" si="7"/>
        <v>1.1592143059498109E-12</v>
      </c>
      <c r="Z116" s="56">
        <f t="shared" si="7"/>
        <v>1.2352714891092778E-12</v>
      </c>
      <c r="AA116" s="56">
        <f t="shared" si="7"/>
        <v>1.2992389443355676E-12</v>
      </c>
      <c r="AB116" s="57">
        <f t="shared" si="8"/>
        <v>0</v>
      </c>
      <c r="AC116" s="57">
        <f t="shared" si="8"/>
        <v>0</v>
      </c>
      <c r="AD116" s="57">
        <f t="shared" si="8"/>
        <v>0</v>
      </c>
      <c r="AE116" s="57">
        <f t="shared" si="8"/>
        <v>0</v>
      </c>
      <c r="AF116" s="57">
        <f t="shared" si="8"/>
        <v>0</v>
      </c>
      <c r="AG116" s="57">
        <f t="shared" si="8"/>
        <v>0</v>
      </c>
      <c r="AH116" s="57">
        <f t="shared" si="8"/>
        <v>0</v>
      </c>
      <c r="AI116" s="19"/>
      <c r="AJ116" s="19"/>
      <c r="AK116" s="59"/>
      <c r="AL116" s="59"/>
      <c r="AM116" s="59"/>
      <c r="AN116" s="59"/>
      <c r="AO116" s="59"/>
      <c r="AP116" s="59"/>
      <c r="AQ116" s="59"/>
    </row>
    <row r="117">
      <c r="K117" s="6">
        <v>115</v>
      </c>
      <c r="L117" s="6" t="s">
        <v>209</v>
      </c>
      <c r="M117" s="19">
        <v>0.0047993880470840883</v>
      </c>
      <c r="N117" s="19">
        <v>0.0048389679313660576</v>
      </c>
      <c r="O117" s="19">
        <v>0.0048124800179096244</v>
      </c>
      <c r="P117" s="19">
        <v>0.0047259723517275474</v>
      </c>
      <c r="Q117" s="19">
        <v>0.0045746765895229215</v>
      </c>
      <c r="R117" s="19">
        <v>0.0042978664079008841</v>
      </c>
      <c r="S117" s="19">
        <v>0.0036789231942422965</v>
      </c>
      <c r="T117" s="19">
        <v>0.0031392093827370335</v>
      </c>
      <c r="U117" s="56">
        <f t="shared" si="7"/>
        <v>5.0804785925512817E-5</v>
      </c>
      <c r="V117" s="56">
        <f t="shared" si="7"/>
        <v>5.7405702909357412E-5</v>
      </c>
      <c r="W117" s="56">
        <f t="shared" si="7"/>
        <v>5.9222300115269709E-5</v>
      </c>
      <c r="X117" s="56">
        <f t="shared" si="7"/>
        <v>4.0729878381723025E-6</v>
      </c>
      <c r="Y117" s="56">
        <f t="shared" si="7"/>
        <v>-9.6392211299516778E-5</v>
      </c>
      <c r="Z117" s="56">
        <f t="shared" si="7"/>
        <v>-2.9582043500122647E-4</v>
      </c>
      <c r="AA117" s="56">
        <f t="shared" si="7"/>
        <v>-6.7770778253204052E-4</v>
      </c>
      <c r="AB117" s="57">
        <f t="shared" si="8"/>
        <v>1.0105856799715081</v>
      </c>
      <c r="AC117" s="57">
        <f t="shared" si="8"/>
        <v>1.0119610463555317</v>
      </c>
      <c r="AD117" s="57">
        <f t="shared" si="8"/>
        <v>1.0123395523625665</v>
      </c>
      <c r="AE117" s="57">
        <f t="shared" si="8"/>
        <v>1.0008486473271623</v>
      </c>
      <c r="AF117" s="57">
        <f t="shared" si="8"/>
        <v>0.97991572876502853</v>
      </c>
      <c r="AG117" s="57">
        <f t="shared" si="8"/>
        <v>0.93836288458047168</v>
      </c>
      <c r="AH117" s="57">
        <f t="shared" si="8"/>
        <v>0.85879287611598987</v>
      </c>
      <c r="AI117" s="19"/>
      <c r="AJ117" s="19"/>
      <c r="AK117" s="59"/>
      <c r="AL117" s="59"/>
      <c r="AM117" s="59"/>
      <c r="AN117" s="59"/>
      <c r="AO117" s="59"/>
      <c r="AP117" s="59"/>
      <c r="AQ117" s="59"/>
    </row>
    <row r="118">
      <c r="K118" s="6">
        <v>116</v>
      </c>
      <c r="L118" s="6" t="s">
        <v>210</v>
      </c>
      <c r="M118" s="19">
        <v>0.0021372795547130001</v>
      </c>
      <c r="N118" s="19">
        <v>0.0021281927205849503</v>
      </c>
      <c r="O118" s="19">
        <v>0.0021029811466542836</v>
      </c>
      <c r="P118" s="19">
        <v>0.0020525497051366451</v>
      </c>
      <c r="Q118" s="19">
        <v>0.001983109180105011</v>
      </c>
      <c r="R118" s="19">
        <v>0.0018680993961097314</v>
      </c>
      <c r="S118" s="19">
        <v>0.0016408685528095893</v>
      </c>
      <c r="T118" s="19">
        <v>0.0014289469752562837</v>
      </c>
      <c r="U118" s="56">
        <f t="shared" ref="U118:AA154" si="9">N118-$M118</f>
        <v>-4.5229412129282019E-6</v>
      </c>
      <c r="V118" s="56">
        <f t="shared" si="9"/>
        <v>-1.7683644208407213E-5</v>
      </c>
      <c r="W118" s="56">
        <f t="shared" si="9"/>
        <v>-3.7400055946988729E-5</v>
      </c>
      <c r="X118" s="56">
        <f t="shared" si="9"/>
        <v>-7.4395558380462631E-5</v>
      </c>
      <c r="Y118" s="56">
        <f t="shared" si="9"/>
        <v>-1.2835800688465546E-4</v>
      </c>
      <c r="Z118" s="56">
        <f t="shared" si="9"/>
        <v>-1.9900250990675505E-4</v>
      </c>
      <c r="AA118" s="56">
        <f t="shared" si="9"/>
        <v>-3.3728612394683371E-4</v>
      </c>
      <c r="AB118" s="57">
        <f t="shared" ref="AB118:AH154" si="10">IF($M118=0,0,N118/$M118)</f>
        <v>0.99788378586088355</v>
      </c>
      <c r="AC118" s="57">
        <f t="shared" si="10"/>
        <v>0.99172609677128465</v>
      </c>
      <c r="AD118" s="57">
        <f t="shared" si="10"/>
        <v>0.98250109310009714</v>
      </c>
      <c r="AE118" s="57">
        <f t="shared" si="10"/>
        <v>0.96519147052316578</v>
      </c>
      <c r="AF118" s="57">
        <f t="shared" si="10"/>
        <v>0.93994327667543154</v>
      </c>
      <c r="AG118" s="57">
        <f t="shared" si="10"/>
        <v>0.9068898079018598</v>
      </c>
      <c r="AH118" s="57">
        <f t="shared" si="10"/>
        <v>0.84218904672387351</v>
      </c>
      <c r="AI118" s="19"/>
      <c r="AJ118" s="19"/>
      <c r="AK118" s="59"/>
      <c r="AL118" s="59"/>
      <c r="AM118" s="59"/>
      <c r="AN118" s="59"/>
      <c r="AO118" s="59"/>
      <c r="AP118" s="59"/>
      <c r="AQ118" s="59"/>
    </row>
    <row r="119">
      <c r="K119" s="6">
        <v>117</v>
      </c>
      <c r="L119" s="6" t="s">
        <v>211</v>
      </c>
      <c r="M119" s="19">
        <v>0.011267727867104149</v>
      </c>
      <c r="N119" s="19">
        <v>0.010992202483610242</v>
      </c>
      <c r="O119" s="19">
        <v>0.010261384753500956</v>
      </c>
      <c r="P119" s="19">
        <v>0.0088449471340174661</v>
      </c>
      <c r="Q119" s="19">
        <v>0.007329252339367048</v>
      </c>
      <c r="R119" s="19">
        <v>0.0055080435804897108</v>
      </c>
      <c r="S119" s="19">
        <v>0.0031574870230990856</v>
      </c>
      <c r="T119" s="19">
        <v>0.0022228343151824404</v>
      </c>
      <c r="U119" s="56">
        <f t="shared" si="9"/>
        <v>-1.5397501905530138E-4</v>
      </c>
      <c r="V119" s="56">
        <f t="shared" si="9"/>
        <v>-4.9764559019081084E-4</v>
      </c>
      <c r="W119" s="56">
        <f t="shared" si="9"/>
        <v>-1.0824081453717164E-3</v>
      </c>
      <c r="X119" s="56">
        <f t="shared" si="9"/>
        <v>-2.0228538433449371E-3</v>
      </c>
      <c r="Y119" s="56">
        <f t="shared" si="9"/>
        <v>-3.1316536746598296E-3</v>
      </c>
      <c r="Z119" s="56">
        <f t="shared" si="9"/>
        <v>-4.406758268919197E-3</v>
      </c>
      <c r="AA119" s="56">
        <f t="shared" si="9"/>
        <v>-6.3156728462582853E-3</v>
      </c>
      <c r="AB119" s="57">
        <f t="shared" si="10"/>
        <v>0.98633486530103132</v>
      </c>
      <c r="AC119" s="57">
        <f t="shared" si="10"/>
        <v>0.9558344329877122</v>
      </c>
      <c r="AD119" s="57">
        <f t="shared" si="10"/>
        <v>0.90393731920596165</v>
      </c>
      <c r="AE119" s="57">
        <f t="shared" si="10"/>
        <v>0.82047366894166762</v>
      </c>
      <c r="AF119" s="57">
        <f t="shared" si="10"/>
        <v>0.72206875142923765</v>
      </c>
      <c r="AG119" s="57">
        <f t="shared" si="10"/>
        <v>0.60890444631835505</v>
      </c>
      <c r="AH119" s="57">
        <f t="shared" si="10"/>
        <v>0.43949011542098609</v>
      </c>
      <c r="AI119" s="19"/>
      <c r="AJ119" s="19"/>
      <c r="AK119" s="59"/>
      <c r="AL119" s="59"/>
      <c r="AM119" s="59"/>
      <c r="AN119" s="59"/>
      <c r="AO119" s="59"/>
      <c r="AP119" s="59"/>
      <c r="AQ119" s="59"/>
    </row>
    <row r="120">
      <c r="K120" s="6">
        <v>118</v>
      </c>
      <c r="L120" s="6" t="s">
        <v>212</v>
      </c>
      <c r="M120" s="19">
        <v>3.8034617402947515e-05</v>
      </c>
      <c r="N120" s="19">
        <v>3.8420088725449894e-05</v>
      </c>
      <c r="O120" s="19">
        <v>3.8889269804842354e-05</v>
      </c>
      <c r="P120" s="19">
        <v>3.9705482463871311e-05</v>
      </c>
      <c r="Q120" s="19">
        <v>4.0151179222943244e-05</v>
      </c>
      <c r="R120" s="19">
        <v>4.0158451741843027e-05</v>
      </c>
      <c r="S120" s="19">
        <v>3.9987913827772285e-05</v>
      </c>
      <c r="T120" s="19">
        <v>3.9780179057139682e-05</v>
      </c>
      <c r="U120" s="56">
        <f t="shared" si="9"/>
        <v>3.8825428396832936E-7</v>
      </c>
      <c r="V120" s="56">
        <f t="shared" si="9"/>
        <v>8.6379431652240272E-7</v>
      </c>
      <c r="W120" s="56">
        <f t="shared" si="9"/>
        <v>1.698636675782065E-6</v>
      </c>
      <c r="X120" s="56">
        <f t="shared" si="9"/>
        <v>2.1650658493932638E-6</v>
      </c>
      <c r="Y120" s="56">
        <f t="shared" si="9"/>
        <v>2.2142826642345035E-6</v>
      </c>
      <c r="Z120" s="56">
        <f t="shared" si="9"/>
        <v>2.1652235738853204E-6</v>
      </c>
      <c r="AA120" s="56">
        <f t="shared" si="9"/>
        <v>2.0622920326229661E-6</v>
      </c>
      <c r="AB120" s="57">
        <f t="shared" si="10"/>
        <v>1.0102079187455753</v>
      </c>
      <c r="AC120" s="57">
        <f t="shared" si="10"/>
        <v>1.0227107402546256</v>
      </c>
      <c r="AD120" s="57">
        <f t="shared" si="10"/>
        <v>1.0446602803384695</v>
      </c>
      <c r="AE120" s="57">
        <f t="shared" si="10"/>
        <v>1.0569235606199494</v>
      </c>
      <c r="AF120" s="57">
        <f t="shared" si="10"/>
        <v>1.0582175611437308</v>
      </c>
      <c r="AG120" s="57">
        <f t="shared" si="10"/>
        <v>1.0569277074867467</v>
      </c>
      <c r="AH120" s="57">
        <f t="shared" si="10"/>
        <v>1.0542214480764869</v>
      </c>
      <c r="AI120" s="19"/>
      <c r="AJ120" s="19"/>
      <c r="AK120" s="59"/>
      <c r="AL120" s="59"/>
      <c r="AM120" s="59"/>
      <c r="AN120" s="59"/>
      <c r="AO120" s="59"/>
      <c r="AP120" s="59"/>
      <c r="AQ120" s="59"/>
    </row>
    <row r="121">
      <c r="K121" s="6">
        <v>119</v>
      </c>
      <c r="L121" s="6" t="s">
        <v>213</v>
      </c>
      <c r="M121" s="19">
        <v>3.5013249367627499e-06</v>
      </c>
      <c r="N121" s="19">
        <v>3.4834283367217524e-06</v>
      </c>
      <c r="O121" s="19">
        <v>3.463834140729289e-06</v>
      </c>
      <c r="P121" s="19">
        <v>3.4627772168299428e-06</v>
      </c>
      <c r="Q121" s="19">
        <v>3.4652547796263331e-06</v>
      </c>
      <c r="R121" s="19">
        <v>3.4603726326927766e-06</v>
      </c>
      <c r="S121" s="19">
        <v>3.4595463922426985e-06</v>
      </c>
      <c r="T121" s="19">
        <v>3.4584672300528671e-06</v>
      </c>
      <c r="U121" s="56">
        <f t="shared" si="9"/>
        <v>-1.7861086462149591E-8</v>
      </c>
      <c r="V121" s="56">
        <f t="shared" si="9"/>
        <v>-3.7412789397915294E-8</v>
      </c>
      <c r="W121" s="56">
        <f t="shared" si="9"/>
        <v>-3.8329244142095611E-8</v>
      </c>
      <c r="X121" s="56">
        <f t="shared" si="9"/>
        <v>-3.5749263013230667E-8</v>
      </c>
      <c r="Y121" s="56">
        <f t="shared" si="9"/>
        <v>-4.0387704162267308E-8</v>
      </c>
      <c r="Z121" s="56">
        <f t="shared" si="9"/>
        <v>-4.0616216776204092E-8</v>
      </c>
      <c r="AA121" s="56">
        <f t="shared" si="9"/>
        <v>-4.1127740412895269E-8</v>
      </c>
      <c r="AB121" s="57">
        <f t="shared" si="10"/>
        <v>0.99489876352959583</v>
      </c>
      <c r="AC121" s="57">
        <f t="shared" si="10"/>
        <v>0.98931467656569272</v>
      </c>
      <c r="AD121" s="57">
        <f t="shared" si="10"/>
        <v>0.98905293143756778</v>
      </c>
      <c r="AE121" s="57">
        <f t="shared" si="10"/>
        <v>0.98978978996268663</v>
      </c>
      <c r="AF121" s="57">
        <f t="shared" si="10"/>
        <v>0.98846502255811508</v>
      </c>
      <c r="AG121" s="57">
        <f t="shared" si="10"/>
        <v>0.98839975794598578</v>
      </c>
      <c r="AH121" s="57">
        <f t="shared" si="10"/>
        <v>0.98825366363999312</v>
      </c>
      <c r="AI121" s="19"/>
      <c r="AJ121" s="19"/>
      <c r="AK121" s="59"/>
      <c r="AL121" s="59"/>
      <c r="AM121" s="59"/>
      <c r="AN121" s="59"/>
      <c r="AO121" s="59"/>
      <c r="AP121" s="59"/>
      <c r="AQ121" s="59"/>
    </row>
    <row r="122">
      <c r="K122" s="6">
        <v>120</v>
      </c>
      <c r="L122" s="6" t="s">
        <v>214</v>
      </c>
      <c r="M122" s="19">
        <v>0.00025122989939513324</v>
      </c>
      <c r="N122" s="19">
        <v>0.00024982840675484</v>
      </c>
      <c r="O122" s="19">
        <v>0.00024813318783754412</v>
      </c>
      <c r="P122" s="19">
        <v>0.00024741953025354991</v>
      </c>
      <c r="Q122" s="19">
        <v>0.00024671074759109198</v>
      </c>
      <c r="R122" s="19">
        <v>0.00024485018165362917</v>
      </c>
      <c r="S122" s="19">
        <v>0.00024133219814672581</v>
      </c>
      <c r="T122" s="19">
        <v>0.00023719218231727573</v>
      </c>
      <c r="U122" s="56">
        <f t="shared" si="9"/>
        <v>-1.3416314291027158E-6</v>
      </c>
      <c r="V122" s="56">
        <f t="shared" si="9"/>
        <v>-2.8880393021757074E-6</v>
      </c>
      <c r="W122" s="56">
        <f t="shared" si="9"/>
        <v>-3.2127300086672267E-6</v>
      </c>
      <c r="X122" s="56">
        <f t="shared" si="9"/>
        <v>-3.4805415361724456E-6</v>
      </c>
      <c r="Y122" s="56">
        <f t="shared" si="9"/>
        <v>-4.4402963530570353E-6</v>
      </c>
      <c r="Z122" s="56">
        <f t="shared" si="9"/>
        <v>-5.4127210812246734E-6</v>
      </c>
      <c r="AA122" s="56">
        <f t="shared" si="9"/>
        <v>-7.4497805449518363E-6</v>
      </c>
      <c r="AB122" s="57">
        <f t="shared" si="10"/>
        <v>0.99465974618334496</v>
      </c>
      <c r="AC122" s="57">
        <f t="shared" si="10"/>
        <v>0.98850439653429378</v>
      </c>
      <c r="AD122" s="57">
        <f t="shared" si="10"/>
        <v>0.98721199181943609</v>
      </c>
      <c r="AE122" s="57">
        <f t="shared" si="10"/>
        <v>0.98614599000934089</v>
      </c>
      <c r="AF122" s="57">
        <f t="shared" si="10"/>
        <v>0.98232576471292787</v>
      </c>
      <c r="AG122" s="57">
        <f t="shared" si="10"/>
        <v>0.97845510787427581</v>
      </c>
      <c r="AH122" s="57">
        <f t="shared" si="10"/>
        <v>0.97034675982879393</v>
      </c>
      <c r="AI122" s="19"/>
      <c r="AJ122" s="19"/>
      <c r="AK122" s="59"/>
      <c r="AL122" s="59"/>
      <c r="AM122" s="59"/>
      <c r="AN122" s="59"/>
      <c r="AO122" s="59"/>
      <c r="AP122" s="59"/>
      <c r="AQ122" s="59"/>
    </row>
    <row r="123">
      <c r="K123" s="6">
        <v>121</v>
      </c>
      <c r="L123" s="6" t="s">
        <v>215</v>
      </c>
      <c r="M123" s="19">
        <v>5.073380492639472e-05</v>
      </c>
      <c r="N123" s="19">
        <v>5.0543446924900395e-05</v>
      </c>
      <c r="O123" s="19">
        <v>5.0354110031999448e-05</v>
      </c>
      <c r="P123" s="19">
        <v>5.036529804345516e-05</v>
      </c>
      <c r="Q123" s="19">
        <v>5.0385689421826762e-05</v>
      </c>
      <c r="R123" s="19">
        <v>5.0242291086353071e-05</v>
      </c>
      <c r="S123" s="19">
        <v>5.0088805354982293e-05</v>
      </c>
      <c r="T123" s="19">
        <v>4.9902607823130441e-05</v>
      </c>
      <c r="U123" s="56">
        <f t="shared" si="9"/>
        <v>-1.8763112070665664E-7</v>
      </c>
      <c r="V123" s="56">
        <f t="shared" si="9"/>
        <v>-3.708408919203768E-7</v>
      </c>
      <c r="W123" s="56">
        <f t="shared" si="9"/>
        <v>-3.4287950017251043E-7</v>
      </c>
      <c r="X123" s="56">
        <f t="shared" si="9"/>
        <v>-3.0418231170592941E-7</v>
      </c>
      <c r="Y123" s="56">
        <f t="shared" si="9"/>
        <v>-4.0920212632238891E-7</v>
      </c>
      <c r="Z123" s="56">
        <f t="shared" si="9"/>
        <v>-4.5248286356480802E-7</v>
      </c>
      <c r="AA123" s="56">
        <f t="shared" si="9"/>
        <v>-5.4387821881842565E-7</v>
      </c>
      <c r="AB123" s="57">
        <f t="shared" si="10"/>
        <v>0.99630165486348055</v>
      </c>
      <c r="AC123" s="57">
        <f t="shared" si="10"/>
        <v>0.99269045772422559</v>
      </c>
      <c r="AD123" s="57">
        <f t="shared" si="10"/>
        <v>0.99324159698508785</v>
      </c>
      <c r="AE123" s="57">
        <f t="shared" si="10"/>
        <v>0.9940043465664119</v>
      </c>
      <c r="AF123" s="57">
        <f t="shared" si="10"/>
        <v>0.9919343300405703</v>
      </c>
      <c r="AG123" s="57">
        <f t="shared" si="10"/>
        <v>0.99108123539676796</v>
      </c>
      <c r="AH123" s="57">
        <f t="shared" si="10"/>
        <v>0.98927976682199392</v>
      </c>
      <c r="AI123" s="19"/>
      <c r="AJ123" s="19"/>
      <c r="AK123" s="59"/>
      <c r="AL123" s="59"/>
      <c r="AM123" s="59"/>
      <c r="AN123" s="59"/>
      <c r="AO123" s="59"/>
      <c r="AP123" s="59"/>
      <c r="AQ123" s="59"/>
    </row>
    <row r="124">
      <c r="K124" s="6">
        <v>122</v>
      </c>
      <c r="L124" s="6" t="s">
        <v>216</v>
      </c>
      <c r="M124" s="19">
        <v>2.483973668620212e-05</v>
      </c>
      <c r="N124" s="19">
        <v>2.5493726717743191e-05</v>
      </c>
      <c r="O124" s="19">
        <v>2.6017297757616694e-05</v>
      </c>
      <c r="P124" s="19">
        <v>2.6093173644053762e-05</v>
      </c>
      <c r="Q124" s="19">
        <v>2.5825095762723164e-05</v>
      </c>
      <c r="R124" s="19">
        <v>2.5287200113453671e-05</v>
      </c>
      <c r="S124" s="19">
        <v>2.5268477481042273e-05</v>
      </c>
      <c r="T124" s="19">
        <v>2.524550250935695e-05</v>
      </c>
      <c r="U124" s="56">
        <f t="shared" si="9"/>
        <v>6.5448729931288129E-7</v>
      </c>
      <c r="V124" s="56">
        <f t="shared" si="9"/>
        <v>1.1792036851421849E-6</v>
      </c>
      <c r="W124" s="56">
        <f t="shared" si="9"/>
        <v>1.2579971292394424E-6</v>
      </c>
      <c r="X124" s="56">
        <f t="shared" si="9"/>
        <v>9.9283658237803502E-7</v>
      </c>
      <c r="Y124" s="56">
        <f t="shared" si="9"/>
        <v>4.6044509426875949E-7</v>
      </c>
      <c r="Z124" s="56">
        <f t="shared" si="9"/>
        <v>4.5648878712432821E-7</v>
      </c>
      <c r="AA124" s="56">
        <f t="shared" si="9"/>
        <v>4.4797583784892956E-7</v>
      </c>
      <c r="AB124" s="57">
        <f t="shared" si="10"/>
        <v>1.0263483992435569</v>
      </c>
      <c r="AC124" s="57">
        <f t="shared" si="10"/>
        <v>1.0474724712278132</v>
      </c>
      <c r="AD124" s="57">
        <f t="shared" si="10"/>
        <v>1.0506445436653211</v>
      </c>
      <c r="AE124" s="57">
        <f t="shared" si="10"/>
        <v>1.0399696902958528</v>
      </c>
      <c r="AF124" s="57">
        <f t="shared" si="10"/>
        <v>1.0185366334629677</v>
      </c>
      <c r="AG124" s="57">
        <f t="shared" si="10"/>
        <v>1.0183773601504358</v>
      </c>
      <c r="AH124" s="57">
        <f t="shared" si="10"/>
        <v>1.0180346451940359</v>
      </c>
      <c r="AI124" s="19"/>
      <c r="AJ124" s="19"/>
      <c r="AK124" s="59"/>
      <c r="AL124" s="59"/>
      <c r="AM124" s="59"/>
      <c r="AN124" s="59"/>
      <c r="AO124" s="59"/>
      <c r="AP124" s="59"/>
      <c r="AQ124" s="59"/>
    </row>
    <row r="125">
      <c r="K125" s="6">
        <v>123</v>
      </c>
      <c r="L125" s="6" t="s">
        <v>217</v>
      </c>
      <c r="M125" s="19">
        <v>0.0012654811180415968</v>
      </c>
      <c r="N125" s="19">
        <v>0.0012580594097866447</v>
      </c>
      <c r="O125" s="19">
        <v>0.00124696114047778</v>
      </c>
      <c r="P125" s="19">
        <v>0.0012336201716439759</v>
      </c>
      <c r="Q125" s="19">
        <v>0.0012155294764594927</v>
      </c>
      <c r="R125" s="19">
        <v>0.0011810499123661485</v>
      </c>
      <c r="S125" s="19">
        <v>0.0011092919946937639</v>
      </c>
      <c r="T125" s="19">
        <v>0.0010325943118645777</v>
      </c>
      <c r="U125" s="56">
        <f t="shared" si="9"/>
        <v>-6.0959802649000836E-6</v>
      </c>
      <c r="V125" s="56">
        <f t="shared" si="9"/>
        <v>-1.4110735422751246E-5</v>
      </c>
      <c r="W125" s="56">
        <f t="shared" si="9"/>
        <v>-1.9452157238503782E-5</v>
      </c>
      <c r="X125" s="56">
        <f t="shared" si="9"/>
        <v>-2.8846319450985753E-5</v>
      </c>
      <c r="Y125" s="56">
        <f t="shared" si="9"/>
        <v>-4.5424014331042067E-5</v>
      </c>
      <c r="Z125" s="56">
        <f t="shared" si="9"/>
        <v>-6.7516352306733586E-5</v>
      </c>
      <c r="AA125" s="56">
        <f t="shared" si="9"/>
        <v>-1.123432251420788E-4</v>
      </c>
      <c r="AB125" s="57">
        <f t="shared" si="10"/>
        <v>0.99518287536811778</v>
      </c>
      <c r="AC125" s="57">
        <f t="shared" si="10"/>
        <v>0.988849509311851</v>
      </c>
      <c r="AD125" s="57">
        <f t="shared" si="10"/>
        <v>0.9846286467959261</v>
      </c>
      <c r="AE125" s="57">
        <f t="shared" si="10"/>
        <v>0.97720525495028554</v>
      </c>
      <c r="AF125" s="57">
        <f t="shared" si="10"/>
        <v>0.96410534010863924</v>
      </c>
      <c r="AG125" s="57">
        <f t="shared" si="10"/>
        <v>0.94664768099328189</v>
      </c>
      <c r="AH125" s="57">
        <f t="shared" si="10"/>
        <v>0.91122489024890685</v>
      </c>
      <c r="AI125" s="19"/>
      <c r="AJ125" s="19"/>
      <c r="AK125" s="59"/>
      <c r="AL125" s="59"/>
      <c r="AM125" s="59"/>
      <c r="AN125" s="59"/>
      <c r="AO125" s="59"/>
      <c r="AP125" s="59"/>
      <c r="AQ125" s="59"/>
    </row>
    <row r="126">
      <c r="K126" s="6">
        <v>124</v>
      </c>
      <c r="L126" s="6" t="s">
        <v>218</v>
      </c>
      <c r="M126" s="19">
        <v>0.040035329548514367</v>
      </c>
      <c r="N126" s="19">
        <v>0.025510193104578579</v>
      </c>
      <c r="O126" s="19">
        <v>0.012275570183701841</v>
      </c>
      <c r="P126" s="19">
        <v>0.0055466727457458122</v>
      </c>
      <c r="Q126" s="19">
        <v>0.0036338459927988814</v>
      </c>
      <c r="R126" s="19">
        <v>0.0022274098946068722</v>
      </c>
      <c r="S126" s="19">
        <v>0.00099402399767862214</v>
      </c>
      <c r="T126" s="19">
        <v>0.00069825666339296422</v>
      </c>
      <c r="U126" s="56">
        <f t="shared" si="9"/>
        <v>-7.7004480788482529E-3</v>
      </c>
      <c r="V126" s="56">
        <f t="shared" si="9"/>
        <v>-2.0991726058772125E-2</v>
      </c>
      <c r="W126" s="56">
        <f t="shared" si="9"/>
        <v>-2.8927743080507946E-2</v>
      </c>
      <c r="X126" s="56">
        <f t="shared" si="9"/>
        <v>-3.3757458545584172E-2</v>
      </c>
      <c r="Y126" s="56">
        <f t="shared" si="9"/>
        <v>-3.5894641124784431E-2</v>
      </c>
      <c r="Z126" s="56">
        <f t="shared" si="9"/>
        <v>-3.7313849460234257E-2</v>
      </c>
      <c r="AA126" s="56">
        <f t="shared" si="9"/>
        <v>-3.8598788530401565E-2</v>
      </c>
      <c r="AB126" s="57">
        <f t="shared" si="10"/>
        <v>0.80765868132752761</v>
      </c>
      <c r="AC126" s="57">
        <f t="shared" si="10"/>
        <v>0.47566995712288107</v>
      </c>
      <c r="AD126" s="57">
        <f t="shared" si="10"/>
        <v>0.27744461187827546</v>
      </c>
      <c r="AE126" s="57">
        <f t="shared" si="10"/>
        <v>0.15680827593345381</v>
      </c>
      <c r="AF126" s="57">
        <f t="shared" si="10"/>
        <v>0.10342586086901813</v>
      </c>
      <c r="AG126" s="57">
        <f t="shared" si="10"/>
        <v>6.7976962322297066E-2</v>
      </c>
      <c r="AH126" s="57">
        <f t="shared" si="10"/>
        <v>3.5881833228624191E-2</v>
      </c>
      <c r="AI126" s="19"/>
      <c r="AJ126" s="19"/>
      <c r="AK126" s="59"/>
      <c r="AL126" s="59"/>
      <c r="AM126" s="59"/>
      <c r="AN126" s="59"/>
      <c r="AO126" s="59"/>
      <c r="AP126" s="59"/>
      <c r="AQ126" s="59"/>
    </row>
    <row r="127">
      <c r="K127" s="6">
        <v>125</v>
      </c>
      <c r="L127" s="6" t="s">
        <v>219</v>
      </c>
      <c r="M127" s="19">
        <v>0.0001420672428273879</v>
      </c>
      <c r="N127" s="19">
        <v>0.00014519105602276406</v>
      </c>
      <c r="O127" s="19">
        <v>0.00014764503522443517</v>
      </c>
      <c r="P127" s="19">
        <v>0.00014874173694421803</v>
      </c>
      <c r="Q127" s="19">
        <v>0.00014747275115535778</v>
      </c>
      <c r="R127" s="19">
        <v>0.00014390049450479687</v>
      </c>
      <c r="S127" s="19">
        <v>0.00013380583437761089</v>
      </c>
      <c r="T127" s="19">
        <v>0.00012324057931756391</v>
      </c>
      <c r="U127" s="56">
        <f t="shared" si="9"/>
        <v>3.2860546722895045E-6</v>
      </c>
      <c r="V127" s="56">
        <f t="shared" si="9"/>
        <v>6.0873274369982217E-6</v>
      </c>
      <c r="W127" s="56">
        <f t="shared" si="9"/>
        <v>8.264280197192638E-6</v>
      </c>
      <c r="X127" s="56">
        <f t="shared" si="9"/>
        <v>8.0655528469362786E-6</v>
      </c>
      <c r="Y127" s="56">
        <f t="shared" si="9"/>
        <v>6.695195305661349E-6</v>
      </c>
      <c r="Z127" s="56">
        <f t="shared" si="9"/>
        <v>3.0554703067017222E-6</v>
      </c>
      <c r="AA127" s="56">
        <f t="shared" si="9"/>
        <v>-4.1481724473624217E-6</v>
      </c>
      <c r="AB127" s="57">
        <f t="shared" si="10"/>
        <v>1.0231302769511905</v>
      </c>
      <c r="AC127" s="57">
        <f t="shared" si="10"/>
        <v>1.0428482126903409</v>
      </c>
      <c r="AD127" s="57">
        <f t="shared" si="10"/>
        <v>1.0581716096738343</v>
      </c>
      <c r="AE127" s="57">
        <f t="shared" si="10"/>
        <v>1.0567727836932539</v>
      </c>
      <c r="AF127" s="57">
        <f t="shared" si="10"/>
        <v>1.0471269461729191</v>
      </c>
      <c r="AG127" s="57">
        <f t="shared" si="10"/>
        <v>1.0215072119785849</v>
      </c>
      <c r="AH127" s="57">
        <f t="shared" si="10"/>
        <v>0.9708013447378403</v>
      </c>
      <c r="AI127" s="19"/>
      <c r="AJ127" s="19"/>
      <c r="AK127" s="59"/>
      <c r="AL127" s="59"/>
      <c r="AM127" s="59"/>
      <c r="AN127" s="59"/>
      <c r="AO127" s="59"/>
      <c r="AP127" s="59"/>
      <c r="AQ127" s="59"/>
    </row>
    <row r="128">
      <c r="K128" s="6">
        <v>126</v>
      </c>
      <c r="L128" s="6" t="s">
        <v>220</v>
      </c>
      <c r="M128" s="19">
        <v>3.9340729624621217e-08</v>
      </c>
      <c r="N128" s="19">
        <v>3.9748969269294909e-08</v>
      </c>
      <c r="O128" s="19">
        <v>4.0249878144878633e-08</v>
      </c>
      <c r="P128" s="19">
        <v>4.112671528956043e-08</v>
      </c>
      <c r="Q128" s="19">
        <v>4.1634368884853199e-08</v>
      </c>
      <c r="R128" s="19">
        <v>4.1719930402336544e-08</v>
      </c>
      <c r="S128" s="19">
        <v>4.1718177894817752e-08</v>
      </c>
      <c r="T128" s="19">
        <v>4.1715081244429551e-08</v>
      </c>
      <c r="U128" s="56">
        <f t="shared" si="9"/>
        <v>4.0852305293949704E-10</v>
      </c>
      <c r="V128" s="56">
        <f t="shared" si="9"/>
        <v>9.0963847734048408E-10</v>
      </c>
      <c r="W128" s="56">
        <f t="shared" si="9"/>
        <v>1.7873586477661796E-9</v>
      </c>
      <c r="X128" s="56">
        <f t="shared" si="9"/>
        <v>2.2953494018821905E-9</v>
      </c>
      <c r="Y128" s="56">
        <f t="shared" si="9"/>
        <v>2.3818901253534373E-9</v>
      </c>
      <c r="Z128" s="56">
        <f t="shared" si="9"/>
        <v>2.3815387918120961E-9</v>
      </c>
      <c r="AA128" s="56">
        <f t="shared" si="9"/>
        <v>2.3804312230800569E-9</v>
      </c>
      <c r="AB128" s="57">
        <f t="shared" si="10"/>
        <v>1.0103842266485019</v>
      </c>
      <c r="AC128" s="57">
        <f t="shared" si="10"/>
        <v>1.0231220540650876</v>
      </c>
      <c r="AD128" s="57">
        <f t="shared" si="10"/>
        <v>1.0454327783145021</v>
      </c>
      <c r="AE128" s="57">
        <f t="shared" si="10"/>
        <v>1.0583453693864808</v>
      </c>
      <c r="AF128" s="57">
        <f t="shared" si="10"/>
        <v>1.0605451436229272</v>
      </c>
      <c r="AG128" s="57">
        <f t="shared" si="10"/>
        <v>1.0605362130935574</v>
      </c>
      <c r="AH128" s="57">
        <f t="shared" si="10"/>
        <v>1.0605080598604424</v>
      </c>
      <c r="AI128" s="19"/>
      <c r="AJ128" s="19"/>
      <c r="AK128" s="59"/>
      <c r="AL128" s="59"/>
      <c r="AM128" s="59"/>
      <c r="AN128" s="59"/>
      <c r="AO128" s="59"/>
      <c r="AP128" s="59"/>
      <c r="AQ128" s="59"/>
    </row>
    <row r="129">
      <c r="K129" s="6">
        <v>127</v>
      </c>
      <c r="L129" s="6" t="s">
        <v>221</v>
      </c>
      <c r="M129" s="19">
        <v>0.0029128820393003151</v>
      </c>
      <c r="N129" s="19">
        <v>0.0028882679159083434</v>
      </c>
      <c r="O129" s="19">
        <v>0.0028548216377702854</v>
      </c>
      <c r="P129" s="19">
        <v>0.0028049396098048596</v>
      </c>
      <c r="Q129" s="19">
        <v>0.0027293491971140801</v>
      </c>
      <c r="R129" s="19">
        <v>0.0025896710192783732</v>
      </c>
      <c r="S129" s="19">
        <v>0.0023147345957003846</v>
      </c>
      <c r="T129" s="19">
        <v>0.0020489782497445795</v>
      </c>
      <c r="U129" s="56">
        <f t="shared" si="9"/>
        <v>-2.0422917312847184E-5</v>
      </c>
      <c r="V129" s="56">
        <f t="shared" si="9"/>
        <v>-4.2694845004272956E-5</v>
      </c>
      <c r="W129" s="56">
        <f t="shared" si="9"/>
        <v>-6.1412133399741178E-5</v>
      </c>
      <c r="X129" s="56">
        <f t="shared" si="9"/>
        <v>-1.0663844607789992E-4</v>
      </c>
      <c r="Y129" s="56">
        <f t="shared" si="9"/>
        <v>-1.8313356411642397E-4</v>
      </c>
      <c r="Z129" s="56">
        <f t="shared" si="9"/>
        <v>-2.8337536936754587E-4</v>
      </c>
      <c r="AA129" s="56">
        <f t="shared" si="9"/>
        <v>-4.799969130802953E-4</v>
      </c>
      <c r="AB129" s="57">
        <f t="shared" si="10"/>
        <v>0.99298875922975827</v>
      </c>
      <c r="AC129" s="57">
        <f t="shared" si="10"/>
        <v>0.98534274837489522</v>
      </c>
      <c r="AD129" s="57">
        <f t="shared" si="10"/>
        <v>0.97891705445974986</v>
      </c>
      <c r="AE129" s="57">
        <f t="shared" si="10"/>
        <v>0.96339074338090436</v>
      </c>
      <c r="AF129" s="57">
        <f t="shared" si="10"/>
        <v>0.9371297698823351</v>
      </c>
      <c r="AG129" s="57">
        <f t="shared" si="10"/>
        <v>0.90271649673956122</v>
      </c>
      <c r="AH129" s="57">
        <f t="shared" si="10"/>
        <v>0.83521580805393947</v>
      </c>
      <c r="AI129" s="19"/>
      <c r="AJ129" s="19"/>
      <c r="AK129" s="59"/>
      <c r="AL129" s="59"/>
      <c r="AM129" s="59"/>
      <c r="AN129" s="59"/>
      <c r="AO129" s="59"/>
      <c r="AP129" s="59"/>
      <c r="AQ129" s="59"/>
    </row>
    <row r="130">
      <c r="K130" s="6">
        <v>128</v>
      </c>
      <c r="L130" s="6" t="s">
        <v>222</v>
      </c>
      <c r="M130" s="19">
        <v>3.7735627857784525e-05</v>
      </c>
      <c r="N130" s="19">
        <v>3.7477837041777966e-05</v>
      </c>
      <c r="O130" s="19">
        <v>3.7222276526513341e-05</v>
      </c>
      <c r="P130" s="19">
        <v>3.7194152796870998e-05</v>
      </c>
      <c r="Q130" s="19">
        <v>3.7167862431899216e-05</v>
      </c>
      <c r="R130" s="19">
        <v>3.6935479348675822e-05</v>
      </c>
      <c r="S130" s="19">
        <v>3.686759930532259e-05</v>
      </c>
      <c r="T130" s="19">
        <v>3.6785362159339425e-05</v>
      </c>
      <c r="U130" s="56">
        <f t="shared" si="9"/>
        <v>-2.564012320922275E-7</v>
      </c>
      <c r="V130" s="56">
        <f t="shared" si="9"/>
        <v>-5.090058611885399E-7</v>
      </c>
      <c r="W130" s="56">
        <f t="shared" si="9"/>
        <v>-5.2915241276577254E-7</v>
      </c>
      <c r="X130" s="56">
        <f t="shared" si="9"/>
        <v>-5.4714497281665612E-7</v>
      </c>
      <c r="Y130" s="56">
        <f t="shared" si="9"/>
        <v>-7.6232159078543847E-7</v>
      </c>
      <c r="Z130" s="56">
        <f t="shared" si="9"/>
        <v>-7.8123997230058741E-7</v>
      </c>
      <c r="AA130" s="56">
        <f t="shared" si="9"/>
        <v>-8.2142761364633314E-7</v>
      </c>
      <c r="AB130" s="57">
        <f t="shared" si="10"/>
        <v>0.99320532752075741</v>
      </c>
      <c r="AC130" s="57">
        <f t="shared" si="10"/>
        <v>0.98651126561066249</v>
      </c>
      <c r="AD130" s="57">
        <f t="shared" si="10"/>
        <v>0.98597737886434522</v>
      </c>
      <c r="AE130" s="57">
        <f t="shared" si="10"/>
        <v>0.9855005732280725</v>
      </c>
      <c r="AF130" s="57">
        <f t="shared" si="10"/>
        <v>0.97979835942684124</v>
      </c>
      <c r="AG130" s="57">
        <f t="shared" si="10"/>
        <v>0.97929701937795044</v>
      </c>
      <c r="AH130" s="57">
        <f t="shared" si="10"/>
        <v>0.9782320406396291</v>
      </c>
      <c r="AI130" s="19"/>
      <c r="AJ130" s="19"/>
      <c r="AK130" s="59"/>
      <c r="AL130" s="59"/>
      <c r="AM130" s="59"/>
      <c r="AN130" s="59"/>
      <c r="AO130" s="59"/>
      <c r="AP130" s="59"/>
      <c r="AQ130" s="59"/>
    </row>
    <row r="131">
      <c r="K131" s="6">
        <v>129</v>
      </c>
      <c r="L131" s="6" t="s">
        <v>223</v>
      </c>
      <c r="M131" s="19">
        <v>0.0040803496635536587</v>
      </c>
      <c r="N131" s="19">
        <v>0.0040346392596002315</v>
      </c>
      <c r="O131" s="19">
        <v>0.0039581954264833515</v>
      </c>
      <c r="P131" s="19">
        <v>0.0038327025068573581</v>
      </c>
      <c r="Q131" s="19">
        <v>0.0036607292961474661</v>
      </c>
      <c r="R131" s="19">
        <v>0.0033715843968008981</v>
      </c>
      <c r="S131" s="19">
        <v>0.0028338490760993606</v>
      </c>
      <c r="T131" s="19">
        <v>0.0023745456422168661</v>
      </c>
      <c r="U131" s="56">
        <f t="shared" si="9"/>
        <v>-3.5809373424060265E-5</v>
      </c>
      <c r="V131" s="56">
        <f t="shared" si="9"/>
        <v>-8.1087837457337504E-5</v>
      </c>
      <c r="W131" s="56">
        <f t="shared" si="9"/>
        <v>-1.29051910894162E-4</v>
      </c>
      <c r="X131" s="56">
        <f t="shared" si="9"/>
        <v>-2.1785422052592561E-4</v>
      </c>
      <c r="Y131" s="56">
        <f t="shared" si="9"/>
        <v>-3.5491540578301691E-4</v>
      </c>
      <c r="Z131" s="56">
        <f t="shared" si="9"/>
        <v>-5.2662229967137672E-4</v>
      </c>
      <c r="AA131" s="56">
        <f t="shared" si="9"/>
        <v>-8.5660535311870558E-4</v>
      </c>
      <c r="AB131" s="57">
        <f t="shared" si="10"/>
        <v>0.99122394491238941</v>
      </c>
      <c r="AC131" s="57">
        <f t="shared" si="10"/>
        <v>0.98012723316787598</v>
      </c>
      <c r="AD131" s="57">
        <f t="shared" si="10"/>
        <v>0.96837234023180063</v>
      </c>
      <c r="AE131" s="57">
        <f t="shared" si="10"/>
        <v>0.94660893342748675</v>
      </c>
      <c r="AF131" s="57">
        <f t="shared" si="10"/>
        <v>0.91301838444063299</v>
      </c>
      <c r="AG131" s="57">
        <f t="shared" si="10"/>
        <v>0.87093696788408792</v>
      </c>
      <c r="AH131" s="57">
        <f t="shared" si="10"/>
        <v>0.79006569932718196</v>
      </c>
      <c r="AI131" s="19"/>
      <c r="AJ131" s="19"/>
      <c r="AK131" s="59"/>
      <c r="AL131" s="59"/>
      <c r="AM131" s="59"/>
      <c r="AN131" s="59"/>
      <c r="AO131" s="59"/>
      <c r="AP131" s="59"/>
      <c r="AQ131" s="59"/>
    </row>
    <row r="132">
      <c r="K132" s="6">
        <v>130</v>
      </c>
      <c r="L132" s="6" t="s">
        <v>224</v>
      </c>
      <c r="M132" s="19">
        <v>0.002288576132708893</v>
      </c>
      <c r="N132" s="19">
        <v>0.0022732867342237359</v>
      </c>
      <c r="O132" s="19">
        <v>0.0022552443990320197</v>
      </c>
      <c r="P132" s="19">
        <v>0.0022382703291165293</v>
      </c>
      <c r="Q132" s="19">
        <v>0.0022101715764020419</v>
      </c>
      <c r="R132" s="19">
        <v>0.0021502445618851668</v>
      </c>
      <c r="S132" s="19">
        <v>0.0020417742106830479</v>
      </c>
      <c r="T132" s="19">
        <v>0.0019223811103276768</v>
      </c>
      <c r="U132" s="56">
        <f t="shared" si="9"/>
        <v>-1.4258244536814908E-5</v>
      </c>
      <c r="V132" s="56">
        <f t="shared" si="9"/>
        <v>-2.7604941373618897E-5</v>
      </c>
      <c r="W132" s="56">
        <f t="shared" si="9"/>
        <v>-3.2576794450140528E-5</v>
      </c>
      <c r="X132" s="56">
        <f t="shared" si="9"/>
        <v>-4.55369901342941E-5</v>
      </c>
      <c r="Y132" s="56">
        <f t="shared" si="9"/>
        <v>-7.5244582936732658E-5</v>
      </c>
      <c r="Z132" s="56">
        <f t="shared" si="9"/>
        <v>-1.0372249669217881E-4</v>
      </c>
      <c r="AA132" s="56">
        <f t="shared" si="9"/>
        <v>-1.6241102224315252E-4</v>
      </c>
      <c r="AB132" s="57">
        <f t="shared" si="10"/>
        <v>0.99376981856402657</v>
      </c>
      <c r="AC132" s="57">
        <f t="shared" si="10"/>
        <v>0.98793794054780071</v>
      </c>
      <c r="AD132" s="57">
        <f t="shared" si="10"/>
        <v>0.98576547487997235</v>
      </c>
      <c r="AE132" s="57">
        <f t="shared" si="10"/>
        <v>0.98010247966695618</v>
      </c>
      <c r="AF132" s="57">
        <f t="shared" si="10"/>
        <v>0.96712166055508553</v>
      </c>
      <c r="AG132" s="57">
        <f t="shared" si="10"/>
        <v>0.95467815328065719</v>
      </c>
      <c r="AH132" s="57">
        <f t="shared" si="10"/>
        <v>0.92903403128175011</v>
      </c>
      <c r="AI132" s="19"/>
      <c r="AJ132" s="19"/>
      <c r="AK132" s="59"/>
      <c r="AL132" s="59"/>
      <c r="AM132" s="59"/>
      <c r="AN132" s="59"/>
      <c r="AO132" s="59"/>
      <c r="AP132" s="59"/>
      <c r="AQ132" s="59"/>
    </row>
    <row r="133">
      <c r="K133" s="6">
        <v>131</v>
      </c>
      <c r="L133" s="6" t="s">
        <v>225</v>
      </c>
      <c r="M133" s="19">
        <v>0.0064627927771516314</v>
      </c>
      <c r="N133" s="19">
        <v>0.0064194425965429002</v>
      </c>
      <c r="O133" s="19">
        <v>0.0063936871705832761</v>
      </c>
      <c r="P133" s="19">
        <v>0.0062889537575852418</v>
      </c>
      <c r="Q133" s="19">
        <v>0.0060892765573668014</v>
      </c>
      <c r="R133" s="19">
        <v>0.0057296363351675853</v>
      </c>
      <c r="S133" s="19">
        <v>0.0051549094140436718</v>
      </c>
      <c r="T133" s="19">
        <v>0.0045939583776015425</v>
      </c>
      <c r="U133" s="56">
        <f t="shared" si="9"/>
        <v>-3.5889583529807693E-5</v>
      </c>
      <c r="V133" s="56">
        <f t="shared" si="9"/>
        <v>-3.1195418893040401E-5</v>
      </c>
      <c r="W133" s="56">
        <f t="shared" si="9"/>
        <v>-5.9873802252411422E-5</v>
      </c>
      <c r="X133" s="56">
        <f t="shared" si="9"/>
        <v>-1.7110623060231922E-4</v>
      </c>
      <c r="Y133" s="56">
        <f t="shared" si="9"/>
        <v>-3.6837405489957044E-4</v>
      </c>
      <c r="Z133" s="56">
        <f t="shared" si="9"/>
        <v>-5.2671360403714392E-4</v>
      </c>
      <c r="AA133" s="56">
        <f t="shared" si="9"/>
        <v>-8.4278303927728428E-4</v>
      </c>
      <c r="AB133" s="57">
        <f t="shared" si="10"/>
        <v>0.99444673769261327</v>
      </c>
      <c r="AC133" s="57">
        <f t="shared" si="10"/>
        <v>0.99517307455635473</v>
      </c>
      <c r="AD133" s="57">
        <f t="shared" si="10"/>
        <v>0.99073561472308269</v>
      </c>
      <c r="AE133" s="57">
        <f t="shared" si="10"/>
        <v>0.97352441328348893</v>
      </c>
      <c r="AF133" s="57">
        <f t="shared" si="10"/>
        <v>0.94300079430027384</v>
      </c>
      <c r="AG133" s="57">
        <f t="shared" si="10"/>
        <v>0.91850062005712585</v>
      </c>
      <c r="AH133" s="57">
        <f t="shared" si="10"/>
        <v>0.86959460587119009</v>
      </c>
      <c r="AI133" s="19"/>
      <c r="AJ133" s="19"/>
      <c r="AK133" s="59"/>
      <c r="AL133" s="59"/>
      <c r="AM133" s="59"/>
      <c r="AN133" s="59"/>
      <c r="AO133" s="59"/>
      <c r="AP133" s="59"/>
      <c r="AQ133" s="59"/>
    </row>
    <row r="134">
      <c r="K134" s="6">
        <v>132</v>
      </c>
      <c r="L134" s="6" t="s">
        <v>226</v>
      </c>
      <c r="M134" s="19">
        <v>1.4233475978884574e-05</v>
      </c>
      <c r="N134" s="19">
        <v>1.4379532356681186e-05</v>
      </c>
      <c r="O134" s="19">
        <v>1.4556641183488413e-05</v>
      </c>
      <c r="P134" s="19">
        <v>1.4864008278940766e-05</v>
      </c>
      <c r="Q134" s="19">
        <v>1.5033576582124124e-05</v>
      </c>
      <c r="R134" s="19">
        <v>1.5041113516465078e-05</v>
      </c>
      <c r="S134" s="19">
        <v>1.4985960603002935e-05</v>
      </c>
      <c r="T134" s="19">
        <v>1.4918929864204617e-05</v>
      </c>
      <c r="U134" s="56">
        <f t="shared" si="9"/>
        <v>1.4713212959108565E-7</v>
      </c>
      <c r="V134" s="56">
        <f t="shared" si="9"/>
        <v>3.2695280341928597E-7</v>
      </c>
      <c r="W134" s="56">
        <f t="shared" si="9"/>
        <v>6.416678845966823E-7</v>
      </c>
      <c r="X134" s="56">
        <f t="shared" si="9"/>
        <v>8.2025814388256079E-7</v>
      </c>
      <c r="Y134" s="56">
        <f t="shared" si="9"/>
        <v>8.4444254395750105E-7</v>
      </c>
      <c r="Z134" s="56">
        <f t="shared" si="9"/>
        <v>8.3341284089185404E-7</v>
      </c>
      <c r="AA134" s="56">
        <f t="shared" si="9"/>
        <v>8.1020659734808776E-7</v>
      </c>
      <c r="AB134" s="57">
        <f t="shared" si="10"/>
        <v>1.0103370483646692</v>
      </c>
      <c r="AC134" s="57">
        <f t="shared" si="10"/>
        <v>1.0229706927460531</v>
      </c>
      <c r="AD134" s="57">
        <f t="shared" si="10"/>
        <v>1.0450816009770627</v>
      </c>
      <c r="AE134" s="57">
        <f t="shared" si="10"/>
        <v>1.0576288002382144</v>
      </c>
      <c r="AF134" s="57">
        <f t="shared" si="10"/>
        <v>1.0593279213882987</v>
      </c>
      <c r="AG134" s="57">
        <f t="shared" si="10"/>
        <v>1.0585530085643329</v>
      </c>
      <c r="AH134" s="57">
        <f t="shared" si="10"/>
        <v>1.0569226096668187</v>
      </c>
      <c r="AI134" s="19"/>
      <c r="AJ134" s="19"/>
      <c r="AK134" s="59"/>
      <c r="AL134" s="59"/>
      <c r="AM134" s="59"/>
      <c r="AN134" s="59"/>
      <c r="AO134" s="59"/>
      <c r="AP134" s="59"/>
      <c r="AQ134" s="59"/>
    </row>
    <row r="135">
      <c r="K135" s="6">
        <v>133</v>
      </c>
      <c r="L135" s="6" t="s">
        <v>227</v>
      </c>
      <c r="M135" s="19">
        <v>0</v>
      </c>
      <c r="N135" s="19">
        <v>3.7800698043212971e-13</v>
      </c>
      <c r="O135" s="19">
        <v>5.1314974593957974e-13</v>
      </c>
      <c r="P135" s="19">
        <v>6.3643684674814365e-13</v>
      </c>
      <c r="Q135" s="19">
        <v>7.1416538351107037e-13</v>
      </c>
      <c r="R135" s="19">
        <v>7.9131123163052832e-13</v>
      </c>
      <c r="S135" s="19">
        <v>1.1868580115322422e-12</v>
      </c>
      <c r="T135" s="19">
        <v>1.1950773822735929e-12</v>
      </c>
      <c r="U135" s="56">
        <f t="shared" si="9"/>
        <v>4.8301874638465262E-13</v>
      </c>
      <c r="V135" s="56">
        <f t="shared" si="9"/>
        <v>6.2364174176272085E-13</v>
      </c>
      <c r="W135" s="56">
        <f t="shared" si="9"/>
        <v>9.6909003676037945E-13</v>
      </c>
      <c r="X135" s="56">
        <f t="shared" si="9"/>
        <v>1.0000799087602099E-12</v>
      </c>
      <c r="Y135" s="56">
        <f t="shared" si="9"/>
        <v>1.1294967350011721E-12</v>
      </c>
      <c r="Z135" s="56">
        <f t="shared" si="9"/>
        <v>1.2031185904437444E-12</v>
      </c>
      <c r="AA135" s="56">
        <f t="shared" si="9"/>
        <v>1.2613138591536279E-12</v>
      </c>
      <c r="AB135" s="57">
        <f t="shared" si="10"/>
        <v>0</v>
      </c>
      <c r="AC135" s="57">
        <f t="shared" si="10"/>
        <v>0</v>
      </c>
      <c r="AD135" s="57">
        <f t="shared" si="10"/>
        <v>0</v>
      </c>
      <c r="AE135" s="57">
        <f t="shared" si="10"/>
        <v>0</v>
      </c>
      <c r="AF135" s="57">
        <f t="shared" si="10"/>
        <v>0</v>
      </c>
      <c r="AG135" s="57">
        <f t="shared" si="10"/>
        <v>0</v>
      </c>
      <c r="AH135" s="57">
        <f t="shared" si="10"/>
        <v>0</v>
      </c>
      <c r="AI135" s="19"/>
      <c r="AJ135" s="19"/>
      <c r="AK135" s="59"/>
      <c r="AL135" s="59"/>
      <c r="AM135" s="59"/>
      <c r="AN135" s="59"/>
      <c r="AO135" s="59"/>
      <c r="AP135" s="59"/>
      <c r="AQ135" s="59"/>
    </row>
    <row r="136">
      <c r="K136" s="6">
        <v>134</v>
      </c>
      <c r="L136" s="6" t="s">
        <v>228</v>
      </c>
      <c r="M136" s="19">
        <v>0.00012814849268551599</v>
      </c>
      <c r="N136" s="19">
        <v>0.00013137788408108247</v>
      </c>
      <c r="O136" s="19">
        <v>0.00013372779230739091</v>
      </c>
      <c r="P136" s="19">
        <v>0.00013337525629449263</v>
      </c>
      <c r="Q136" s="19">
        <v>0.00013103298304552357</v>
      </c>
      <c r="R136" s="19">
        <v>0.00012677275872254265</v>
      </c>
      <c r="S136" s="19">
        <v>0.00012313270521625909</v>
      </c>
      <c r="T136" s="19">
        <v>0.00011904282504098664</v>
      </c>
      <c r="U136" s="56">
        <f t="shared" si="9"/>
        <v>3.3156760069830756E-6</v>
      </c>
      <c r="V136" s="56">
        <f t="shared" si="9"/>
        <v>5.8915312813310778E-6</v>
      </c>
      <c r="W136" s="56">
        <f t="shared" si="9"/>
        <v>6.0713881268680914E-6</v>
      </c>
      <c r="X136" s="56">
        <f t="shared" si="9"/>
        <v>4.3219042851184129E-6</v>
      </c>
      <c r="Y136" s="56">
        <f t="shared" si="9"/>
        <v>1.0945459199604012E-6</v>
      </c>
      <c r="Z136" s="56">
        <f t="shared" si="9"/>
        <v>3.0271143079357399E-7</v>
      </c>
      <c r="AA136" s="56">
        <f t="shared" si="9"/>
        <v>-1.332787267664952E-6</v>
      </c>
      <c r="AB136" s="57">
        <f t="shared" si="10"/>
        <v>1.0258737027451423</v>
      </c>
      <c r="AC136" s="57">
        <f t="shared" si="10"/>
        <v>1.0459742534450971</v>
      </c>
      <c r="AD136" s="57">
        <f t="shared" si="10"/>
        <v>1.0473777568478129</v>
      </c>
      <c r="AE136" s="57">
        <f t="shared" si="10"/>
        <v>1.0337257520127421</v>
      </c>
      <c r="AF136" s="57">
        <f t="shared" si="10"/>
        <v>1.0085412313248701</v>
      </c>
      <c r="AG136" s="57">
        <f t="shared" si="10"/>
        <v>1.0023621926754647</v>
      </c>
      <c r="AH136" s="57">
        <f t="shared" si="10"/>
        <v>0.98959966489082563</v>
      </c>
      <c r="AI136" s="19"/>
      <c r="AJ136" s="19"/>
      <c r="AK136" s="59"/>
      <c r="AL136" s="59"/>
      <c r="AM136" s="59"/>
      <c r="AN136" s="59"/>
      <c r="AO136" s="59"/>
      <c r="AP136" s="59"/>
      <c r="AQ136" s="59"/>
    </row>
    <row r="137">
      <c r="K137" s="6">
        <v>135</v>
      </c>
      <c r="L137" s="6" t="s">
        <v>48</v>
      </c>
      <c r="M137" s="19">
        <v>2.5099385501737542e-06</v>
      </c>
      <c r="N137" s="19">
        <v>2.5358023277912465e-06</v>
      </c>
      <c r="O137" s="19">
        <v>2.5673158802985333e-06</v>
      </c>
      <c r="P137" s="19">
        <v>2.6221978739290294e-06</v>
      </c>
      <c r="Q137" s="19">
        <v>2.6530803825627554e-06</v>
      </c>
      <c r="R137" s="19">
        <v>2.6560448176033593e-06</v>
      </c>
      <c r="S137" s="19">
        <v>2.6501118984990384e-06</v>
      </c>
      <c r="T137" s="19">
        <v>2.6428529412680118e-06</v>
      </c>
      <c r="U137" s="56">
        <f t="shared" si="9"/>
        <v>2.5984387208623848E-8</v>
      </c>
      <c r="V137" s="56">
        <f t="shared" si="9"/>
        <v>5.7768796154122297E-8</v>
      </c>
      <c r="W137" s="56">
        <f t="shared" si="9"/>
        <v>1.1341268877723904E-7</v>
      </c>
      <c r="X137" s="56">
        <f t="shared" si="9"/>
        <v>1.4517170623111121E-7</v>
      </c>
      <c r="Y137" s="56">
        <f t="shared" si="9"/>
        <v>1.4980350830341805E-7</v>
      </c>
      <c r="Z137" s="56">
        <f t="shared" si="9"/>
        <v>1.4841748076935666E-7</v>
      </c>
      <c r="AA137" s="56">
        <f t="shared" si="9"/>
        <v>1.4549505116965569E-7</v>
      </c>
      <c r="AB137" s="57">
        <f t="shared" si="10"/>
        <v>1.0103525989537971</v>
      </c>
      <c r="AC137" s="57">
        <f t="shared" si="10"/>
        <v>1.0230160201133702</v>
      </c>
      <c r="AD137" s="57">
        <f t="shared" si="10"/>
        <v>1.0451854443884245</v>
      </c>
      <c r="AE137" s="57">
        <f t="shared" si="10"/>
        <v>1.0578387491682064</v>
      </c>
      <c r="AF137" s="57">
        <f t="shared" si="10"/>
        <v>1.0596841338179566</v>
      </c>
      <c r="AG137" s="57">
        <f t="shared" si="10"/>
        <v>1.0591319180938044</v>
      </c>
      <c r="AH137" s="57">
        <f t="shared" si="10"/>
        <v>1.0579675750067998</v>
      </c>
      <c r="AI137" s="19"/>
      <c r="AJ137" s="19"/>
      <c r="AK137" s="59"/>
      <c r="AL137" s="59"/>
      <c r="AM137" s="59"/>
      <c r="AN137" s="59"/>
      <c r="AO137" s="59"/>
      <c r="AP137" s="59"/>
      <c r="AQ137" s="59"/>
    </row>
    <row r="138">
      <c r="K138" s="6">
        <v>136</v>
      </c>
      <c r="L138" s="6" t="s">
        <v>229</v>
      </c>
      <c r="M138" s="19">
        <v>0</v>
      </c>
      <c r="N138" s="19">
        <v>3.7743037891184309e-13</v>
      </c>
      <c r="O138" s="19">
        <v>5.1253187383766464e-13</v>
      </c>
      <c r="P138" s="19">
        <v>6.3596324276305075e-13</v>
      </c>
      <c r="Q138" s="19">
        <v>7.1394294215024458e-13</v>
      </c>
      <c r="R138" s="19">
        <v>7.9107721165285568e-13</v>
      </c>
      <c r="S138" s="19">
        <v>1.1755569883094832e-12</v>
      </c>
      <c r="T138" s="19">
        <v>1.1839152880190435e-12</v>
      </c>
      <c r="U138" s="56">
        <f t="shared" si="9"/>
        <v>4.8254686125520244E-13</v>
      </c>
      <c r="V138" s="56">
        <f t="shared" si="9"/>
        <v>6.2221292708623695E-13</v>
      </c>
      <c r="W138" s="56">
        <f t="shared" si="9"/>
        <v>9.6444928862329773E-13</v>
      </c>
      <c r="X138" s="56">
        <f t="shared" si="9"/>
        <v>9.945163173712557E-13</v>
      </c>
      <c r="Y138" s="56">
        <f t="shared" si="9"/>
        <v>1.119617192979948E-12</v>
      </c>
      <c r="Z138" s="56">
        <f t="shared" si="9"/>
        <v>1.1910777663461341E-12</v>
      </c>
      <c r="AA138" s="56">
        <f t="shared" si="9"/>
        <v>1.2420848027626692E-12</v>
      </c>
      <c r="AB138" s="57">
        <f t="shared" si="10"/>
        <v>0</v>
      </c>
      <c r="AC138" s="57">
        <f t="shared" si="10"/>
        <v>0</v>
      </c>
      <c r="AD138" s="57">
        <f t="shared" si="10"/>
        <v>0</v>
      </c>
      <c r="AE138" s="57">
        <f t="shared" si="10"/>
        <v>0</v>
      </c>
      <c r="AF138" s="57">
        <f t="shared" si="10"/>
        <v>0</v>
      </c>
      <c r="AG138" s="57">
        <f t="shared" si="10"/>
        <v>0</v>
      </c>
      <c r="AH138" s="57">
        <f t="shared" si="10"/>
        <v>0</v>
      </c>
      <c r="AI138" s="19"/>
      <c r="AJ138" s="19"/>
      <c r="AK138" s="59"/>
      <c r="AL138" s="59"/>
      <c r="AM138" s="59"/>
      <c r="AN138" s="59"/>
      <c r="AO138" s="59"/>
      <c r="AP138" s="59"/>
      <c r="AQ138" s="59"/>
    </row>
    <row r="139">
      <c r="K139" s="6">
        <v>137</v>
      </c>
      <c r="L139" s="6" t="s">
        <v>230</v>
      </c>
      <c r="M139" s="19">
        <v>9.4889839859232387e-06</v>
      </c>
      <c r="N139" s="19">
        <v>9.5810442461643058e-06</v>
      </c>
      <c r="O139" s="19">
        <v>9.6862705685881321e-06</v>
      </c>
      <c r="P139" s="19">
        <v>9.8607543353565083e-06</v>
      </c>
      <c r="Q139" s="19">
        <v>9.9308418596009125e-06</v>
      </c>
      <c r="R139" s="19">
        <v>9.8655939072457633e-06</v>
      </c>
      <c r="S139" s="19">
        <v>9.6680235880877882e-06</v>
      </c>
      <c r="T139" s="19">
        <v>9.4369173106194239e-06</v>
      </c>
      <c r="U139" s="56">
        <f t="shared" si="9"/>
        <v>9.5542742174382499E-8</v>
      </c>
      <c r="V139" s="56">
        <f t="shared" si="9"/>
        <v>2.0909241962017208E-7</v>
      </c>
      <c r="W139" s="56">
        <f t="shared" si="9"/>
        <v>4.0695592603954382E-7</v>
      </c>
      <c r="X139" s="56">
        <f t="shared" si="9"/>
        <v>5.0408531270271383E-7</v>
      </c>
      <c r="Y139" s="56">
        <f t="shared" si="9"/>
        <v>4.9046670022661489E-7</v>
      </c>
      <c r="Z139" s="56">
        <f t="shared" si="9"/>
        <v>4.3790579313179898E-7</v>
      </c>
      <c r="AA139" s="56">
        <f t="shared" si="9"/>
        <v>3.2914419452522985E-7</v>
      </c>
      <c r="AB139" s="57">
        <f t="shared" si="10"/>
        <v>1.0100688063459817</v>
      </c>
      <c r="AC139" s="57">
        <f t="shared" si="10"/>
        <v>1.0220352800605794</v>
      </c>
      <c r="AD139" s="57">
        <f t="shared" si="10"/>
        <v>1.0428871970532627</v>
      </c>
      <c r="AE139" s="57">
        <f t="shared" si="10"/>
        <v>1.0531232125009924</v>
      </c>
      <c r="AF139" s="57">
        <f t="shared" si="10"/>
        <v>1.0516880101130126</v>
      </c>
      <c r="AG139" s="57">
        <f t="shared" si="10"/>
        <v>1.0461488599602893</v>
      </c>
      <c r="AH139" s="57">
        <f t="shared" si="10"/>
        <v>1.0346869796612062</v>
      </c>
      <c r="AI139" s="19"/>
      <c r="AJ139" s="19"/>
      <c r="AK139" s="59"/>
      <c r="AL139" s="59"/>
      <c r="AM139" s="59"/>
      <c r="AN139" s="59"/>
      <c r="AO139" s="59"/>
      <c r="AP139" s="59"/>
      <c r="AQ139" s="59"/>
    </row>
    <row r="140">
      <c r="K140" s="6">
        <v>138</v>
      </c>
      <c r="L140" s="6" t="s">
        <v>231</v>
      </c>
      <c r="M140" s="19">
        <v>0.00017308347406495267</v>
      </c>
      <c r="N140" s="19">
        <v>0.00017170431265138968</v>
      </c>
      <c r="O140" s="19">
        <v>0.00017057325571489447</v>
      </c>
      <c r="P140" s="19">
        <v>0.00016988428330799447</v>
      </c>
      <c r="Q140" s="19">
        <v>0.00016872787906341516</v>
      </c>
      <c r="R140" s="19">
        <v>0.00016602278576857999</v>
      </c>
      <c r="S140" s="19">
        <v>0.00016113168459876579</v>
      </c>
      <c r="T140" s="19">
        <v>0.00015555717458456711</v>
      </c>
      <c r="U140" s="56">
        <f t="shared" si="9"/>
        <v>-1.2786396300128384E-6</v>
      </c>
      <c r="V140" s="56">
        <f t="shared" si="9"/>
        <v>-2.1524924956315458E-6</v>
      </c>
      <c r="W140" s="56">
        <f t="shared" si="9"/>
        <v>-2.2073121049886373E-6</v>
      </c>
      <c r="X140" s="56">
        <f t="shared" si="9"/>
        <v>-2.5973119493759062E-6</v>
      </c>
      <c r="Y140" s="56">
        <f t="shared" si="9"/>
        <v>-3.8661551287910722E-6</v>
      </c>
      <c r="Z140" s="56">
        <f t="shared" si="9"/>
        <v>-4.9407529578819067E-6</v>
      </c>
      <c r="AA140" s="56">
        <f t="shared" si="9"/>
        <v>-7.1740484965926562E-6</v>
      </c>
      <c r="AB140" s="57">
        <f t="shared" si="10"/>
        <v>0.99261258397475305</v>
      </c>
      <c r="AC140" s="57">
        <f t="shared" si="10"/>
        <v>0.98756384740218595</v>
      </c>
      <c r="AD140" s="57">
        <f t="shared" si="10"/>
        <v>0.98724712386949021</v>
      </c>
      <c r="AE140" s="57">
        <f t="shared" si="10"/>
        <v>0.98499387672100214</v>
      </c>
      <c r="AF140" s="57">
        <f t="shared" si="10"/>
        <v>0.97766306026801708</v>
      </c>
      <c r="AG140" s="57">
        <f t="shared" si="10"/>
        <v>0.97145450780570886</v>
      </c>
      <c r="AH140" s="57">
        <f t="shared" si="10"/>
        <v>0.95855151085134527</v>
      </c>
      <c r="AI140" s="19"/>
      <c r="AJ140" s="19"/>
      <c r="AK140" s="59"/>
      <c r="AL140" s="59"/>
      <c r="AM140" s="59"/>
      <c r="AN140" s="59"/>
      <c r="AO140" s="59"/>
      <c r="AP140" s="59"/>
      <c r="AQ140" s="59"/>
    </row>
    <row r="141">
      <c r="K141" s="6">
        <v>139</v>
      </c>
      <c r="L141" s="6" t="s">
        <v>232</v>
      </c>
      <c r="M141" s="19">
        <v>2.3604437773932149e-08</v>
      </c>
      <c r="N141" s="19">
        <v>2.3846763958566489e-08</v>
      </c>
      <c r="O141" s="19">
        <v>2.4145963496931729e-08</v>
      </c>
      <c r="P141" s="19">
        <v>2.4671705009213984e-08</v>
      </c>
      <c r="Q141" s="19">
        <v>2.4975765756638712e-08</v>
      </c>
      <c r="R141" s="19">
        <v>2.5026067748171305e-08</v>
      </c>
      <c r="S141" s="19">
        <v>2.5026357116345759e-08</v>
      </c>
      <c r="T141" s="19">
        <v>2.5026137159690836e-08</v>
      </c>
      <c r="U141" s="56">
        <f t="shared" si="9"/>
        <v>2.4247502050326198E-10</v>
      </c>
      <c r="V141" s="56">
        <f t="shared" si="9"/>
        <v>5.4174282548847528E-10</v>
      </c>
      <c r="W141" s="56">
        <f t="shared" si="9"/>
        <v>1.0678591429905482E-9</v>
      </c>
      <c r="X141" s="56">
        <f t="shared" si="9"/>
        <v>1.3719370789417208E-9</v>
      </c>
      <c r="Y141" s="56">
        <f t="shared" si="9"/>
        <v>1.42247254730517E-9</v>
      </c>
      <c r="Z141" s="56">
        <f t="shared" si="9"/>
        <v>1.4225977723952919E-9</v>
      </c>
      <c r="AA141" s="56">
        <f t="shared" si="9"/>
        <v>1.422636006222852E-9</v>
      </c>
      <c r="AB141" s="57">
        <f t="shared" si="10"/>
        <v>1.0102724336341127</v>
      </c>
      <c r="AC141" s="57">
        <f t="shared" si="10"/>
        <v>1.0229508887556202</v>
      </c>
      <c r="AD141" s="57">
        <f t="shared" si="10"/>
        <v>1.0452397618285936</v>
      </c>
      <c r="AE141" s="57">
        <f t="shared" si="10"/>
        <v>1.0581219977396299</v>
      </c>
      <c r="AF141" s="57">
        <f t="shared" si="10"/>
        <v>1.0602629285615137</v>
      </c>
      <c r="AG141" s="57">
        <f t="shared" si="10"/>
        <v>1.060268233711813</v>
      </c>
      <c r="AH141" s="57">
        <f t="shared" si="10"/>
        <v>1.060269853484668</v>
      </c>
      <c r="AI141" s="19"/>
      <c r="AJ141" s="19"/>
      <c r="AK141" s="59"/>
      <c r="AL141" s="59"/>
      <c r="AM141" s="59"/>
      <c r="AN141" s="59"/>
      <c r="AO141" s="59"/>
      <c r="AP141" s="59"/>
      <c r="AQ141" s="59"/>
    </row>
    <row r="142">
      <c r="K142" s="6">
        <v>140</v>
      </c>
      <c r="L142" s="6" t="s">
        <v>233</v>
      </c>
      <c r="M142" s="19">
        <v>1.4083981206304128e-06</v>
      </c>
      <c r="N142" s="19">
        <v>1.4228428782455833e-06</v>
      </c>
      <c r="O142" s="19">
        <v>1.440659101120148e-06</v>
      </c>
      <c r="P142" s="19">
        <v>1.4719417465882105e-06</v>
      </c>
      <c r="Q142" s="19">
        <v>1.4899601356458508e-06</v>
      </c>
      <c r="R142" s="19">
        <v>1.492754688171675e-06</v>
      </c>
      <c r="S142" s="19">
        <v>1.4922907209857904e-06</v>
      </c>
      <c r="T142" s="19">
        <v>1.4916907471983301e-06</v>
      </c>
      <c r="U142" s="56">
        <f t="shared" si="9"/>
        <v>1.4461199583790983E-8</v>
      </c>
      <c r="V142" s="56">
        <f t="shared" si="9"/>
        <v>3.2303908975812111E-8</v>
      </c>
      <c r="W142" s="56">
        <f t="shared" si="9"/>
        <v>6.3669060087194543E-8</v>
      </c>
      <c r="X142" s="56">
        <f t="shared" si="9"/>
        <v>8.1764116344982822E-8</v>
      </c>
      <c r="Y142" s="56">
        <f t="shared" si="9"/>
        <v>8.4712876875371413E-8</v>
      </c>
      <c r="Z142" s="56">
        <f t="shared" si="9"/>
        <v>8.4618639718330909E-8</v>
      </c>
      <c r="AA142" s="56">
        <f t="shared" si="9"/>
        <v>8.4407413689255788E-8</v>
      </c>
      <c r="AB142" s="57">
        <f t="shared" si="10"/>
        <v>1.0102678350474636</v>
      </c>
      <c r="AC142" s="57">
        <f t="shared" si="10"/>
        <v>1.0229366316971173</v>
      </c>
      <c r="AD142" s="57">
        <f t="shared" si="10"/>
        <v>1.0452067204255397</v>
      </c>
      <c r="AE142" s="57">
        <f t="shared" si="10"/>
        <v>1.0580546900391945</v>
      </c>
      <c r="AF142" s="57">
        <f t="shared" si="10"/>
        <v>1.0601483881826348</v>
      </c>
      <c r="AG142" s="57">
        <f t="shared" si="10"/>
        <v>1.0600814773030618</v>
      </c>
      <c r="AH142" s="57">
        <f t="shared" si="10"/>
        <v>1.0599315012231585</v>
      </c>
      <c r="AI142" s="19"/>
      <c r="AJ142" s="19"/>
      <c r="AK142" s="59"/>
      <c r="AL142" s="59"/>
      <c r="AM142" s="59"/>
      <c r="AN142" s="59"/>
      <c r="AO142" s="59"/>
      <c r="AP142" s="59"/>
      <c r="AQ142" s="59"/>
    </row>
    <row r="143">
      <c r="K143" s="6">
        <v>141</v>
      </c>
      <c r="L143" s="6" t="s">
        <v>234</v>
      </c>
      <c r="M143" s="19">
        <v>0</v>
      </c>
      <c r="N143" s="19">
        <v>3.8091625303267961e-13</v>
      </c>
      <c r="O143" s="19">
        <v>5.1798960375312187e-13</v>
      </c>
      <c r="P143" s="19">
        <v>6.4062135757346578e-13</v>
      </c>
      <c r="Q143" s="19">
        <v>7.184985339142215e-13</v>
      </c>
      <c r="R143" s="19">
        <v>7.9545482821621895e-13</v>
      </c>
      <c r="S143" s="19">
        <v>1.1983067630729029e-12</v>
      </c>
      <c r="T143" s="19">
        <v>1.2063981930098046e-12</v>
      </c>
      <c r="U143" s="56">
        <f t="shared" si="9"/>
        <v>4.9084107503123119E-13</v>
      </c>
      <c r="V143" s="56">
        <f t="shared" si="9"/>
        <v>6.3668334711025764E-13</v>
      </c>
      <c r="W143" s="56">
        <f t="shared" si="9"/>
        <v>9.9293370962689903E-13</v>
      </c>
      <c r="X143" s="56">
        <f t="shared" si="9"/>
        <v>1.0235071526342608E-12</v>
      </c>
      <c r="Y143" s="56">
        <f t="shared" si="9"/>
        <v>1.1551990879903665E-12</v>
      </c>
      <c r="Z143" s="56">
        <f t="shared" si="9"/>
        <v>1.2309929684769095E-12</v>
      </c>
      <c r="AA143" s="56">
        <f t="shared" si="9"/>
        <v>1.2949874823663187E-12</v>
      </c>
      <c r="AB143" s="57">
        <f t="shared" si="10"/>
        <v>0</v>
      </c>
      <c r="AC143" s="57">
        <f t="shared" si="10"/>
        <v>0</v>
      </c>
      <c r="AD143" s="57">
        <f t="shared" si="10"/>
        <v>0</v>
      </c>
      <c r="AE143" s="57">
        <f t="shared" si="10"/>
        <v>0</v>
      </c>
      <c r="AF143" s="57">
        <f t="shared" si="10"/>
        <v>0</v>
      </c>
      <c r="AG143" s="57">
        <f t="shared" si="10"/>
        <v>0</v>
      </c>
      <c r="AH143" s="57">
        <f t="shared" si="10"/>
        <v>0</v>
      </c>
      <c r="AI143" s="19"/>
      <c r="AJ143" s="19"/>
      <c r="AK143" s="59"/>
      <c r="AL143" s="59"/>
      <c r="AM143" s="59"/>
      <c r="AN143" s="59"/>
      <c r="AO143" s="59"/>
      <c r="AP143" s="59"/>
      <c r="AQ143" s="59"/>
    </row>
    <row r="144">
      <c r="K144" s="6">
        <v>142</v>
      </c>
      <c r="L144" s="6" t="s">
        <v>235</v>
      </c>
      <c r="M144" s="19">
        <v>5.4211525425382512e-06</v>
      </c>
      <c r="N144" s="19">
        <v>5.4766660871146645e-06</v>
      </c>
      <c r="O144" s="19">
        <v>5.5450210172571522e-06</v>
      </c>
      <c r="P144" s="19">
        <v>5.6649076066176238e-06</v>
      </c>
      <c r="Q144" s="19">
        <v>5.7335077408174757e-06</v>
      </c>
      <c r="R144" s="19">
        <v>5.7429880298811815e-06</v>
      </c>
      <c r="S144" s="19">
        <v>5.7382485030137548e-06</v>
      </c>
      <c r="T144" s="19">
        <v>5.7323435536345226e-06</v>
      </c>
      <c r="U144" s="56">
        <f t="shared" si="9"/>
        <v>5.5625917969250313E-8</v>
      </c>
      <c r="V144" s="56">
        <f t="shared" si="9"/>
        <v>1.2421505623842537E-7</v>
      </c>
      <c r="W144" s="56">
        <f t="shared" si="9"/>
        <v>2.4476837617055879E-7</v>
      </c>
      <c r="X144" s="56">
        <f t="shared" si="9"/>
        <v>3.1409734359002397E-7</v>
      </c>
      <c r="Y144" s="56">
        <f t="shared" si="9"/>
        <v>3.2500381242037496E-7</v>
      </c>
      <c r="Z144" s="56">
        <f t="shared" si="9"/>
        <v>3.2396262895493409E-7</v>
      </c>
      <c r="AA144" s="56">
        <f t="shared" si="9"/>
        <v>3.2172478057531529E-7</v>
      </c>
      <c r="AB144" s="57">
        <f t="shared" si="10"/>
        <v>1.0102609025539808</v>
      </c>
      <c r="AC144" s="57">
        <f t="shared" si="10"/>
        <v>1.0229130346847364</v>
      </c>
      <c r="AD144" s="57">
        <f t="shared" si="10"/>
        <v>1.0451506158976216</v>
      </c>
      <c r="AE144" s="57">
        <f t="shared" si="10"/>
        <v>1.0579392188515986</v>
      </c>
      <c r="AF144" s="57">
        <f t="shared" si="10"/>
        <v>1.0599510546641442</v>
      </c>
      <c r="AG144" s="57">
        <f t="shared" si="10"/>
        <v>1.0597589952344804</v>
      </c>
      <c r="AH144" s="57">
        <f t="shared" si="10"/>
        <v>1.0593461958597976</v>
      </c>
      <c r="AI144" s="19"/>
      <c r="AJ144" s="19"/>
      <c r="AK144" s="59"/>
      <c r="AL144" s="59"/>
      <c r="AM144" s="59"/>
      <c r="AN144" s="59"/>
      <c r="AO144" s="59"/>
      <c r="AP144" s="59"/>
      <c r="AQ144" s="59"/>
    </row>
    <row r="145">
      <c r="K145" s="6">
        <v>143</v>
      </c>
      <c r="L145" s="6" t="s">
        <v>236</v>
      </c>
      <c r="M145" s="19">
        <v>0.00073156447184362621</v>
      </c>
      <c r="N145" s="19">
        <v>0.00072435343319786577</v>
      </c>
      <c r="O145" s="19">
        <v>0.00069912601614011789</v>
      </c>
      <c r="P145" s="19">
        <v>0.0006412918779940067</v>
      </c>
      <c r="Q145" s="19">
        <v>0.00056665547447924268</v>
      </c>
      <c r="R145" s="19">
        <v>0.00046415804251503397</v>
      </c>
      <c r="S145" s="19">
        <v>0.00030710087694432823</v>
      </c>
      <c r="T145" s="19">
        <v>0.0002283986587412576</v>
      </c>
      <c r="U145" s="56">
        <f t="shared" si="9"/>
        <v>1.5495584156853233E-6</v>
      </c>
      <c r="V145" s="56">
        <f t="shared" si="9"/>
        <v>-4.1459362921548049E-6</v>
      </c>
      <c r="W145" s="56">
        <f t="shared" si="9"/>
        <v>-1.5073013140197693E-5</v>
      </c>
      <c r="X145" s="56">
        <f t="shared" si="9"/>
        <v>-5.192316614908727E-5</v>
      </c>
      <c r="Y145" s="56">
        <f t="shared" si="9"/>
        <v>-1.0530587173823497E-4</v>
      </c>
      <c r="Z145" s="56">
        <f t="shared" si="9"/>
        <v>-1.7539703059788966E-4</v>
      </c>
      <c r="AA145" s="56">
        <f t="shared" si="9"/>
        <v>-2.8883536497361105E-4</v>
      </c>
      <c r="AB145" s="57">
        <f t="shared" si="10"/>
        <v>1.002118143342555</v>
      </c>
      <c r="AC145" s="57">
        <f t="shared" si="10"/>
        <v>0.99433278070255848</v>
      </c>
      <c r="AD145" s="57">
        <f t="shared" si="10"/>
        <v>0.97939619306250347</v>
      </c>
      <c r="AE145" s="57">
        <f t="shared" si="10"/>
        <v>0.92902448362721202</v>
      </c>
      <c r="AF145" s="57">
        <f t="shared" si="10"/>
        <v>0.85605387386725862</v>
      </c>
      <c r="AG145" s="57">
        <f t="shared" si="10"/>
        <v>0.76024391923261514</v>
      </c>
      <c r="AH145" s="57">
        <f t="shared" si="10"/>
        <v>0.60518125730502892</v>
      </c>
      <c r="AI145" s="19"/>
      <c r="AJ145" s="19"/>
      <c r="AK145" s="59"/>
      <c r="AL145" s="59"/>
      <c r="AM145" s="59"/>
      <c r="AN145" s="59"/>
      <c r="AO145" s="59"/>
      <c r="AP145" s="59"/>
      <c r="AQ145" s="59"/>
    </row>
    <row r="146">
      <c r="K146" s="6">
        <v>144</v>
      </c>
      <c r="L146" s="6" t="s">
        <v>237</v>
      </c>
      <c r="M146" s="19">
        <v>0</v>
      </c>
      <c r="N146" s="19">
        <v>3.7776804947381973e-13</v>
      </c>
      <c r="O146" s="19">
        <v>5.127101555198019e-13</v>
      </c>
      <c r="P146" s="19">
        <v>6.3607796851266176e-13</v>
      </c>
      <c r="Q146" s="19">
        <v>7.1399156284545945e-13</v>
      </c>
      <c r="R146" s="19">
        <v>7.9114965968419361e-13</v>
      </c>
      <c r="S146" s="19">
        <v>1.175697805011199e-12</v>
      </c>
      <c r="T146" s="19">
        <v>1.1840573193369492e-12</v>
      </c>
      <c r="U146" s="56">
        <f t="shared" si="9"/>
        <v>4.8393553351556015E-13</v>
      </c>
      <c r="V146" s="56">
        <f t="shared" si="9"/>
        <v>6.2329359256311145E-13</v>
      </c>
      <c r="W146" s="56">
        <f t="shared" si="9"/>
        <v>9.6960502448627045E-13</v>
      </c>
      <c r="X146" s="56">
        <f t="shared" si="9"/>
        <v>9.9945808508755679E-13</v>
      </c>
      <c r="Y146" s="56">
        <f t="shared" si="9"/>
        <v>1.1240916959996842E-12</v>
      </c>
      <c r="Z146" s="56">
        <f t="shared" si="9"/>
        <v>1.1953758974667781E-12</v>
      </c>
      <c r="AA146" s="56">
        <f t="shared" si="9"/>
        <v>1.2463169447097122E-12</v>
      </c>
      <c r="AB146" s="57">
        <f t="shared" si="10"/>
        <v>0</v>
      </c>
      <c r="AC146" s="57">
        <f t="shared" si="10"/>
        <v>0</v>
      </c>
      <c r="AD146" s="57">
        <f t="shared" si="10"/>
        <v>0</v>
      </c>
      <c r="AE146" s="57">
        <f t="shared" si="10"/>
        <v>0</v>
      </c>
      <c r="AF146" s="57">
        <f t="shared" si="10"/>
        <v>0</v>
      </c>
      <c r="AG146" s="57">
        <f t="shared" si="10"/>
        <v>0</v>
      </c>
      <c r="AH146" s="57">
        <f t="shared" si="10"/>
        <v>0</v>
      </c>
      <c r="AI146" s="19"/>
      <c r="AJ146" s="19"/>
      <c r="AK146" s="59"/>
      <c r="AL146" s="59"/>
      <c r="AM146" s="59"/>
      <c r="AN146" s="59"/>
      <c r="AO146" s="59"/>
      <c r="AP146" s="59"/>
      <c r="AQ146" s="59"/>
    </row>
    <row r="147">
      <c r="K147" s="6">
        <v>145</v>
      </c>
      <c r="L147" s="6" t="s">
        <v>238</v>
      </c>
      <c r="M147" s="19">
        <v>0</v>
      </c>
      <c r="N147" s="19">
        <v>3.7817992401750595e-13</v>
      </c>
      <c r="O147" s="19">
        <v>5.1348169679170883e-13</v>
      </c>
      <c r="P147" s="19">
        <v>6.3677152699495061e-13</v>
      </c>
      <c r="Q147" s="19">
        <v>7.1457644192538582e-13</v>
      </c>
      <c r="R147" s="19">
        <v>7.9172711230382728e-13</v>
      </c>
      <c r="S147" s="19">
        <v>1.1904554827859528e-12</v>
      </c>
      <c r="T147" s="19">
        <v>1.1986316501696068e-12</v>
      </c>
      <c r="U147" s="56">
        <f t="shared" si="9"/>
        <v>4.8381017479089671E-13</v>
      </c>
      <c r="V147" s="56">
        <f t="shared" si="9"/>
        <v>6.250570867530965E-13</v>
      </c>
      <c r="W147" s="56">
        <f t="shared" si="9"/>
        <v>9.730868328853454E-13</v>
      </c>
      <c r="X147" s="56">
        <f t="shared" si="9"/>
        <v>1.0041918120593975E-12</v>
      </c>
      <c r="Y147" s="56">
        <f t="shared" si="9"/>
        <v>1.1342526297484932E-12</v>
      </c>
      <c r="Z147" s="56">
        <f t="shared" si="9"/>
        <v>1.2085648072797496E-12</v>
      </c>
      <c r="AA147" s="56">
        <f t="shared" si="9"/>
        <v>1.2698530398030841E-12</v>
      </c>
      <c r="AB147" s="57">
        <f t="shared" si="10"/>
        <v>0</v>
      </c>
      <c r="AC147" s="57">
        <f t="shared" si="10"/>
        <v>0</v>
      </c>
      <c r="AD147" s="57">
        <f t="shared" si="10"/>
        <v>0</v>
      </c>
      <c r="AE147" s="57">
        <f t="shared" si="10"/>
        <v>0</v>
      </c>
      <c r="AF147" s="57">
        <f t="shared" si="10"/>
        <v>0</v>
      </c>
      <c r="AG147" s="57">
        <f t="shared" si="10"/>
        <v>0</v>
      </c>
      <c r="AH147" s="57">
        <f t="shared" si="10"/>
        <v>0</v>
      </c>
      <c r="AI147" s="19"/>
      <c r="AJ147" s="19"/>
      <c r="AK147" s="59"/>
      <c r="AL147" s="59"/>
      <c r="AM147" s="59"/>
      <c r="AN147" s="59"/>
      <c r="AO147" s="59"/>
      <c r="AP147" s="59"/>
      <c r="AQ147" s="59"/>
    </row>
    <row r="148">
      <c r="K148" s="6">
        <v>146</v>
      </c>
      <c r="L148" s="6" t="s">
        <v>239</v>
      </c>
      <c r="M148" s="19">
        <v>0</v>
      </c>
      <c r="N148" s="19">
        <v>3.7751901418955737e-13</v>
      </c>
      <c r="O148" s="19">
        <v>5.1260757582195286e-13</v>
      </c>
      <c r="P148" s="19">
        <v>6.3600730441251671e-13</v>
      </c>
      <c r="Q148" s="19">
        <v>7.13800353992576e-13</v>
      </c>
      <c r="R148" s="19">
        <v>7.9099771614881894e-13</v>
      </c>
      <c r="S148" s="19">
        <v>1.1757247793365237e-12</v>
      </c>
      <c r="T148" s="19">
        <v>1.1840929154157726e-12</v>
      </c>
      <c r="U148" s="56">
        <f t="shared" si="9"/>
        <v>4.825836539409193E-13</v>
      </c>
      <c r="V148" s="56">
        <f t="shared" si="9"/>
        <v>6.2227040520974118E-13</v>
      </c>
      <c r="W148" s="56">
        <f t="shared" si="9"/>
        <v>9.7022203182445981E-13</v>
      </c>
      <c r="X148" s="56">
        <f t="shared" si="9"/>
        <v>1.0002559988248598E-12</v>
      </c>
      <c r="Y148" s="56">
        <f t="shared" si="9"/>
        <v>1.1254050795334974E-12</v>
      </c>
      <c r="Z148" s="56">
        <f t="shared" si="9"/>
        <v>1.1969857199737593E-12</v>
      </c>
      <c r="AA148" s="56">
        <f t="shared" si="9"/>
        <v>1.2483430864832249E-12</v>
      </c>
      <c r="AB148" s="57">
        <f t="shared" si="10"/>
        <v>0</v>
      </c>
      <c r="AC148" s="57">
        <f t="shared" si="10"/>
        <v>0</v>
      </c>
      <c r="AD148" s="57">
        <f t="shared" si="10"/>
        <v>0</v>
      </c>
      <c r="AE148" s="57">
        <f t="shared" si="10"/>
        <v>0</v>
      </c>
      <c r="AF148" s="57">
        <f t="shared" si="10"/>
        <v>0</v>
      </c>
      <c r="AG148" s="57">
        <f t="shared" si="10"/>
        <v>0</v>
      </c>
      <c r="AH148" s="57">
        <f t="shared" si="10"/>
        <v>0</v>
      </c>
      <c r="AI148" s="19"/>
      <c r="AJ148" s="19"/>
      <c r="AK148" s="59"/>
      <c r="AL148" s="59"/>
      <c r="AM148" s="59"/>
      <c r="AN148" s="59"/>
      <c r="AO148" s="59"/>
      <c r="AP148" s="59"/>
      <c r="AQ148" s="59"/>
    </row>
    <row r="149">
      <c r="K149" s="6">
        <v>147</v>
      </c>
      <c r="L149" s="6" t="s">
        <v>240</v>
      </c>
      <c r="M149" s="19">
        <v>0</v>
      </c>
      <c r="N149" s="19">
        <v>3.7836104126469492e-13</v>
      </c>
      <c r="O149" s="19">
        <v>5.1342845217044416e-13</v>
      </c>
      <c r="P149" s="19">
        <v>6.3665461008441406e-13</v>
      </c>
      <c r="Q149" s="19">
        <v>7.1435164644088903e-13</v>
      </c>
      <c r="R149" s="19">
        <v>7.9147895308643763e-13</v>
      </c>
      <c r="S149" s="19">
        <v>1.188318054325819e-12</v>
      </c>
      <c r="T149" s="19">
        <v>1.1965194027896045e-12</v>
      </c>
      <c r="U149" s="56">
        <f t="shared" si="9"/>
        <v>4.8314178288912676E-13</v>
      </c>
      <c r="V149" s="56">
        <f t="shared" si="9"/>
        <v>6.2376663092600768E-13</v>
      </c>
      <c r="W149" s="56">
        <f t="shared" si="9"/>
        <v>9.6919825873562579E-13</v>
      </c>
      <c r="X149" s="56">
        <f t="shared" si="9"/>
        <v>1.0002123812755372E-12</v>
      </c>
      <c r="Y149" s="56">
        <f t="shared" si="9"/>
        <v>1.129701425585474E-12</v>
      </c>
      <c r="Z149" s="56">
        <f t="shared" si="9"/>
        <v>1.2033509037120817E-12</v>
      </c>
      <c r="AA149" s="56">
        <f t="shared" si="9"/>
        <v>1.2616152274732651E-12</v>
      </c>
      <c r="AB149" s="57">
        <f t="shared" si="10"/>
        <v>0</v>
      </c>
      <c r="AC149" s="57">
        <f t="shared" si="10"/>
        <v>0</v>
      </c>
      <c r="AD149" s="57">
        <f t="shared" si="10"/>
        <v>0</v>
      </c>
      <c r="AE149" s="57">
        <f t="shared" si="10"/>
        <v>0</v>
      </c>
      <c r="AF149" s="57">
        <f t="shared" si="10"/>
        <v>0</v>
      </c>
      <c r="AG149" s="57">
        <f t="shared" si="10"/>
        <v>0</v>
      </c>
      <c r="AH149" s="57">
        <f t="shared" si="10"/>
        <v>0</v>
      </c>
      <c r="AI149" s="19"/>
      <c r="AJ149" s="19"/>
      <c r="AK149" s="59"/>
      <c r="AL149" s="59"/>
      <c r="AM149" s="59"/>
      <c r="AN149" s="59"/>
      <c r="AO149" s="59"/>
      <c r="AP149" s="59"/>
      <c r="AQ149" s="59"/>
    </row>
    <row r="150">
      <c r="K150" s="6">
        <v>148</v>
      </c>
      <c r="L150" s="6" t="s">
        <v>241</v>
      </c>
      <c r="M150" s="19">
        <v>0</v>
      </c>
      <c r="N150" s="19">
        <v>6.318198444813005e-13</v>
      </c>
      <c r="O150" s="19">
        <v>7.9519062500596992e-13</v>
      </c>
      <c r="P150" s="19">
        <v>9.4939635076088993e-13</v>
      </c>
      <c r="Q150" s="19">
        <v>1.0991426051207419e-12</v>
      </c>
      <c r="R150" s="19">
        <v>1.1830893086745819e-12</v>
      </c>
      <c r="S150" s="19">
        <v>2.0128227679637374e-12</v>
      </c>
      <c r="T150" s="19">
        <v>2.0177049248058527e-12</v>
      </c>
      <c r="U150" s="56">
        <f t="shared" si="9"/>
        <v>7.5435591259050367E-13</v>
      </c>
      <c r="V150" s="56">
        <f t="shared" si="9"/>
        <v>1.0417188172669177E-12</v>
      </c>
      <c r="W150" s="56">
        <f t="shared" si="9"/>
        <v>1.7348961684441514E-12</v>
      </c>
      <c r="X150" s="56">
        <f t="shared" si="9"/>
        <v>1.7545039951179741E-12</v>
      </c>
      <c r="Y150" s="56">
        <f t="shared" si="9"/>
        <v>1.8890331434373908E-12</v>
      </c>
      <c r="Z150" s="56">
        <f t="shared" si="9"/>
        <v>1.9485545481610442E-12</v>
      </c>
      <c r="AA150" s="56">
        <f t="shared" si="9"/>
        <v>2.0225141659269289E-12</v>
      </c>
      <c r="AB150" s="57">
        <f t="shared" si="10"/>
        <v>0</v>
      </c>
      <c r="AC150" s="57">
        <f t="shared" si="10"/>
        <v>0</v>
      </c>
      <c r="AD150" s="57">
        <f t="shared" si="10"/>
        <v>0</v>
      </c>
      <c r="AE150" s="57">
        <f t="shared" si="10"/>
        <v>0</v>
      </c>
      <c r="AF150" s="57">
        <f t="shared" si="10"/>
        <v>0</v>
      </c>
      <c r="AG150" s="57">
        <f t="shared" si="10"/>
        <v>0</v>
      </c>
      <c r="AH150" s="57">
        <f t="shared" si="10"/>
        <v>0</v>
      </c>
      <c r="AI150" s="19"/>
      <c r="AJ150" s="19"/>
      <c r="AK150" s="59"/>
      <c r="AL150" s="59"/>
      <c r="AM150" s="59"/>
      <c r="AN150" s="59"/>
      <c r="AO150" s="59"/>
      <c r="AP150" s="59"/>
      <c r="AQ150" s="59"/>
    </row>
    <row r="151">
      <c r="K151" s="6">
        <v>149</v>
      </c>
      <c r="L151" s="6" t="s">
        <v>242</v>
      </c>
      <c r="M151" s="19">
        <v>0</v>
      </c>
      <c r="N151" s="19">
        <v>3.775183862388047e-13</v>
      </c>
      <c r="O151" s="19">
        <v>5.1264937951240442e-13</v>
      </c>
      <c r="P151" s="19">
        <v>6.3598739277432917e-13</v>
      </c>
      <c r="Q151" s="19">
        <v>7.1365644484538249e-13</v>
      </c>
      <c r="R151" s="19">
        <v>7.9081233378991812e-13</v>
      </c>
      <c r="S151" s="19">
        <v>1.1759131953902984e-12</v>
      </c>
      <c r="T151" s="19">
        <v>1.1842746753867369e-12</v>
      </c>
      <c r="U151" s="56">
        <f t="shared" si="9"/>
        <v>4.8238678941008705E-13</v>
      </c>
      <c r="V151" s="56">
        <f t="shared" si="9"/>
        <v>6.2214964049782868E-13</v>
      </c>
      <c r="W151" s="56">
        <f t="shared" si="9"/>
        <v>9.684791303910384E-13</v>
      </c>
      <c r="X151" s="56">
        <f t="shared" si="9"/>
        <v>9.9881792534448235E-13</v>
      </c>
      <c r="Y151" s="56">
        <f t="shared" si="9"/>
        <v>1.1251603306072748E-12</v>
      </c>
      <c r="Z151" s="56">
        <f t="shared" si="9"/>
        <v>1.1973277219718838E-12</v>
      </c>
      <c r="AA151" s="56">
        <f t="shared" si="9"/>
        <v>1.2497244640202883E-12</v>
      </c>
      <c r="AB151" s="57">
        <f t="shared" si="10"/>
        <v>0</v>
      </c>
      <c r="AC151" s="57">
        <f t="shared" si="10"/>
        <v>0</v>
      </c>
      <c r="AD151" s="57">
        <f t="shared" si="10"/>
        <v>0</v>
      </c>
      <c r="AE151" s="57">
        <f t="shared" si="10"/>
        <v>0</v>
      </c>
      <c r="AF151" s="57">
        <f t="shared" si="10"/>
        <v>0</v>
      </c>
      <c r="AG151" s="57">
        <f t="shared" si="10"/>
        <v>0</v>
      </c>
      <c r="AH151" s="57">
        <f t="shared" si="10"/>
        <v>0</v>
      </c>
      <c r="AI151" s="19"/>
      <c r="AJ151" s="19"/>
      <c r="AK151" s="59"/>
      <c r="AL151" s="59"/>
      <c r="AM151" s="59"/>
      <c r="AN151" s="59"/>
      <c r="AO151" s="59"/>
      <c r="AP151" s="59"/>
      <c r="AQ151" s="59"/>
    </row>
    <row r="152">
      <c r="K152" s="6">
        <v>150</v>
      </c>
      <c r="L152" s="6" t="s">
        <v>243</v>
      </c>
      <c r="M152" s="19">
        <v>0</v>
      </c>
      <c r="N152" s="19">
        <v>3.7771938643195199e-13</v>
      </c>
      <c r="O152" s="19">
        <v>5.1283820318748358e-13</v>
      </c>
      <c r="P152" s="19">
        <v>6.3614965901697415e-13</v>
      </c>
      <c r="Q152" s="19">
        <v>7.1382283608484746e-13</v>
      </c>
      <c r="R152" s="19">
        <v>7.9098263009429846e-13</v>
      </c>
      <c r="S152" s="19">
        <v>1.1794661371479383e-12</v>
      </c>
      <c r="T152" s="19">
        <v>1.187784159770118e-12</v>
      </c>
      <c r="U152" s="56">
        <f t="shared" si="9"/>
        <v>4.8350984673527861E-13</v>
      </c>
      <c r="V152" s="56">
        <f t="shared" si="9"/>
        <v>6.2346995962025889E-13</v>
      </c>
      <c r="W152" s="56">
        <f t="shared" si="9"/>
        <v>9.6804541758189847E-13</v>
      </c>
      <c r="X152" s="56">
        <f t="shared" si="9"/>
        <v>9.9876027160776183E-13</v>
      </c>
      <c r="Y152" s="56">
        <f t="shared" si="9"/>
        <v>1.1271197714588301E-12</v>
      </c>
      <c r="Z152" s="56">
        <f t="shared" si="9"/>
        <v>1.2000445196405758E-12</v>
      </c>
      <c r="AA152" s="56">
        <f t="shared" si="9"/>
        <v>1.2552288836165365E-12</v>
      </c>
      <c r="AB152" s="57">
        <f t="shared" si="10"/>
        <v>0</v>
      </c>
      <c r="AC152" s="57">
        <f t="shared" si="10"/>
        <v>0</v>
      </c>
      <c r="AD152" s="57">
        <f t="shared" si="10"/>
        <v>0</v>
      </c>
      <c r="AE152" s="57">
        <f t="shared" si="10"/>
        <v>0</v>
      </c>
      <c r="AF152" s="57">
        <f t="shared" si="10"/>
        <v>0</v>
      </c>
      <c r="AG152" s="57">
        <f t="shared" si="10"/>
        <v>0</v>
      </c>
      <c r="AH152" s="57">
        <f t="shared" si="10"/>
        <v>0</v>
      </c>
      <c r="AI152" s="19"/>
      <c r="AJ152" s="19"/>
      <c r="AK152" s="59"/>
      <c r="AL152" s="59"/>
      <c r="AM152" s="59"/>
      <c r="AN152" s="59"/>
      <c r="AO152" s="59"/>
      <c r="AP152" s="59"/>
      <c r="AQ152" s="59"/>
    </row>
    <row r="153">
      <c r="K153" s="6">
        <v>151</v>
      </c>
      <c r="L153" s="6" t="s">
        <v>244</v>
      </c>
      <c r="M153" s="19">
        <v>0</v>
      </c>
      <c r="N153" s="19">
        <v>3.7766156882550378e-13</v>
      </c>
      <c r="O153" s="19">
        <v>5.1277709397739561e-13</v>
      </c>
      <c r="P153" s="19">
        <v>6.3609277606222194e-13</v>
      </c>
      <c r="Q153" s="19">
        <v>7.1371549233128946e-13</v>
      </c>
      <c r="R153" s="19">
        <v>7.9088689826357957e-13</v>
      </c>
      <c r="S153" s="19">
        <v>1.1785922681417973e-12</v>
      </c>
      <c r="T153" s="19">
        <v>1.1869218446988458e-12</v>
      </c>
      <c r="U153" s="56">
        <f t="shared" si="9"/>
        <v>4.8352311869617038E-13</v>
      </c>
      <c r="V153" s="56">
        <f t="shared" si="9"/>
        <v>6.2341658020598824E-13</v>
      </c>
      <c r="W153" s="56">
        <f t="shared" si="9"/>
        <v>9.681460823207512E-13</v>
      </c>
      <c r="X153" s="56">
        <f t="shared" si="9"/>
        <v>9.9880706525048376E-13</v>
      </c>
      <c r="Y153" s="56">
        <f t="shared" si="9"/>
        <v>1.1269093241687636E-12</v>
      </c>
      <c r="Z153" s="56">
        <f t="shared" si="9"/>
        <v>1.1996989893104161E-12</v>
      </c>
      <c r="AA153" s="56">
        <f t="shared" si="9"/>
        <v>1.2543905869217404E-12</v>
      </c>
      <c r="AB153" s="57">
        <f t="shared" si="10"/>
        <v>0</v>
      </c>
      <c r="AC153" s="57">
        <f t="shared" si="10"/>
        <v>0</v>
      </c>
      <c r="AD153" s="57">
        <f t="shared" si="10"/>
        <v>0</v>
      </c>
      <c r="AE153" s="57">
        <f t="shared" si="10"/>
        <v>0</v>
      </c>
      <c r="AF153" s="57">
        <f t="shared" si="10"/>
        <v>0</v>
      </c>
      <c r="AG153" s="57">
        <f t="shared" si="10"/>
        <v>0</v>
      </c>
      <c r="AH153" s="57">
        <f t="shared" si="10"/>
        <v>0</v>
      </c>
      <c r="AI153" s="19"/>
      <c r="AJ153" s="19"/>
      <c r="AK153" s="59"/>
      <c r="AL153" s="59"/>
      <c r="AM153" s="59"/>
      <c r="AN153" s="59"/>
      <c r="AO153" s="59"/>
      <c r="AP153" s="59"/>
      <c r="AQ153" s="59"/>
    </row>
    <row r="154">
      <c r="K154" s="6">
        <v>152</v>
      </c>
      <c r="L154" s="6" t="s">
        <v>245</v>
      </c>
      <c r="M154" s="19">
        <v>0</v>
      </c>
      <c r="N154" s="19">
        <v>3.7822060212778608e-13</v>
      </c>
      <c r="O154" s="19">
        <v>5.1325444017379297e-13</v>
      </c>
      <c r="P154" s="19">
        <v>6.3648845558800051e-13</v>
      </c>
      <c r="Q154" s="19">
        <v>7.1419185450756986e-13</v>
      </c>
      <c r="R154" s="19">
        <v>7.9132068413515457e-13</v>
      </c>
      <c r="S154" s="19">
        <v>1.1846069128699955e-12</v>
      </c>
      <c r="T154" s="19">
        <v>1.1928552175221325e-12</v>
      </c>
      <c r="U154" s="56">
        <f t="shared" si="9"/>
        <v>4.8286139617852516E-13</v>
      </c>
      <c r="V154" s="56">
        <f t="shared" si="9"/>
        <v>6.2339083349988109E-13</v>
      </c>
      <c r="W154" s="56">
        <f t="shared" si="9"/>
        <v>9.6849669550703469E-13</v>
      </c>
      <c r="X154" s="56">
        <f t="shared" ref="X154:AA217" si="11">Q154-$M154</f>
        <v>9.994419962940202E-13</v>
      </c>
      <c r="Y154" s="56">
        <f t="shared" si="11"/>
        <v>1.1287252482284272E-12</v>
      </c>
      <c r="Z154" s="56">
        <f t="shared" si="11"/>
        <v>1.2022350761355149E-12</v>
      </c>
      <c r="AA154" s="56">
        <f t="shared" si="11"/>
        <v>1.2598314258306433E-12</v>
      </c>
      <c r="AB154" s="57">
        <f t="shared" si="10"/>
        <v>0</v>
      </c>
      <c r="AC154" s="57">
        <f t="shared" si="10"/>
        <v>0</v>
      </c>
      <c r="AD154" s="57">
        <f t="shared" si="10"/>
        <v>0</v>
      </c>
      <c r="AE154" s="57">
        <f t="shared" ref="AE154:AH217" si="12">IF($M154=0,0,Q154/$M154)</f>
        <v>0</v>
      </c>
      <c r="AF154" s="57">
        <f t="shared" si="12"/>
        <v>0</v>
      </c>
      <c r="AG154" s="57">
        <f t="shared" si="12"/>
        <v>0</v>
      </c>
      <c r="AH154" s="57">
        <f t="shared" si="12"/>
        <v>0</v>
      </c>
      <c r="AI154" s="19"/>
      <c r="AJ154" s="19"/>
      <c r="AK154" s="59"/>
      <c r="AL154" s="59"/>
      <c r="AM154" s="59"/>
      <c r="AN154" s="59"/>
      <c r="AO154" s="59"/>
      <c r="AP154" s="59"/>
      <c r="AQ154" s="59"/>
    </row>
    <row r="155">
      <c r="K155" s="6">
        <v>153</v>
      </c>
      <c r="L155" s="6" t="s">
        <v>246</v>
      </c>
      <c r="M155" s="19">
        <v>0</v>
      </c>
      <c r="N155" s="19">
        <v>3.7790332519174463e-13</v>
      </c>
      <c r="O155" s="19">
        <v>5.1300497863574968e-13</v>
      </c>
      <c r="P155" s="19">
        <v>6.3629211677707429e-13</v>
      </c>
      <c r="Q155" s="19">
        <v>7.139819610282109e-13</v>
      </c>
      <c r="R155" s="19">
        <v>7.9113533619564344e-13</v>
      </c>
      <c r="S155" s="19">
        <v>1.1822571240002319e-12</v>
      </c>
      <c r="T155" s="19">
        <v>1.1905380500868239e-12</v>
      </c>
      <c r="U155" s="56">
        <f t="shared" ref="U155:Z218" si="13">N155-$M155</f>
        <v>4.8287673753870209E-13</v>
      </c>
      <c r="V155" s="56">
        <f t="shared" si="13"/>
        <v>6.2321830916849805E-13</v>
      </c>
      <c r="W155" s="56">
        <f t="shared" si="13"/>
        <v>9.6784020245340392E-13</v>
      </c>
      <c r="X155" s="56">
        <f t="shared" si="11"/>
        <v>9.986712777689711E-13</v>
      </c>
      <c r="Y155" s="56">
        <f t="shared" si="11"/>
        <v>1.1275129909639291E-12</v>
      </c>
      <c r="Z155" s="56">
        <f t="shared" si="11"/>
        <v>1.2007362769268327E-12</v>
      </c>
      <c r="AA155" s="56">
        <f t="shared" si="11"/>
        <v>1.2569618692928979E-12</v>
      </c>
      <c r="AB155" s="57">
        <f t="shared" ref="AB155:AG218" si="14">IF($M155=0,0,N155/$M155)</f>
        <v>0</v>
      </c>
      <c r="AC155" s="57">
        <f t="shared" si="14"/>
        <v>0</v>
      </c>
      <c r="AD155" s="57">
        <f t="shared" si="14"/>
        <v>0</v>
      </c>
      <c r="AE155" s="57">
        <f t="shared" si="12"/>
        <v>0</v>
      </c>
      <c r="AF155" s="57">
        <f t="shared" si="12"/>
        <v>0</v>
      </c>
      <c r="AG155" s="57">
        <f t="shared" si="12"/>
        <v>0</v>
      </c>
      <c r="AH155" s="57">
        <f t="shared" si="12"/>
        <v>0</v>
      </c>
      <c r="AI155" s="19"/>
      <c r="AJ155" s="19"/>
      <c r="AK155" s="59"/>
      <c r="AL155" s="59"/>
      <c r="AM155" s="59"/>
      <c r="AN155" s="59"/>
      <c r="AO155" s="59"/>
      <c r="AP155" s="59"/>
      <c r="AQ155" s="59"/>
    </row>
    <row r="156">
      <c r="K156" s="6">
        <v>154</v>
      </c>
      <c r="L156" s="6" t="s">
        <v>247</v>
      </c>
      <c r="M156" s="19">
        <v>0</v>
      </c>
      <c r="N156" s="19">
        <v>3.7875263594812525e-13</v>
      </c>
      <c r="O156" s="19">
        <v>5.1388251626082226e-13</v>
      </c>
      <c r="P156" s="19">
        <v>6.370684664330605e-13</v>
      </c>
      <c r="Q156" s="19">
        <v>7.1482050723814153e-13</v>
      </c>
      <c r="R156" s="19">
        <v>7.9192733493644724e-13</v>
      </c>
      <c r="S156" s="19">
        <v>1.191224549403871e-12</v>
      </c>
      <c r="T156" s="19">
        <v>1.1993914783805057e-12</v>
      </c>
      <c r="U156" s="56">
        <f t="shared" si="13"/>
        <v>4.8348891295665264E-13</v>
      </c>
      <c r="V156" s="56">
        <f t="shared" si="13"/>
        <v>6.2448142030536238E-13</v>
      </c>
      <c r="W156" s="56">
        <f t="shared" si="13"/>
        <v>9.713794638985907E-13</v>
      </c>
      <c r="X156" s="56">
        <f t="shared" si="11"/>
        <v>1.0024801077942394E-12</v>
      </c>
      <c r="Y156" s="56">
        <f t="shared" si="11"/>
        <v>1.1323119037603299E-12</v>
      </c>
      <c r="Z156" s="56">
        <f t="shared" si="11"/>
        <v>1.2063820294847916E-12</v>
      </c>
      <c r="AA156" s="56">
        <f t="shared" si="11"/>
        <v>1.2666474042587868E-12</v>
      </c>
      <c r="AB156" s="57">
        <f t="shared" si="14"/>
        <v>0</v>
      </c>
      <c r="AC156" s="57">
        <f t="shared" si="14"/>
        <v>0</v>
      </c>
      <c r="AD156" s="57">
        <f t="shared" si="14"/>
        <v>0</v>
      </c>
      <c r="AE156" s="57">
        <f t="shared" si="12"/>
        <v>0</v>
      </c>
      <c r="AF156" s="57">
        <f t="shared" si="12"/>
        <v>0</v>
      </c>
      <c r="AG156" s="57">
        <f t="shared" si="12"/>
        <v>0</v>
      </c>
      <c r="AH156" s="57">
        <f t="shared" si="12"/>
        <v>0</v>
      </c>
      <c r="AI156" s="19"/>
      <c r="AJ156" s="19"/>
      <c r="AK156" s="59"/>
      <c r="AL156" s="59"/>
      <c r="AM156" s="59"/>
      <c r="AN156" s="59"/>
      <c r="AO156" s="59"/>
      <c r="AP156" s="59"/>
      <c r="AQ156" s="59"/>
    </row>
    <row r="157">
      <c r="K157" s="6">
        <v>155</v>
      </c>
      <c r="L157" s="6" t="s">
        <v>248</v>
      </c>
      <c r="M157" s="19">
        <v>2.9112139923647351e-07</v>
      </c>
      <c r="N157" s="19">
        <v>2.9410912727829499e-07</v>
      </c>
      <c r="O157" s="19">
        <v>2.9779699852252361e-07</v>
      </c>
      <c r="P157" s="19">
        <v>3.0427585790269178e-07</v>
      </c>
      <c r="Q157" s="19">
        <v>3.0801862532186348e-07</v>
      </c>
      <c r="R157" s="19">
        <v>3.0862688805598456e-07</v>
      </c>
      <c r="S157" s="19">
        <v>3.0860208263105239e-07</v>
      </c>
      <c r="T157" s="19">
        <v>3.0856488090742192e-07</v>
      </c>
      <c r="U157" s="56">
        <f t="shared" si="13"/>
        <v>2.9901566870192508E-9</v>
      </c>
      <c r="V157" s="56">
        <f t="shared" si="13"/>
        <v>6.68029064729797E-9</v>
      </c>
      <c r="W157" s="56">
        <f t="shared" si="13"/>
        <v>1.3167446605371911E-8</v>
      </c>
      <c r="X157" s="56">
        <f t="shared" si="11"/>
        <v>1.6914809347332727E-8</v>
      </c>
      <c r="Y157" s="56">
        <f t="shared" si="11"/>
        <v>1.7534049402331328E-8</v>
      </c>
      <c r="Z157" s="56">
        <f t="shared" si="11"/>
        <v>1.7529402505671549E-8</v>
      </c>
      <c r="AA157" s="56">
        <f t="shared" si="11"/>
        <v>1.751686431206861E-8</v>
      </c>
      <c r="AB157" s="57">
        <f t="shared" si="14"/>
        <v>1.0102711676120737</v>
      </c>
      <c r="AC157" s="57">
        <f t="shared" si="14"/>
        <v>1.0229467523336258</v>
      </c>
      <c r="AD157" s="57">
        <f t="shared" si="14"/>
        <v>1.0452300883408305</v>
      </c>
      <c r="AE157" s="57">
        <f t="shared" si="12"/>
        <v>1.0581022535330462</v>
      </c>
      <c r="AF157" s="57">
        <f t="shared" si="12"/>
        <v>1.0602293388542308</v>
      </c>
      <c r="AG157" s="57">
        <f t="shared" si="12"/>
        <v>1.0602133767962303</v>
      </c>
      <c r="AH157" s="57">
        <f t="shared" si="12"/>
        <v>1.0601703081876159</v>
      </c>
      <c r="AI157" s="19"/>
      <c r="AJ157" s="19"/>
      <c r="AK157" s="59"/>
      <c r="AL157" s="59"/>
      <c r="AM157" s="59"/>
      <c r="AN157" s="59"/>
      <c r="AO157" s="59"/>
      <c r="AP157" s="59"/>
      <c r="AQ157" s="59"/>
    </row>
    <row r="158">
      <c r="K158" s="6">
        <v>156</v>
      </c>
      <c r="L158" s="6" t="s">
        <v>249</v>
      </c>
      <c r="M158" s="19">
        <v>0</v>
      </c>
      <c r="N158" s="19">
        <v>3.7814139388273325e-13</v>
      </c>
      <c r="O158" s="19">
        <v>5.1318088757880344e-13</v>
      </c>
      <c r="P158" s="19">
        <v>6.3642151089254047e-13</v>
      </c>
      <c r="Q158" s="19">
        <v>7.1408142783506627e-13</v>
      </c>
      <c r="R158" s="19">
        <v>7.9121994881528976e-13</v>
      </c>
      <c r="S158" s="19">
        <v>1.1830160043327511e-12</v>
      </c>
      <c r="T158" s="19">
        <v>1.1912864003736459e-12</v>
      </c>
      <c r="U158" s="56">
        <f t="shared" si="13"/>
        <v>4.8288611167886254E-13</v>
      </c>
      <c r="V158" s="56">
        <f t="shared" si="13"/>
        <v>6.2333686587199647E-13</v>
      </c>
      <c r="W158" s="56">
        <f t="shared" si="13"/>
        <v>9.6821981374832135E-13</v>
      </c>
      <c r="X158" s="56">
        <f t="shared" si="11"/>
        <v>9.9912424987570411E-13</v>
      </c>
      <c r="Y158" s="56">
        <f t="shared" si="11"/>
        <v>1.1282768997485728E-12</v>
      </c>
      <c r="Z158" s="56">
        <f t="shared" si="11"/>
        <v>1.201701040631646E-12</v>
      </c>
      <c r="AA158" s="56">
        <f t="shared" si="11"/>
        <v>1.2588656519124187E-12</v>
      </c>
      <c r="AB158" s="57">
        <f t="shared" si="14"/>
        <v>0</v>
      </c>
      <c r="AC158" s="57">
        <f t="shared" si="14"/>
        <v>0</v>
      </c>
      <c r="AD158" s="57">
        <f t="shared" si="14"/>
        <v>0</v>
      </c>
      <c r="AE158" s="57">
        <f t="shared" si="12"/>
        <v>0</v>
      </c>
      <c r="AF158" s="57">
        <f t="shared" si="12"/>
        <v>0</v>
      </c>
      <c r="AG158" s="57">
        <f t="shared" si="12"/>
        <v>0</v>
      </c>
      <c r="AH158" s="57">
        <f t="shared" si="12"/>
        <v>0</v>
      </c>
      <c r="AI158" s="19"/>
      <c r="AJ158" s="19"/>
      <c r="AK158" s="59"/>
      <c r="AL158" s="59"/>
      <c r="AM158" s="59"/>
      <c r="AN158" s="59"/>
      <c r="AO158" s="59"/>
      <c r="AP158" s="59"/>
      <c r="AQ158" s="59"/>
    </row>
    <row r="159">
      <c r="K159" s="6">
        <v>157</v>
      </c>
      <c r="L159" s="6" t="s">
        <v>250</v>
      </c>
      <c r="M159" s="19">
        <v>0</v>
      </c>
      <c r="N159" s="19">
        <v>3.7887384281103815e-13</v>
      </c>
      <c r="O159" s="19">
        <v>5.1409954908084809e-13</v>
      </c>
      <c r="P159" s="19">
        <v>6.3729834444626825e-13</v>
      </c>
      <c r="Q159" s="19">
        <v>7.1508433179886483e-13</v>
      </c>
      <c r="R159" s="19">
        <v>7.9218564443494007e-13</v>
      </c>
      <c r="S159" s="19">
        <v>1.1920047835955384e-12</v>
      </c>
      <c r="T159" s="19">
        <v>1.200164020664857e-12</v>
      </c>
      <c r="U159" s="56">
        <f t="shared" si="13"/>
        <v>4.842225095978065E-13</v>
      </c>
      <c r="V159" s="56">
        <f t="shared" si="13"/>
        <v>6.2628291370483632E-13</v>
      </c>
      <c r="W159" s="56">
        <f t="shared" si="13"/>
        <v>9.7637675133084684E-13</v>
      </c>
      <c r="X159" s="56">
        <f t="shared" si="11"/>
        <v>1.0074758412828449E-12</v>
      </c>
      <c r="Y159" s="56">
        <f t="shared" si="11"/>
        <v>1.138347642751785E-12</v>
      </c>
      <c r="Z159" s="56">
        <f t="shared" si="11"/>
        <v>1.2132963388782297E-12</v>
      </c>
      <c r="AA159" s="56">
        <f t="shared" si="11"/>
        <v>1.2765482445781337E-12</v>
      </c>
      <c r="AB159" s="57">
        <f t="shared" si="14"/>
        <v>0</v>
      </c>
      <c r="AC159" s="57">
        <f t="shared" si="14"/>
        <v>0</v>
      </c>
      <c r="AD159" s="57">
        <f t="shared" si="14"/>
        <v>0</v>
      </c>
      <c r="AE159" s="57">
        <f t="shared" si="12"/>
        <v>0</v>
      </c>
      <c r="AF159" s="57">
        <f t="shared" si="12"/>
        <v>0</v>
      </c>
      <c r="AG159" s="57">
        <f t="shared" si="12"/>
        <v>0</v>
      </c>
      <c r="AH159" s="57">
        <f t="shared" si="12"/>
        <v>0</v>
      </c>
      <c r="AI159" s="19"/>
      <c r="AJ159" s="19"/>
      <c r="AK159" s="59"/>
      <c r="AL159" s="59"/>
      <c r="AM159" s="59"/>
      <c r="AN159" s="59"/>
      <c r="AO159" s="59"/>
      <c r="AP159" s="59"/>
      <c r="AQ159" s="59"/>
    </row>
    <row r="160">
      <c r="K160" s="6">
        <v>158</v>
      </c>
      <c r="L160" s="6" t="s">
        <v>52</v>
      </c>
      <c r="M160" s="19">
        <v>0</v>
      </c>
      <c r="N160" s="19">
        <v>3.7747267535514375e-13</v>
      </c>
      <c r="O160" s="19">
        <v>5.1241792723607404e-13</v>
      </c>
      <c r="P160" s="19">
        <v>6.3581987764656946e-13</v>
      </c>
      <c r="Q160" s="19">
        <v>7.1386026837530819e-13</v>
      </c>
      <c r="R160" s="19">
        <v>7.9101342972149093e-13</v>
      </c>
      <c r="S160" s="19">
        <v>1.1747236354822025e-12</v>
      </c>
      <c r="T160" s="19">
        <v>1.1830853691954932e-12</v>
      </c>
      <c r="U160" s="56">
        <f t="shared" si="13"/>
        <v>4.8482332917542976E-13</v>
      </c>
      <c r="V160" s="56">
        <f t="shared" si="13"/>
        <v>6.2399164190894778E-13</v>
      </c>
      <c r="W160" s="56">
        <f t="shared" si="13"/>
        <v>9.6358503202661546E-13</v>
      </c>
      <c r="X160" s="56">
        <f t="shared" si="11"/>
        <v>9.9363684376850836E-13</v>
      </c>
      <c r="Y160" s="56">
        <f t="shared" si="11"/>
        <v>1.1191154847043668E-12</v>
      </c>
      <c r="Z160" s="56">
        <f t="shared" si="11"/>
        <v>1.1907714036166188E-12</v>
      </c>
      <c r="AA160" s="56">
        <f t="shared" si="11"/>
        <v>1.2416679054409522E-12</v>
      </c>
      <c r="AB160" s="57">
        <f t="shared" si="14"/>
        <v>0</v>
      </c>
      <c r="AC160" s="57">
        <f t="shared" si="14"/>
        <v>0</v>
      </c>
      <c r="AD160" s="57">
        <f t="shared" si="14"/>
        <v>0</v>
      </c>
      <c r="AE160" s="57">
        <f t="shared" si="12"/>
        <v>0</v>
      </c>
      <c r="AF160" s="57">
        <f t="shared" si="12"/>
        <v>0</v>
      </c>
      <c r="AG160" s="57">
        <f t="shared" si="12"/>
        <v>0</v>
      </c>
      <c r="AH160" s="57">
        <f t="shared" si="12"/>
        <v>0</v>
      </c>
      <c r="AI160" s="19"/>
      <c r="AJ160" s="19"/>
      <c r="AK160" s="59"/>
      <c r="AL160" s="59"/>
      <c r="AM160" s="59"/>
      <c r="AN160" s="59"/>
      <c r="AO160" s="59"/>
      <c r="AP160" s="59"/>
      <c r="AQ160" s="59"/>
    </row>
    <row r="161">
      <c r="K161" s="6">
        <v>159</v>
      </c>
      <c r="L161" s="6" t="s">
        <v>251</v>
      </c>
      <c r="M161" s="19">
        <v>0</v>
      </c>
      <c r="N161" s="19">
        <v>3.7738868922527411e-13</v>
      </c>
      <c r="O161" s="19">
        <v>5.1252936538331894e-13</v>
      </c>
      <c r="P161" s="19">
        <v>6.3595896470038591e-13</v>
      </c>
      <c r="Q161" s="19">
        <v>7.1404845003714385e-13</v>
      </c>
      <c r="R161" s="19">
        <v>7.9120136951703198e-13</v>
      </c>
      <c r="S161" s="19">
        <v>1.1758583328144221e-12</v>
      </c>
      <c r="T161" s="19">
        <v>1.1842233532355191e-12</v>
      </c>
      <c r="U161" s="56">
        <f t="shared" si="13"/>
        <v>4.8217192245561006E-13</v>
      </c>
      <c r="V161" s="56">
        <f t="shared" si="13"/>
        <v>6.2190017875260442E-13</v>
      </c>
      <c r="W161" s="56">
        <f t="shared" si="13"/>
        <v>9.6884906440597975E-13</v>
      </c>
      <c r="X161" s="56">
        <f t="shared" si="11"/>
        <v>9.9897878669505568E-13</v>
      </c>
      <c r="Y161" s="56">
        <f t="shared" si="11"/>
        <v>1.1243959725150572E-12</v>
      </c>
      <c r="Z161" s="56">
        <f t="shared" si="11"/>
        <v>1.1961184724893448E-12</v>
      </c>
      <c r="AA161" s="56">
        <f t="shared" si="11"/>
        <v>1.2476911743658883E-12</v>
      </c>
      <c r="AB161" s="57">
        <f t="shared" si="14"/>
        <v>0</v>
      </c>
      <c r="AC161" s="57">
        <f t="shared" si="14"/>
        <v>0</v>
      </c>
      <c r="AD161" s="57">
        <f t="shared" si="14"/>
        <v>0</v>
      </c>
      <c r="AE161" s="57">
        <f t="shared" si="12"/>
        <v>0</v>
      </c>
      <c r="AF161" s="57">
        <f t="shared" si="12"/>
        <v>0</v>
      </c>
      <c r="AG161" s="57">
        <f t="shared" si="12"/>
        <v>0</v>
      </c>
      <c r="AH161" s="57">
        <f t="shared" si="12"/>
        <v>0</v>
      </c>
      <c r="AI161" s="19"/>
      <c r="AJ161" s="19"/>
      <c r="AK161" s="59"/>
      <c r="AL161" s="59"/>
      <c r="AM161" s="59"/>
      <c r="AN161" s="59"/>
      <c r="AO161" s="59"/>
      <c r="AP161" s="59"/>
      <c r="AQ161" s="59"/>
    </row>
    <row r="162">
      <c r="K162" s="6">
        <v>160</v>
      </c>
      <c r="L162" s="6" t="s">
        <v>252</v>
      </c>
      <c r="M162" s="19">
        <v>0</v>
      </c>
      <c r="N162" s="19">
        <v>3.8084331383091292e-13</v>
      </c>
      <c r="O162" s="19">
        <v>5.1744780470123247e-13</v>
      </c>
      <c r="P162" s="19">
        <v>6.4020736027230431e-13</v>
      </c>
      <c r="Q162" s="19">
        <v>7.1811174110939609e-13</v>
      </c>
      <c r="R162" s="19">
        <v>7.9511818259450253e-13</v>
      </c>
      <c r="S162" s="19">
        <v>1.1979456109985788e-12</v>
      </c>
      <c r="T162" s="19">
        <v>1.2060405513002345e-12</v>
      </c>
      <c r="U162" s="56">
        <f t="shared" si="13"/>
        <v>4.9414093592705749E-13</v>
      </c>
      <c r="V162" s="56">
        <f t="shared" si="13"/>
        <v>6.4198627242602835E-13</v>
      </c>
      <c r="W162" s="56">
        <f t="shared" si="13"/>
        <v>1.0033156902524242E-12</v>
      </c>
      <c r="X162" s="56">
        <f t="shared" si="11"/>
        <v>1.0335248972812811E-12</v>
      </c>
      <c r="Y162" s="56">
        <f t="shared" si="11"/>
        <v>1.1654583726863357E-12</v>
      </c>
      <c r="Z162" s="56">
        <f t="shared" si="11"/>
        <v>1.2414571572822437E-12</v>
      </c>
      <c r="AA162" s="56">
        <f t="shared" si="11"/>
        <v>1.3050473672919507E-12</v>
      </c>
      <c r="AB162" s="57">
        <f t="shared" si="14"/>
        <v>0</v>
      </c>
      <c r="AC162" s="57">
        <f t="shared" si="14"/>
        <v>0</v>
      </c>
      <c r="AD162" s="57">
        <f t="shared" si="14"/>
        <v>0</v>
      </c>
      <c r="AE162" s="57">
        <f t="shared" si="12"/>
        <v>0</v>
      </c>
      <c r="AF162" s="57">
        <f t="shared" si="12"/>
        <v>0</v>
      </c>
      <c r="AG162" s="57">
        <f t="shared" si="12"/>
        <v>0</v>
      </c>
      <c r="AH162" s="57">
        <f t="shared" si="12"/>
        <v>0</v>
      </c>
      <c r="AI162" s="19"/>
      <c r="AJ162" s="19"/>
      <c r="AK162" s="59"/>
      <c r="AL162" s="59"/>
      <c r="AM162" s="59"/>
      <c r="AN162" s="59"/>
      <c r="AO162" s="59"/>
      <c r="AP162" s="59"/>
      <c r="AQ162" s="59"/>
    </row>
    <row r="163">
      <c r="K163" s="6">
        <v>161</v>
      </c>
      <c r="L163" s="6" t="s">
        <v>253</v>
      </c>
      <c r="M163" s="19">
        <v>0.0013246495754023128</v>
      </c>
      <c r="N163" s="19">
        <v>0.0013118114090993884</v>
      </c>
      <c r="O163" s="19">
        <v>0.0012315141749781947</v>
      </c>
      <c r="P163" s="19">
        <v>0.0010662601881065781</v>
      </c>
      <c r="Q163" s="19">
        <v>0.00088711249672368379</v>
      </c>
      <c r="R163" s="19">
        <v>0.00067403906304291993</v>
      </c>
      <c r="S163" s="19">
        <v>0.00039981664180506812</v>
      </c>
      <c r="T163" s="19">
        <v>0.00029423733785582837</v>
      </c>
      <c r="U163" s="56">
        <f t="shared" si="13"/>
        <v>1.4102723659137166E-5</v>
      </c>
      <c r="V163" s="56">
        <f t="shared" si="13"/>
        <v>4.7504012462692632E-7</v>
      </c>
      <c r="W163" s="56">
        <f t="shared" si="13"/>
        <v>-2.9587817572102656E-5</v>
      </c>
      <c r="X163" s="56">
        <f t="shared" si="11"/>
        <v>-1.1121639517938111E-4</v>
      </c>
      <c r="Y163" s="56">
        <f t="shared" si="11"/>
        <v>-2.1772761967416465E-4</v>
      </c>
      <c r="Z163" s="56">
        <f t="shared" si="11"/>
        <v>-3.6905111529718945E-4</v>
      </c>
      <c r="AA163" s="56">
        <f t="shared" si="11"/>
        <v>-5.9656391356454057E-4</v>
      </c>
      <c r="AB163" s="57">
        <f t="shared" si="14"/>
        <v>1.0106463806889108</v>
      </c>
      <c r="AC163" s="57">
        <f t="shared" si="14"/>
        <v>1.0003586156923674</v>
      </c>
      <c r="AD163" s="57">
        <f t="shared" si="14"/>
        <v>0.9776636643218517</v>
      </c>
      <c r="AE163" s="57">
        <f t="shared" si="12"/>
        <v>0.91604089319576965</v>
      </c>
      <c r="AF163" s="57">
        <f t="shared" si="12"/>
        <v>0.83563379801179638</v>
      </c>
      <c r="AG163" s="57">
        <f t="shared" si="12"/>
        <v>0.72139717390155511</v>
      </c>
      <c r="AH163" s="57">
        <f t="shared" si="12"/>
        <v>0.54964397781703389</v>
      </c>
      <c r="AI163" s="19"/>
      <c r="AJ163" s="19"/>
      <c r="AK163" s="59"/>
      <c r="AL163" s="59"/>
      <c r="AM163" s="59"/>
      <c r="AN163" s="59"/>
      <c r="AO163" s="59"/>
      <c r="AP163" s="59"/>
      <c r="AQ163" s="59"/>
    </row>
    <row r="164">
      <c r="K164" s="6">
        <v>162</v>
      </c>
      <c r="L164" s="6" t="s">
        <v>254</v>
      </c>
      <c r="M164" s="19">
        <v>0</v>
      </c>
      <c r="N164" s="19">
        <v>6.3340082016482092e-13</v>
      </c>
      <c r="O164" s="19">
        <v>7.9982084831047048e-13</v>
      </c>
      <c r="P164" s="19">
        <v>9.5688890539331468e-13</v>
      </c>
      <c r="Q164" s="19">
        <v>1.120872101640937e-12</v>
      </c>
      <c r="R164" s="19">
        <v>1.2128428593752701e-12</v>
      </c>
      <c r="S164" s="19">
        <v>2.0464692652369446e-12</v>
      </c>
      <c r="T164" s="19">
        <v>2.0511865473787829e-12</v>
      </c>
      <c r="U164" s="56">
        <f t="shared" si="13"/>
        <v>7.5435591259050367E-13</v>
      </c>
      <c r="V164" s="56">
        <f t="shared" si="13"/>
        <v>1.0417188172669177E-12</v>
      </c>
      <c r="W164" s="56">
        <f t="shared" si="13"/>
        <v>1.7348961684441514E-12</v>
      </c>
      <c r="X164" s="56">
        <f t="shared" si="11"/>
        <v>1.7545039951179741E-12</v>
      </c>
      <c r="Y164" s="56">
        <f t="shared" si="11"/>
        <v>1.8890331434373908E-12</v>
      </c>
      <c r="Z164" s="56">
        <f t="shared" si="11"/>
        <v>1.9485545481610442E-12</v>
      </c>
      <c r="AA164" s="56">
        <f t="shared" si="11"/>
        <v>2.0225141659269289E-12</v>
      </c>
      <c r="AB164" s="57">
        <f t="shared" si="14"/>
        <v>0</v>
      </c>
      <c r="AC164" s="57">
        <f t="shared" si="14"/>
        <v>0</v>
      </c>
      <c r="AD164" s="57">
        <f t="shared" si="14"/>
        <v>0</v>
      </c>
      <c r="AE164" s="57">
        <f t="shared" si="12"/>
        <v>0</v>
      </c>
      <c r="AF164" s="57">
        <f t="shared" si="12"/>
        <v>0</v>
      </c>
      <c r="AG164" s="57">
        <f t="shared" si="12"/>
        <v>0</v>
      </c>
      <c r="AH164" s="57">
        <f t="shared" si="12"/>
        <v>0</v>
      </c>
      <c r="AI164" s="19"/>
      <c r="AJ164" s="19"/>
      <c r="AK164" s="59"/>
      <c r="AL164" s="59"/>
      <c r="AM164" s="59"/>
      <c r="AN164" s="59"/>
      <c r="AO164" s="59"/>
      <c r="AP164" s="59"/>
      <c r="AQ164" s="59"/>
    </row>
    <row r="165">
      <c r="K165" s="6">
        <v>163</v>
      </c>
      <c r="L165" s="6" t="s">
        <v>255</v>
      </c>
      <c r="M165" s="19">
        <v>0</v>
      </c>
      <c r="N165" s="19">
        <v>3.7757980189860582e-13</v>
      </c>
      <c r="O165" s="19">
        <v>5.1276250034898102e-13</v>
      </c>
      <c r="P165" s="19">
        <v>6.361447187294823e-13</v>
      </c>
      <c r="Q165" s="19">
        <v>7.1399344806832258e-13</v>
      </c>
      <c r="R165" s="19">
        <v>7.9115949896773953e-13</v>
      </c>
      <c r="S165" s="19">
        <v>1.1789454593496555e-12</v>
      </c>
      <c r="T165" s="19">
        <v>1.1872750216401605e-12</v>
      </c>
      <c r="U165" s="56">
        <f t="shared" si="13"/>
        <v>4.8257167051976775E-13</v>
      </c>
      <c r="V165" s="56">
        <f t="shared" si="13"/>
        <v>6.224784595771553E-13</v>
      </c>
      <c r="W165" s="56">
        <f t="shared" si="13"/>
        <v>9.6799585141867427E-13</v>
      </c>
      <c r="X165" s="56">
        <f t="shared" si="11"/>
        <v>9.9855382066512426E-13</v>
      </c>
      <c r="Y165" s="56">
        <f t="shared" si="11"/>
        <v>1.1261000313109905E-12</v>
      </c>
      <c r="Z165" s="56">
        <f t="shared" si="11"/>
        <v>1.198649772621358E-12</v>
      </c>
      <c r="AA165" s="56">
        <f t="shared" si="11"/>
        <v>1.2523342656277771E-12</v>
      </c>
      <c r="AB165" s="57">
        <f t="shared" si="14"/>
        <v>0</v>
      </c>
      <c r="AC165" s="57">
        <f t="shared" si="14"/>
        <v>0</v>
      </c>
      <c r="AD165" s="57">
        <f t="shared" si="14"/>
        <v>0</v>
      </c>
      <c r="AE165" s="57">
        <f t="shared" si="12"/>
        <v>0</v>
      </c>
      <c r="AF165" s="57">
        <f t="shared" si="12"/>
        <v>0</v>
      </c>
      <c r="AG165" s="57">
        <f t="shared" si="12"/>
        <v>0</v>
      </c>
      <c r="AH165" s="57">
        <f t="shared" si="12"/>
        <v>0</v>
      </c>
      <c r="AI165" s="19"/>
      <c r="AJ165" s="19"/>
      <c r="AK165" s="59"/>
      <c r="AL165" s="59"/>
      <c r="AM165" s="59"/>
      <c r="AN165" s="59"/>
      <c r="AO165" s="59"/>
      <c r="AP165" s="59"/>
      <c r="AQ165" s="59"/>
    </row>
    <row r="166">
      <c r="K166" s="6">
        <v>164</v>
      </c>
      <c r="L166" s="6" t="s">
        <v>256</v>
      </c>
      <c r="M166" s="19">
        <v>0</v>
      </c>
      <c r="N166" s="19">
        <v>3.7935057716946081e-13</v>
      </c>
      <c r="O166" s="19">
        <v>5.1478047909424346e-13</v>
      </c>
      <c r="P166" s="19">
        <v>6.379570565388324e-13</v>
      </c>
      <c r="Q166" s="19">
        <v>7.1593465234659903e-13</v>
      </c>
      <c r="R166" s="19">
        <v>7.9300198292819466e-13</v>
      </c>
      <c r="S166" s="19">
        <v>1.1945821053382421e-12</v>
      </c>
      <c r="T166" s="19">
        <v>1.2027111182868391e-12</v>
      </c>
      <c r="U166" s="56">
        <f t="shared" si="13"/>
        <v>4.8488256355793504E-13</v>
      </c>
      <c r="V166" s="56">
        <f t="shared" si="13"/>
        <v>6.2760580064977833E-13</v>
      </c>
      <c r="W166" s="56">
        <f t="shared" si="13"/>
        <v>9.7860922537080609E-13</v>
      </c>
      <c r="X166" s="56">
        <f t="shared" si="11"/>
        <v>1.0096548842631878E-12</v>
      </c>
      <c r="Y166" s="56">
        <f t="shared" si="11"/>
        <v>1.1407747907104155E-12</v>
      </c>
      <c r="Z166" s="56">
        <f t="shared" si="11"/>
        <v>1.2158983944125872E-12</v>
      </c>
      <c r="AA166" s="56">
        <f t="shared" si="11"/>
        <v>1.2794791777575488E-12</v>
      </c>
      <c r="AB166" s="57">
        <f t="shared" si="14"/>
        <v>0</v>
      </c>
      <c r="AC166" s="57">
        <f t="shared" si="14"/>
        <v>0</v>
      </c>
      <c r="AD166" s="57">
        <f t="shared" si="14"/>
        <v>0</v>
      </c>
      <c r="AE166" s="57">
        <f t="shared" si="12"/>
        <v>0</v>
      </c>
      <c r="AF166" s="57">
        <f t="shared" si="12"/>
        <v>0</v>
      </c>
      <c r="AG166" s="57">
        <f t="shared" si="12"/>
        <v>0</v>
      </c>
      <c r="AH166" s="57">
        <f t="shared" si="12"/>
        <v>0</v>
      </c>
      <c r="AI166" s="19"/>
      <c r="AJ166" s="19"/>
      <c r="AK166" s="59"/>
      <c r="AL166" s="59"/>
      <c r="AM166" s="59"/>
      <c r="AN166" s="59"/>
      <c r="AO166" s="59"/>
      <c r="AP166" s="59"/>
      <c r="AQ166" s="59"/>
    </row>
    <row r="167">
      <c r="K167" s="6">
        <v>165</v>
      </c>
      <c r="L167" s="6" t="s">
        <v>257</v>
      </c>
      <c r="M167" s="19">
        <v>0</v>
      </c>
      <c r="N167" s="19">
        <v>3.7743854365324756e-13</v>
      </c>
      <c r="O167" s="19">
        <v>5.1260580196973734e-13</v>
      </c>
      <c r="P167" s="19">
        <v>6.3602715430836763e-13</v>
      </c>
      <c r="Q167" s="19">
        <v>7.1413346135321019e-13</v>
      </c>
      <c r="R167" s="19">
        <v>7.9129676315084182e-13</v>
      </c>
      <c r="S167" s="19">
        <v>1.1763385197330056e-12</v>
      </c>
      <c r="T167" s="19">
        <v>1.1847024325291417e-12</v>
      </c>
      <c r="U167" s="56">
        <f t="shared" si="13"/>
        <v>4.8220783020577059E-13</v>
      </c>
      <c r="V167" s="56">
        <f t="shared" si="13"/>
        <v>6.2194430345335166E-13</v>
      </c>
      <c r="W167" s="56">
        <f t="shared" si="13"/>
        <v>9.6907500684971088E-13</v>
      </c>
      <c r="X167" s="56">
        <f t="shared" si="11"/>
        <v>9.9926687022286056E-13</v>
      </c>
      <c r="Y167" s="56">
        <f t="shared" si="11"/>
        <v>1.125031406145162E-12</v>
      </c>
      <c r="Z167" s="56">
        <f t="shared" si="11"/>
        <v>1.1969248884969349E-12</v>
      </c>
      <c r="AA167" s="56">
        <f t="shared" si="11"/>
        <v>1.2487989157808007E-12</v>
      </c>
      <c r="AB167" s="57">
        <f t="shared" si="14"/>
        <v>0</v>
      </c>
      <c r="AC167" s="57">
        <f t="shared" si="14"/>
        <v>0</v>
      </c>
      <c r="AD167" s="57">
        <f t="shared" si="14"/>
        <v>0</v>
      </c>
      <c r="AE167" s="57">
        <f t="shared" si="12"/>
        <v>0</v>
      </c>
      <c r="AF167" s="57">
        <f t="shared" si="12"/>
        <v>0</v>
      </c>
      <c r="AG167" s="57">
        <f t="shared" si="12"/>
        <v>0</v>
      </c>
      <c r="AH167" s="57">
        <f t="shared" si="12"/>
        <v>0</v>
      </c>
      <c r="AI167" s="19"/>
      <c r="AJ167" s="19"/>
      <c r="AK167" s="59"/>
      <c r="AL167" s="59"/>
      <c r="AM167" s="59"/>
      <c r="AN167" s="59"/>
      <c r="AO167" s="59"/>
      <c r="AP167" s="59"/>
      <c r="AQ167" s="59"/>
    </row>
    <row r="168">
      <c r="K168" s="6">
        <v>166</v>
      </c>
      <c r="L168" s="6" t="s">
        <v>258</v>
      </c>
      <c r="M168" s="19">
        <v>5.647755145186925e-05</v>
      </c>
      <c r="N168" s="19">
        <v>5.7046944143858495e-05</v>
      </c>
      <c r="O168" s="19">
        <v>5.7735998475735999e-05</v>
      </c>
      <c r="P168" s="19">
        <v>5.9012716380648003e-05</v>
      </c>
      <c r="Q168" s="19">
        <v>5.9722360653759829e-05</v>
      </c>
      <c r="R168" s="19">
        <v>5.9688354200915101e-05</v>
      </c>
      <c r="S168" s="19">
        <v>5.9420080358356054e-05</v>
      </c>
      <c r="T168" s="19">
        <v>5.9076801165863179e-05</v>
      </c>
      <c r="U168" s="56">
        <f t="shared" si="13"/>
        <v>5.7581427893984232E-7</v>
      </c>
      <c r="V168" s="56">
        <f t="shared" si="13"/>
        <v>1.2818415601450401E-6</v>
      </c>
      <c r="W168" s="56">
        <f t="shared" si="13"/>
        <v>2.521127645052824E-6</v>
      </c>
      <c r="X168" s="56">
        <f t="shared" si="11"/>
        <v>3.2132880797076154E-6</v>
      </c>
      <c r="Y168" s="56">
        <f t="shared" si="11"/>
        <v>3.2855213804394934E-6</v>
      </c>
      <c r="Z168" s="56">
        <f t="shared" si="11"/>
        <v>3.2112944850057305E-6</v>
      </c>
      <c r="AA168" s="56">
        <f t="shared" si="11"/>
        <v>3.0551196991820343E-6</v>
      </c>
      <c r="AB168" s="57">
        <f t="shared" si="14"/>
        <v>1.0101954540191169</v>
      </c>
      <c r="AC168" s="57">
        <f t="shared" si="14"/>
        <v>1.0226964789937367</v>
      </c>
      <c r="AD168" s="57">
        <f t="shared" si="14"/>
        <v>1.044639464357823</v>
      </c>
      <c r="AE168" s="57">
        <f t="shared" si="12"/>
        <v>1.0568949608668148</v>
      </c>
      <c r="AF168" s="57">
        <f t="shared" si="12"/>
        <v>1.0581739345275873</v>
      </c>
      <c r="AG168" s="57">
        <f t="shared" si="12"/>
        <v>1.0568596619799007</v>
      </c>
      <c r="AH168" s="57">
        <f t="shared" si="12"/>
        <v>1.054094407789361</v>
      </c>
      <c r="AI168" s="19"/>
      <c r="AJ168" s="19"/>
      <c r="AK168" s="59"/>
      <c r="AL168" s="59"/>
      <c r="AM168" s="59"/>
      <c r="AN168" s="59"/>
      <c r="AO168" s="59"/>
      <c r="AP168" s="59"/>
      <c r="AQ168" s="59"/>
    </row>
    <row r="169">
      <c r="K169" s="6">
        <v>167</v>
      </c>
      <c r="L169" s="6" t="s">
        <v>259</v>
      </c>
      <c r="M169" s="19">
        <v>6.2945167402478757e-07</v>
      </c>
      <c r="N169" s="19">
        <v>6.3598205030037517e-07</v>
      </c>
      <c r="O169" s="19">
        <v>6.4399281333901612e-07</v>
      </c>
      <c r="P169" s="19">
        <v>6.5801585195473647e-07</v>
      </c>
      <c r="Q169" s="19">
        <v>6.6612767359571856e-07</v>
      </c>
      <c r="R169" s="19">
        <v>6.6747468930910408e-07</v>
      </c>
      <c r="S169" s="19">
        <v>6.6739853377138669e-07</v>
      </c>
      <c r="T169" s="19">
        <v>6.6728987865060947e-07</v>
      </c>
      <c r="U169" s="56">
        <f t="shared" si="13"/>
        <v>6.5358760195717285E-9</v>
      </c>
      <c r="V169" s="56">
        <f t="shared" si="13"/>
        <v>1.4552651741551633E-8</v>
      </c>
      <c r="W169" s="56">
        <f t="shared" si="13"/>
        <v>2.8594044859590659E-8</v>
      </c>
      <c r="X169" s="56">
        <f t="shared" si="11"/>
        <v>3.671802143434732E-8</v>
      </c>
      <c r="Y169" s="56">
        <f t="shared" si="11"/>
        <v>3.8097286726781273E-8</v>
      </c>
      <c r="Z169" s="56">
        <f t="shared" si="11"/>
        <v>3.8083452366150118E-8</v>
      </c>
      <c r="AA169" s="56">
        <f t="shared" si="11"/>
        <v>3.804843499117311E-8</v>
      </c>
      <c r="AB169" s="57">
        <f t="shared" si="14"/>
        <v>1.0103834437007382</v>
      </c>
      <c r="AC169" s="57">
        <f t="shared" si="14"/>
        <v>1.0231195695270778</v>
      </c>
      <c r="AD169" s="57">
        <f t="shared" si="14"/>
        <v>1.045426910499351</v>
      </c>
      <c r="AE169" s="57">
        <f t="shared" si="12"/>
        <v>1.0583333446387837</v>
      </c>
      <c r="AF169" s="57">
        <f t="shared" si="12"/>
        <v>1.0605245617716492</v>
      </c>
      <c r="AG169" s="57">
        <f t="shared" si="12"/>
        <v>1.0605025833399411</v>
      </c>
      <c r="AH169" s="57">
        <f t="shared" si="12"/>
        <v>1.0604469517856501</v>
      </c>
      <c r="AI169" s="19"/>
      <c r="AJ169" s="19"/>
      <c r="AK169" s="59"/>
      <c r="AL169" s="59"/>
      <c r="AM169" s="59"/>
      <c r="AN169" s="59"/>
      <c r="AO169" s="59"/>
      <c r="AP169" s="59"/>
      <c r="AQ169" s="59"/>
    </row>
    <row r="170">
      <c r="K170" s="6">
        <v>168</v>
      </c>
      <c r="L170" s="6" t="s">
        <v>260</v>
      </c>
      <c r="M170" s="19">
        <v>0</v>
      </c>
      <c r="N170" s="19">
        <v>3.7915626623262448e-13</v>
      </c>
      <c r="O170" s="19">
        <v>5.1460044213829462e-13</v>
      </c>
      <c r="P170" s="19">
        <v>6.3782634255532292e-13</v>
      </c>
      <c r="Q170" s="19">
        <v>7.1591943165636067e-13</v>
      </c>
      <c r="R170" s="19">
        <v>7.9298240821118171e-13</v>
      </c>
      <c r="S170" s="19">
        <v>1.194049338377427e-12</v>
      </c>
      <c r="T170" s="19">
        <v>1.2021840815672732e-12</v>
      </c>
      <c r="U170" s="56">
        <f t="shared" si="13"/>
        <v>4.8528305139379587E-13</v>
      </c>
      <c r="V170" s="56">
        <f t="shared" si="13"/>
        <v>6.2813446556534457E-13</v>
      </c>
      <c r="W170" s="56">
        <f t="shared" si="13"/>
        <v>9.796942436280713E-13</v>
      </c>
      <c r="X170" s="56">
        <f t="shared" si="11"/>
        <v>1.0107153232132894E-12</v>
      </c>
      <c r="Y170" s="56">
        <f t="shared" si="11"/>
        <v>1.1419921960006754E-12</v>
      </c>
      <c r="Z170" s="56">
        <f t="shared" si="11"/>
        <v>1.2172648107094314E-12</v>
      </c>
      <c r="AA170" s="56">
        <f t="shared" si="11"/>
        <v>1.2810809160887733E-12</v>
      </c>
      <c r="AB170" s="57">
        <f t="shared" si="14"/>
        <v>0</v>
      </c>
      <c r="AC170" s="57">
        <f t="shared" si="14"/>
        <v>0</v>
      </c>
      <c r="AD170" s="57">
        <f t="shared" si="14"/>
        <v>0</v>
      </c>
      <c r="AE170" s="57">
        <f t="shared" si="12"/>
        <v>0</v>
      </c>
      <c r="AF170" s="57">
        <f t="shared" si="12"/>
        <v>0</v>
      </c>
      <c r="AG170" s="57">
        <f t="shared" si="12"/>
        <v>0</v>
      </c>
      <c r="AH170" s="57">
        <f t="shared" si="12"/>
        <v>0</v>
      </c>
      <c r="AI170" s="19"/>
      <c r="AJ170" s="19"/>
      <c r="AK170" s="59"/>
      <c r="AL170" s="59"/>
      <c r="AM170" s="59"/>
      <c r="AN170" s="59"/>
      <c r="AO170" s="59"/>
      <c r="AP170" s="59"/>
      <c r="AQ170" s="59"/>
    </row>
    <row r="171">
      <c r="K171" s="6">
        <v>169</v>
      </c>
      <c r="L171" s="6" t="s">
        <v>261</v>
      </c>
      <c r="M171" s="19">
        <v>0</v>
      </c>
      <c r="N171" s="19">
        <v>3.7777103097053529e-13</v>
      </c>
      <c r="O171" s="19">
        <v>5.1299523969392544e-13</v>
      </c>
      <c r="P171" s="19">
        <v>6.3632501148078982e-13</v>
      </c>
      <c r="Q171" s="19">
        <v>7.1404153287009597e-13</v>
      </c>
      <c r="R171" s="19">
        <v>7.9120481427817907e-13</v>
      </c>
      <c r="S171" s="19">
        <v>1.1858792495419432e-12</v>
      </c>
      <c r="T171" s="19">
        <v>1.1941100445860812e-12</v>
      </c>
      <c r="U171" s="56">
        <f t="shared" si="13"/>
        <v>4.8314271682564484E-13</v>
      </c>
      <c r="V171" s="56">
        <f t="shared" si="13"/>
        <v>6.2378441597054291E-13</v>
      </c>
      <c r="W171" s="56">
        <f t="shared" si="13"/>
        <v>9.6957398865134449E-13</v>
      </c>
      <c r="X171" s="56">
        <f t="shared" si="11"/>
        <v>1.0006140744163896E-12</v>
      </c>
      <c r="Y171" s="56">
        <f t="shared" si="11"/>
        <v>1.1302561596427296E-12</v>
      </c>
      <c r="Z171" s="56">
        <f t="shared" si="11"/>
        <v>1.2040483771211611E-12</v>
      </c>
      <c r="AA171" s="56">
        <f t="shared" si="11"/>
        <v>1.263095343991869E-12</v>
      </c>
      <c r="AB171" s="57">
        <f t="shared" si="14"/>
        <v>0</v>
      </c>
      <c r="AC171" s="57">
        <f t="shared" si="14"/>
        <v>0</v>
      </c>
      <c r="AD171" s="57">
        <f t="shared" si="14"/>
        <v>0</v>
      </c>
      <c r="AE171" s="57">
        <f t="shared" si="12"/>
        <v>0</v>
      </c>
      <c r="AF171" s="57">
        <f t="shared" si="12"/>
        <v>0</v>
      </c>
      <c r="AG171" s="57">
        <f t="shared" si="12"/>
        <v>0</v>
      </c>
      <c r="AH171" s="57">
        <f t="shared" si="12"/>
        <v>0</v>
      </c>
      <c r="AI171" s="19"/>
      <c r="AJ171" s="19"/>
      <c r="AK171" s="59"/>
      <c r="AL171" s="59"/>
      <c r="AM171" s="59"/>
      <c r="AN171" s="59"/>
      <c r="AO171" s="59"/>
      <c r="AP171" s="59"/>
      <c r="AQ171" s="59"/>
    </row>
    <row r="172">
      <c r="K172" s="6">
        <v>170</v>
      </c>
      <c r="L172" s="6" t="s">
        <v>262</v>
      </c>
      <c r="M172" s="19">
        <v>0</v>
      </c>
      <c r="N172" s="19">
        <v>3.7868144876894824e-13</v>
      </c>
      <c r="O172" s="19">
        <v>5.1379065485948763e-13</v>
      </c>
      <c r="P172" s="19">
        <v>6.3698208444765403e-13</v>
      </c>
      <c r="Q172" s="19">
        <v>7.1477221043713934e-13</v>
      </c>
      <c r="R172" s="19">
        <v>7.9187363171978509e-13</v>
      </c>
      <c r="S172" s="19">
        <v>1.1905902666440608e-12</v>
      </c>
      <c r="T172" s="19">
        <v>1.1987631548338886e-12</v>
      </c>
      <c r="U172" s="56">
        <f t="shared" si="13"/>
        <v>4.8359154455905619E-13</v>
      </c>
      <c r="V172" s="56">
        <f t="shared" si="13"/>
        <v>6.2491047821448665E-13</v>
      </c>
      <c r="W172" s="56">
        <f t="shared" si="13"/>
        <v>9.7285316434244874E-13</v>
      </c>
      <c r="X172" s="56">
        <f t="shared" si="11"/>
        <v>1.0039987950330184E-12</v>
      </c>
      <c r="Y172" s="56">
        <f t="shared" si="11"/>
        <v>1.1342166991780235E-12</v>
      </c>
      <c r="Z172" s="56">
        <f t="shared" si="11"/>
        <v>1.208669790986866E-12</v>
      </c>
      <c r="AA172" s="56">
        <f t="shared" si="11"/>
        <v>1.2704302449773206E-12</v>
      </c>
      <c r="AB172" s="57">
        <f t="shared" si="14"/>
        <v>0</v>
      </c>
      <c r="AC172" s="57">
        <f t="shared" si="14"/>
        <v>0</v>
      </c>
      <c r="AD172" s="57">
        <f t="shared" si="14"/>
        <v>0</v>
      </c>
      <c r="AE172" s="57">
        <f t="shared" si="12"/>
        <v>0</v>
      </c>
      <c r="AF172" s="57">
        <f t="shared" si="12"/>
        <v>0</v>
      </c>
      <c r="AG172" s="57">
        <f t="shared" si="12"/>
        <v>0</v>
      </c>
      <c r="AH172" s="57">
        <f t="shared" si="12"/>
        <v>0</v>
      </c>
      <c r="AI172" s="19"/>
      <c r="AJ172" s="19"/>
      <c r="AK172" s="59"/>
      <c r="AL172" s="59"/>
      <c r="AM172" s="59"/>
      <c r="AN172" s="59"/>
      <c r="AO172" s="59"/>
      <c r="AP172" s="59"/>
      <c r="AQ172" s="59"/>
    </row>
    <row r="173">
      <c r="K173" s="6">
        <v>171</v>
      </c>
      <c r="L173" s="6" t="s">
        <v>263</v>
      </c>
      <c r="M173" s="19">
        <v>0.00022612264574746707</v>
      </c>
      <c r="N173" s="19">
        <v>0.00022828512402458254</v>
      </c>
      <c r="O173" s="19">
        <v>0.00023066025370295764</v>
      </c>
      <c r="P173" s="19">
        <v>0.00023462989410725417</v>
      </c>
      <c r="Q173" s="19">
        <v>0.00023591886435691932</v>
      </c>
      <c r="R173" s="19">
        <v>0.00023348708209888023</v>
      </c>
      <c r="S173" s="19">
        <v>0.00022704262880308349</v>
      </c>
      <c r="T173" s="19">
        <v>0.00021959982950271167</v>
      </c>
      <c r="U173" s="56">
        <f t="shared" si="13"/>
        <v>2.2627536537110529E-6</v>
      </c>
      <c r="V173" s="56">
        <f t="shared" si="13"/>
        <v>4.9454203610677463E-6</v>
      </c>
      <c r="W173" s="56">
        <f t="shared" si="13"/>
        <v>9.601119208314503E-6</v>
      </c>
      <c r="X173" s="56">
        <f t="shared" si="11"/>
        <v>1.1812989532416335E-5</v>
      </c>
      <c r="Y173" s="56">
        <f t="shared" si="11"/>
        <v>1.1336678277482927E-5</v>
      </c>
      <c r="Z173" s="56">
        <f t="shared" si="11"/>
        <v>9.8633128794759731E-6</v>
      </c>
      <c r="AA173" s="56">
        <f t="shared" si="11"/>
        <v>6.8057701308858211E-6</v>
      </c>
      <c r="AB173" s="57">
        <f t="shared" si="14"/>
        <v>1.0100067538402946</v>
      </c>
      <c r="AC173" s="57">
        <f t="shared" si="14"/>
        <v>1.0218705222766178</v>
      </c>
      <c r="AD173" s="57">
        <f t="shared" si="14"/>
        <v>1.0424597862658878</v>
      </c>
      <c r="AE173" s="57">
        <f t="shared" si="12"/>
        <v>1.0522415147468647</v>
      </c>
      <c r="AF173" s="57">
        <f t="shared" si="12"/>
        <v>1.0501350859397942</v>
      </c>
      <c r="AG173" s="57">
        <f t="shared" si="12"/>
        <v>1.0436193060048098</v>
      </c>
      <c r="AH173" s="57">
        <f t="shared" si="12"/>
        <v>1.03009769370241</v>
      </c>
      <c r="AI173" s="19"/>
      <c r="AJ173" s="19"/>
      <c r="AK173" s="59"/>
      <c r="AL173" s="59"/>
      <c r="AM173" s="59"/>
      <c r="AN173" s="59"/>
      <c r="AO173" s="59"/>
      <c r="AP173" s="59"/>
      <c r="AQ173" s="59"/>
    </row>
    <row r="174">
      <c r="K174" s="6">
        <v>172</v>
      </c>
      <c r="L174" s="6" t="s">
        <v>264</v>
      </c>
      <c r="M174" s="19">
        <v>0.00040841971869104725</v>
      </c>
      <c r="N174" s="19">
        <v>0.00041160935768485538</v>
      </c>
      <c r="O174" s="19">
        <v>0.00041419260517222838</v>
      </c>
      <c r="P174" s="19">
        <v>0.00041746063481909966</v>
      </c>
      <c r="Q174" s="19">
        <v>0.00041484193748428193</v>
      </c>
      <c r="R174" s="19">
        <v>0.00040327570782451594</v>
      </c>
      <c r="S174" s="19">
        <v>0.00037608926985005167</v>
      </c>
      <c r="T174" s="19">
        <v>0.0003475834546645998</v>
      </c>
      <c r="U174" s="56">
        <f t="shared" si="13"/>
        <v>3.6927232594603158E-6</v>
      </c>
      <c r="V174" s="56">
        <f t="shared" si="13"/>
        <v>7.7281450475868746E-6</v>
      </c>
      <c r="W174" s="56">
        <f t="shared" si="13"/>
        <v>1.4774921164883038E-5</v>
      </c>
      <c r="X174" s="56">
        <f t="shared" si="11"/>
        <v>1.6807550387481986E-5</v>
      </c>
      <c r="Y174" s="56">
        <f t="shared" si="11"/>
        <v>1.3623133104088178E-5</v>
      </c>
      <c r="Z174" s="56">
        <f t="shared" si="11"/>
        <v>7.3979548522655849E-6</v>
      </c>
      <c r="AA174" s="56">
        <f t="shared" si="11"/>
        <v>-5.2591930481276391E-6</v>
      </c>
      <c r="AB174" s="57">
        <f t="shared" si="14"/>
        <v>1.0090414911192223</v>
      </c>
      <c r="AC174" s="57">
        <f t="shared" si="14"/>
        <v>1.0189220664280241</v>
      </c>
      <c r="AD174" s="57">
        <f t="shared" si="14"/>
        <v>1.0361758271912911</v>
      </c>
      <c r="AE174" s="57">
        <f t="shared" si="12"/>
        <v>1.0411526418003245</v>
      </c>
      <c r="AF174" s="57">
        <f t="shared" si="12"/>
        <v>1.033355718347168</v>
      </c>
      <c r="AG174" s="57">
        <f t="shared" si="12"/>
        <v>1.0181136084123839</v>
      </c>
      <c r="AH174" s="57">
        <f t="shared" si="12"/>
        <v>0.98712306774760306</v>
      </c>
      <c r="AI174" s="19"/>
      <c r="AJ174" s="19"/>
      <c r="AK174" s="59"/>
      <c r="AL174" s="59"/>
      <c r="AM174" s="59"/>
      <c r="AN174" s="59"/>
      <c r="AO174" s="59"/>
      <c r="AP174" s="59"/>
      <c r="AQ174" s="59"/>
    </row>
    <row r="175">
      <c r="K175" s="6">
        <v>173</v>
      </c>
      <c r="L175" s="6" t="s">
        <v>265</v>
      </c>
      <c r="M175" s="19">
        <v>4.7130194092604186e-06</v>
      </c>
      <c r="N175" s="19">
        <v>4.7618082854059585e-06</v>
      </c>
      <c r="O175" s="19">
        <v>4.8215116274515154e-06</v>
      </c>
      <c r="P175" s="19">
        <v>4.9258277701576973e-06</v>
      </c>
      <c r="Q175" s="19">
        <v>4.9855932905545942e-06</v>
      </c>
      <c r="R175" s="19">
        <v>4.9940748235308432e-06</v>
      </c>
      <c r="S175" s="19">
        <v>4.9897621970613794e-06</v>
      </c>
      <c r="T175" s="19">
        <v>4.9843961765201085e-06</v>
      </c>
      <c r="U175" s="56">
        <f t="shared" si="13"/>
        <v>4.8891262148500475E-8</v>
      </c>
      <c r="V175" s="56">
        <f t="shared" si="13"/>
        <v>1.088130408653945E-7</v>
      </c>
      <c r="W175" s="56">
        <f t="shared" si="13"/>
        <v>2.1374572218165279E-7</v>
      </c>
      <c r="X175" s="56">
        <f t="shared" si="11"/>
        <v>2.74203960636695E-7</v>
      </c>
      <c r="Y175" s="56">
        <f t="shared" si="11"/>
        <v>2.8402077114414406E-7</v>
      </c>
      <c r="Z175" s="56">
        <f t="shared" si="11"/>
        <v>2.8313782207642362E-7</v>
      </c>
      <c r="AA175" s="56">
        <f t="shared" si="11"/>
        <v>2.8124006467226931E-7</v>
      </c>
      <c r="AB175" s="57">
        <f t="shared" si="14"/>
        <v>1.0103736602595856</v>
      </c>
      <c r="AC175" s="57">
        <f t="shared" si="14"/>
        <v>1.0230877557286508</v>
      </c>
      <c r="AD175" s="57">
        <f t="shared" si="14"/>
        <v>1.0453521837320832</v>
      </c>
      <c r="AE175" s="57">
        <f t="shared" si="12"/>
        <v>1.0581801042656269</v>
      </c>
      <c r="AF175" s="57">
        <f t="shared" si="12"/>
        <v>1.0602630175012824</v>
      </c>
      <c r="AG175" s="57">
        <f t="shared" si="12"/>
        <v>1.0600756749526847</v>
      </c>
      <c r="AH175" s="57">
        <f t="shared" si="12"/>
        <v>1.0596730121924964</v>
      </c>
      <c r="AI175" s="19"/>
      <c r="AJ175" s="19"/>
      <c r="AK175" s="59"/>
      <c r="AL175" s="59"/>
      <c r="AM175" s="59"/>
      <c r="AN175" s="59"/>
      <c r="AO175" s="59"/>
      <c r="AP175" s="59"/>
      <c r="AQ175" s="59"/>
    </row>
    <row r="176">
      <c r="K176" s="6">
        <v>174</v>
      </c>
      <c r="L176" s="6" t="s">
        <v>266</v>
      </c>
      <c r="M176" s="19">
        <v>4.2409306537418069e-05</v>
      </c>
      <c r="N176" s="19">
        <v>4.2838417034592981e-05</v>
      </c>
      <c r="O176" s="19">
        <v>4.33575863220913e-05</v>
      </c>
      <c r="P176" s="19">
        <v>4.425629480272099e-05</v>
      </c>
      <c r="Q176" s="19">
        <v>4.4734738629919119e-05</v>
      </c>
      <c r="R176" s="19">
        <v>4.471121024267946e-05</v>
      </c>
      <c r="S176" s="19">
        <v>4.4450106779184368e-05</v>
      </c>
      <c r="T176" s="19">
        <v>4.4133595690396769e-05</v>
      </c>
      <c r="U176" s="56">
        <f t="shared" si="13"/>
        <v>4.3247254612833802E-7</v>
      </c>
      <c r="V176" s="56">
        <f t="shared" si="13"/>
        <v>9.62798375424123E-7</v>
      </c>
      <c r="W176" s="56">
        <f t="shared" si="13"/>
        <v>1.893379545706601E-6</v>
      </c>
      <c r="X176" s="56">
        <f t="shared" si="11"/>
        <v>2.4128229358170352E-6</v>
      </c>
      <c r="Y176" s="56">
        <f t="shared" si="11"/>
        <v>2.4663051330471724E-6</v>
      </c>
      <c r="Z176" s="56">
        <f t="shared" si="11"/>
        <v>2.4099956947292052E-6</v>
      </c>
      <c r="AA176" s="56">
        <f t="shared" si="11"/>
        <v>2.2915406026724185E-6</v>
      </c>
      <c r="AB176" s="57">
        <f t="shared" si="14"/>
        <v>1.0101975858941896</v>
      </c>
      <c r="AC176" s="57">
        <f t="shared" si="14"/>
        <v>1.0227025257905276</v>
      </c>
      <c r="AD176" s="57">
        <f t="shared" si="14"/>
        <v>1.0446453785806673</v>
      </c>
      <c r="AE176" s="57">
        <f t="shared" si="12"/>
        <v>1.0568937134986676</v>
      </c>
      <c r="AF176" s="57">
        <f t="shared" si="12"/>
        <v>1.0581548092721378</v>
      </c>
      <c r="AG176" s="57">
        <f t="shared" si="12"/>
        <v>1.0568270479170143</v>
      </c>
      <c r="AH176" s="57">
        <f t="shared" si="12"/>
        <v>1.0540339088225972</v>
      </c>
      <c r="AI176" s="19"/>
      <c r="AJ176" s="19"/>
      <c r="AK176" s="59"/>
      <c r="AL176" s="59"/>
      <c r="AM176" s="59"/>
      <c r="AN176" s="59"/>
      <c r="AO176" s="59"/>
      <c r="AP176" s="59"/>
      <c r="AQ176" s="59"/>
    </row>
    <row r="177">
      <c r="K177" s="6">
        <v>175</v>
      </c>
      <c r="L177" s="6" t="s">
        <v>267</v>
      </c>
      <c r="M177" s="19">
        <v>0.00045905123772033179</v>
      </c>
      <c r="N177" s="19">
        <v>0.00045520785207465113</v>
      </c>
      <c r="O177" s="19">
        <v>0.00045169582149997645</v>
      </c>
      <c r="P177" s="19">
        <v>0.00044874731844662973</v>
      </c>
      <c r="Q177" s="19">
        <v>0.00044409845300678424</v>
      </c>
      <c r="R177" s="19">
        <v>0.00043425193182425033</v>
      </c>
      <c r="S177" s="19">
        <v>0.00041548832505602901</v>
      </c>
      <c r="T177" s="19">
        <v>0.00039470532014005788</v>
      </c>
      <c r="U177" s="56">
        <f t="shared" si="13"/>
        <v>-3.4604291713655438E-6</v>
      </c>
      <c r="V177" s="56">
        <f t="shared" si="13"/>
        <v>-5.9611360700576933E-6</v>
      </c>
      <c r="W177" s="56">
        <f t="shared" si="13"/>
        <v>-6.4629809476640199E-6</v>
      </c>
      <c r="X177" s="56">
        <f t="shared" si="11"/>
        <v>-8.1529056900934375E-6</v>
      </c>
      <c r="Y177" s="56">
        <f t="shared" si="11"/>
        <v>-1.2432010003149993E-5</v>
      </c>
      <c r="Z177" s="56">
        <f t="shared" si="11"/>
        <v>-1.6664985878027112E-5</v>
      </c>
      <c r="AA177" s="56">
        <f t="shared" si="11"/>
        <v>-2.5423194532001731E-5</v>
      </c>
      <c r="AB177" s="57">
        <f t="shared" si="14"/>
        <v>0.99246178010857744</v>
      </c>
      <c r="AC177" s="57">
        <f t="shared" si="14"/>
        <v>0.98701422503583491</v>
      </c>
      <c r="AD177" s="57">
        <f t="shared" si="14"/>
        <v>0.98592100311120068</v>
      </c>
      <c r="AE177" s="57">
        <f t="shared" si="12"/>
        <v>0.98223966080435565</v>
      </c>
      <c r="AF177" s="57">
        <f t="shared" si="12"/>
        <v>0.97291803401971444</v>
      </c>
      <c r="AG177" s="57">
        <f t="shared" si="12"/>
        <v>0.96369689370453249</v>
      </c>
      <c r="AH177" s="57">
        <f t="shared" si="12"/>
        <v>0.94461795886172883</v>
      </c>
      <c r="AI177" s="19"/>
      <c r="AJ177" s="19"/>
      <c r="AK177" s="59"/>
      <c r="AL177" s="59"/>
      <c r="AM177" s="59"/>
      <c r="AN177" s="59"/>
      <c r="AO177" s="59"/>
      <c r="AP177" s="59"/>
      <c r="AQ177" s="59"/>
    </row>
    <row r="178">
      <c r="K178" s="6">
        <v>176</v>
      </c>
      <c r="L178" s="6" t="s">
        <v>268</v>
      </c>
      <c r="M178" s="19">
        <v>0.0010577620656148402</v>
      </c>
      <c r="N178" s="19">
        <v>0.0010477858503053746</v>
      </c>
      <c r="O178" s="19">
        <v>0.0010363928225566523</v>
      </c>
      <c r="P178" s="19">
        <v>0.0010221038629921152</v>
      </c>
      <c r="Q178" s="19">
        <v>0.0010008933342938559</v>
      </c>
      <c r="R178" s="19">
        <v>0.00096127335463967723</v>
      </c>
      <c r="S178" s="19">
        <v>0.00088353232721329294</v>
      </c>
      <c r="T178" s="19">
        <v>0.00080403411499049002</v>
      </c>
      <c r="U178" s="56">
        <f t="shared" si="13"/>
        <v>-8.6861660699231579E-6</v>
      </c>
      <c r="V178" s="56">
        <f t="shared" si="13"/>
        <v>-1.6005092312511944E-5</v>
      </c>
      <c r="W178" s="56">
        <f t="shared" si="13"/>
        <v>-2.0051504006476191E-5</v>
      </c>
      <c r="X178" s="56">
        <f t="shared" si="11"/>
        <v>-2.8899279027926397E-5</v>
      </c>
      <c r="Y178" s="56">
        <f t="shared" si="11"/>
        <v>-4.5446761313414205E-5</v>
      </c>
      <c r="Z178" s="56">
        <f t="shared" si="11"/>
        <v>-6.4990073931629712E-5</v>
      </c>
      <c r="AA178" s="56">
        <f t="shared" si="11"/>
        <v>-1.0469864735366164E-4</v>
      </c>
      <c r="AB178" s="57">
        <f t="shared" si="14"/>
        <v>0.99178816640122736</v>
      </c>
      <c r="AC178" s="57">
        <f t="shared" si="14"/>
        <v>0.98486891066261795</v>
      </c>
      <c r="AD178" s="57">
        <f t="shared" si="14"/>
        <v>0.98104346463321035</v>
      </c>
      <c r="AE178" s="57">
        <f t="shared" si="12"/>
        <v>0.97267884719317455</v>
      </c>
      <c r="AF178" s="57">
        <f t="shared" si="12"/>
        <v>0.95703498660920727</v>
      </c>
      <c r="AG178" s="57">
        <f t="shared" si="12"/>
        <v>0.93855889141396531</v>
      </c>
      <c r="AH178" s="57">
        <f t="shared" si="12"/>
        <v>0.90101871606370765</v>
      </c>
      <c r="AI178" s="19"/>
      <c r="AJ178" s="19"/>
      <c r="AK178" s="59"/>
      <c r="AL178" s="59"/>
      <c r="AM178" s="59"/>
      <c r="AN178" s="59"/>
      <c r="AO178" s="59"/>
      <c r="AP178" s="59"/>
      <c r="AQ178" s="59"/>
    </row>
    <row r="179">
      <c r="K179" s="6">
        <v>177</v>
      </c>
      <c r="L179" s="6" t="s">
        <v>269</v>
      </c>
      <c r="M179" s="19">
        <v>0</v>
      </c>
      <c r="N179" s="19">
        <v>3.8068246689281742e-13</v>
      </c>
      <c r="O179" s="19">
        <v>5.1778579878909478e-13</v>
      </c>
      <c r="P179" s="19">
        <v>6.4046954467117914e-13</v>
      </c>
      <c r="Q179" s="19">
        <v>7.1836697559852663e-13</v>
      </c>
      <c r="R179" s="19">
        <v>7.9534597276248648e-13</v>
      </c>
      <c r="S179" s="19">
        <v>1.198086189172185e-12</v>
      </c>
      <c r="T179" s="19">
        <v>1.2061806920870574e-12</v>
      </c>
      <c r="U179" s="56">
        <f t="shared" si="13"/>
        <v>4.969263411947272E-13</v>
      </c>
      <c r="V179" s="56">
        <f t="shared" si="13"/>
        <v>6.4741058953554144E-13</v>
      </c>
      <c r="W179" s="56">
        <f t="shared" si="13"/>
        <v>1.0117153011308167E-12</v>
      </c>
      <c r="X179" s="56">
        <f t="shared" si="11"/>
        <v>1.041582739724985E-12</v>
      </c>
      <c r="Y179" s="56">
        <f t="shared" si="11"/>
        <v>1.1726967509855998E-12</v>
      </c>
      <c r="Z179" s="56">
        <f t="shared" si="11"/>
        <v>1.2483210508566209E-12</v>
      </c>
      <c r="AA179" s="56">
        <f t="shared" si="11"/>
        <v>1.3114347793173995E-12</v>
      </c>
      <c r="AB179" s="57">
        <f t="shared" si="14"/>
        <v>0</v>
      </c>
      <c r="AC179" s="57">
        <f t="shared" si="14"/>
        <v>0</v>
      </c>
      <c r="AD179" s="57">
        <f t="shared" si="14"/>
        <v>0</v>
      </c>
      <c r="AE179" s="57">
        <f t="shared" si="12"/>
        <v>0</v>
      </c>
      <c r="AF179" s="57">
        <f t="shared" si="12"/>
        <v>0</v>
      </c>
      <c r="AG179" s="57">
        <f t="shared" si="12"/>
        <v>0</v>
      </c>
      <c r="AH179" s="57">
        <f t="shared" si="12"/>
        <v>0</v>
      </c>
      <c r="AI179" s="19"/>
      <c r="AJ179" s="19"/>
      <c r="AK179" s="59"/>
      <c r="AL179" s="59"/>
      <c r="AM179" s="59"/>
      <c r="AN179" s="59"/>
      <c r="AO179" s="59"/>
      <c r="AP179" s="59"/>
      <c r="AQ179" s="59"/>
    </row>
    <row r="180">
      <c r="K180" s="6">
        <v>178</v>
      </c>
      <c r="L180" s="6" t="s">
        <v>270</v>
      </c>
      <c r="M180" s="19">
        <v>0</v>
      </c>
      <c r="N180" s="19">
        <v>3.7975981164163904e-13</v>
      </c>
      <c r="O180" s="19">
        <v>5.1553024782553187e-13</v>
      </c>
      <c r="P180" s="19">
        <v>6.3868130918673059e-13</v>
      </c>
      <c r="Q180" s="19">
        <v>7.1678814675986292e-13</v>
      </c>
      <c r="R180" s="19">
        <v>7.9385695579232766e-13</v>
      </c>
      <c r="S180" s="19">
        <v>1.1960841620149887e-12</v>
      </c>
      <c r="T180" s="19">
        <v>1.2041985125293132e-12</v>
      </c>
      <c r="U180" s="56">
        <f t="shared" si="13"/>
        <v>4.8906297877032492E-13</v>
      </c>
      <c r="V180" s="56">
        <f t="shared" si="13"/>
        <v>6.3369303999280534E-13</v>
      </c>
      <c r="W180" s="56">
        <f t="shared" si="13"/>
        <v>9.8933007880358167E-13</v>
      </c>
      <c r="X180" s="56">
        <f t="shared" si="11"/>
        <v>1.0200348229624964E-12</v>
      </c>
      <c r="Y180" s="56">
        <f t="shared" si="11"/>
        <v>1.1517632868416351E-12</v>
      </c>
      <c r="Z180" s="56">
        <f t="shared" si="11"/>
        <v>1.2275827307472031E-12</v>
      </c>
      <c r="AA180" s="56">
        <f t="shared" si="11"/>
        <v>1.291742559454322E-12</v>
      </c>
      <c r="AB180" s="57">
        <f t="shared" si="14"/>
        <v>0</v>
      </c>
      <c r="AC180" s="57">
        <f t="shared" si="14"/>
        <v>0</v>
      </c>
      <c r="AD180" s="57">
        <f t="shared" si="14"/>
        <v>0</v>
      </c>
      <c r="AE180" s="57">
        <f t="shared" si="12"/>
        <v>0</v>
      </c>
      <c r="AF180" s="57">
        <f t="shared" si="12"/>
        <v>0</v>
      </c>
      <c r="AG180" s="57">
        <f t="shared" si="12"/>
        <v>0</v>
      </c>
      <c r="AH180" s="57">
        <f t="shared" si="12"/>
        <v>0</v>
      </c>
      <c r="AI180" s="19"/>
      <c r="AJ180" s="19"/>
      <c r="AK180" s="59"/>
      <c r="AL180" s="59"/>
      <c r="AM180" s="59"/>
      <c r="AN180" s="59"/>
      <c r="AO180" s="59"/>
      <c r="AP180" s="59"/>
      <c r="AQ180" s="59"/>
    </row>
    <row r="181">
      <c r="K181" s="6">
        <v>179</v>
      </c>
      <c r="L181" s="6" t="s">
        <v>271</v>
      </c>
      <c r="M181" s="19">
        <v>0</v>
      </c>
      <c r="N181" s="19">
        <v>3.7985925552143451e-13</v>
      </c>
      <c r="O181" s="19">
        <v>5.1601957193943629e-13</v>
      </c>
      <c r="P181" s="19">
        <v>6.3910896526146583e-13</v>
      </c>
      <c r="Q181" s="19">
        <v>7.1717699368403746e-13</v>
      </c>
      <c r="R181" s="19">
        <v>7.9429838504174901e-13</v>
      </c>
      <c r="S181" s="19">
        <v>1.1966293114188296e-12</v>
      </c>
      <c r="T181" s="19">
        <v>1.2047407053975383e-12</v>
      </c>
      <c r="U181" s="56">
        <f t="shared" si="13"/>
        <v>4.9191969225916054E-13</v>
      </c>
      <c r="V181" s="56">
        <f t="shared" si="13"/>
        <v>6.3773447862839919E-13</v>
      </c>
      <c r="W181" s="56">
        <f t="shared" si="13"/>
        <v>9.9576379020317308E-13</v>
      </c>
      <c r="X181" s="56">
        <f t="shared" si="11"/>
        <v>1.0262369088550003E-12</v>
      </c>
      <c r="Y181" s="56">
        <f t="shared" si="11"/>
        <v>1.1580171704894788E-12</v>
      </c>
      <c r="Z181" s="56">
        <f t="shared" si="11"/>
        <v>1.2339396160748128E-12</v>
      </c>
      <c r="AA181" s="56">
        <f t="shared" si="11"/>
        <v>1.2979145552009434E-12</v>
      </c>
      <c r="AB181" s="57">
        <f t="shared" si="14"/>
        <v>0</v>
      </c>
      <c r="AC181" s="57">
        <f t="shared" si="14"/>
        <v>0</v>
      </c>
      <c r="AD181" s="57">
        <f t="shared" si="14"/>
        <v>0</v>
      </c>
      <c r="AE181" s="57">
        <f t="shared" si="12"/>
        <v>0</v>
      </c>
      <c r="AF181" s="57">
        <f t="shared" si="12"/>
        <v>0</v>
      </c>
      <c r="AG181" s="57">
        <f t="shared" si="12"/>
        <v>0</v>
      </c>
      <c r="AH181" s="57">
        <f t="shared" si="12"/>
        <v>0</v>
      </c>
      <c r="AI181" s="19"/>
      <c r="AJ181" s="19"/>
      <c r="AK181" s="59"/>
      <c r="AL181" s="59"/>
      <c r="AM181" s="59"/>
      <c r="AN181" s="59"/>
      <c r="AO181" s="59"/>
      <c r="AP181" s="59"/>
      <c r="AQ181" s="59"/>
    </row>
    <row r="182">
      <c r="K182" s="6">
        <v>180</v>
      </c>
      <c r="L182" s="6" t="s">
        <v>272</v>
      </c>
      <c r="M182" s="19">
        <v>9.9288133431469624e-05</v>
      </c>
      <c r="N182" s="19">
        <v>0.00010011165228351987</v>
      </c>
      <c r="O182" s="19">
        <v>0.00010042609433652978</v>
      </c>
      <c r="P182" s="19">
        <v>0.00010106949782033455</v>
      </c>
      <c r="Q182" s="19">
        <v>0.00010170806399188382</v>
      </c>
      <c r="R182" s="19">
        <v>0.00010218547528090872</v>
      </c>
      <c r="S182" s="19">
        <v>0.00010140188489794448</v>
      </c>
      <c r="T182" s="19">
        <v>0.00010045563430824051</v>
      </c>
      <c r="U182" s="56">
        <f t="shared" si="13"/>
        <v>8.3649115648127994E-7</v>
      </c>
      <c r="V182" s="56">
        <f t="shared" si="13"/>
        <v>1.1869148359836587E-6</v>
      </c>
      <c r="W182" s="56">
        <f t="shared" si="13"/>
        <v>1.9230342107500657E-6</v>
      </c>
      <c r="X182" s="56">
        <f t="shared" si="11"/>
        <v>2.6781331791922875E-6</v>
      </c>
      <c r="Y182" s="56">
        <f t="shared" si="11"/>
        <v>3.38773709565048E-6</v>
      </c>
      <c r="Z182" s="56">
        <f t="shared" si="11"/>
        <v>3.2145650218430338E-6</v>
      </c>
      <c r="AA182" s="56">
        <f t="shared" si="11"/>
        <v>2.8503070046512083E-6</v>
      </c>
      <c r="AB182" s="57">
        <f t="shared" si="14"/>
        <v>1.0084248855081825</v>
      </c>
      <c r="AC182" s="57">
        <f t="shared" si="14"/>
        <v>1.0119542466452236</v>
      </c>
      <c r="AD182" s="57">
        <f t="shared" si="14"/>
        <v>1.0193682179761934</v>
      </c>
      <c r="AE182" s="57">
        <f t="shared" si="12"/>
        <v>1.0269733460246866</v>
      </c>
      <c r="AF182" s="57">
        <f t="shared" si="12"/>
        <v>1.0341202616925895</v>
      </c>
      <c r="AG182" s="57">
        <f t="shared" si="12"/>
        <v>1.0323761250286951</v>
      </c>
      <c r="AH182" s="57">
        <f t="shared" si="12"/>
        <v>1.0287074286336397</v>
      </c>
      <c r="AI182" s="19"/>
      <c r="AJ182" s="19"/>
      <c r="AK182" s="59"/>
      <c r="AL182" s="59"/>
      <c r="AM182" s="59"/>
      <c r="AN182" s="59"/>
      <c r="AO182" s="59"/>
      <c r="AP182" s="59"/>
      <c r="AQ182" s="59"/>
    </row>
    <row r="183">
      <c r="K183" s="6">
        <v>181</v>
      </c>
      <c r="L183" s="6" t="s">
        <v>273</v>
      </c>
      <c r="M183" s="19">
        <v>0</v>
      </c>
      <c r="N183" s="19">
        <v>3.7947760179602206e-13</v>
      </c>
      <c r="O183" s="19">
        <v>5.1540861063373173e-13</v>
      </c>
      <c r="P183" s="19">
        <v>6.3862681059452398e-13</v>
      </c>
      <c r="Q183" s="19">
        <v>7.1675227323558412e-13</v>
      </c>
      <c r="R183" s="19">
        <v>7.9390117010033827e-13</v>
      </c>
      <c r="S183" s="19">
        <v>1.1958764549455329e-12</v>
      </c>
      <c r="T183" s="19">
        <v>1.2039961445553657e-12</v>
      </c>
      <c r="U183" s="56">
        <f t="shared" si="13"/>
        <v>4.9119694594718439E-13</v>
      </c>
      <c r="V183" s="56">
        <f t="shared" si="13"/>
        <v>6.3632025483976632E-13</v>
      </c>
      <c r="W183" s="56">
        <f t="shared" si="13"/>
        <v>9.9326819645580395E-13</v>
      </c>
      <c r="X183" s="56">
        <f t="shared" si="11"/>
        <v>1.0238295569021288E-12</v>
      </c>
      <c r="Y183" s="56">
        <f t="shared" si="11"/>
        <v>1.1554396997875444E-12</v>
      </c>
      <c r="Z183" s="56">
        <f t="shared" si="11"/>
        <v>1.231253007899062E-12</v>
      </c>
      <c r="AA183" s="56">
        <f t="shared" si="11"/>
        <v>1.2952992860150536E-12</v>
      </c>
      <c r="AB183" s="57">
        <f t="shared" si="14"/>
        <v>0</v>
      </c>
      <c r="AC183" s="57">
        <f t="shared" si="14"/>
        <v>0</v>
      </c>
      <c r="AD183" s="57">
        <f t="shared" si="14"/>
        <v>0</v>
      </c>
      <c r="AE183" s="57">
        <f t="shared" si="12"/>
        <v>0</v>
      </c>
      <c r="AF183" s="57">
        <f t="shared" si="12"/>
        <v>0</v>
      </c>
      <c r="AG183" s="57">
        <f t="shared" si="12"/>
        <v>0</v>
      </c>
      <c r="AH183" s="57">
        <f t="shared" si="12"/>
        <v>0</v>
      </c>
      <c r="AI183" s="19"/>
      <c r="AJ183" s="19"/>
      <c r="AK183" s="59"/>
      <c r="AL183" s="59"/>
      <c r="AM183" s="59"/>
      <c r="AN183" s="59"/>
      <c r="AO183" s="59"/>
      <c r="AP183" s="59"/>
      <c r="AQ183" s="59"/>
    </row>
    <row r="184">
      <c r="K184" s="6">
        <v>182</v>
      </c>
      <c r="L184" s="6" t="s">
        <v>274</v>
      </c>
      <c r="M184" s="19">
        <v>0</v>
      </c>
      <c r="N184" s="19">
        <v>3.7962025610584181e-13</v>
      </c>
      <c r="O184" s="19">
        <v>5.1561379006529723e-13</v>
      </c>
      <c r="P184" s="19">
        <v>6.3878709700939917e-13</v>
      </c>
      <c r="Q184" s="19">
        <v>7.168915827826239e-13</v>
      </c>
      <c r="R184" s="19">
        <v>7.9403293902401876e-13</v>
      </c>
      <c r="S184" s="19">
        <v>1.1961372575619248e-12</v>
      </c>
      <c r="T184" s="19">
        <v>1.2042539264073524e-12</v>
      </c>
      <c r="U184" s="56">
        <f t="shared" si="13"/>
        <v>4.9111012908217629E-13</v>
      </c>
      <c r="V184" s="56">
        <f t="shared" si="13"/>
        <v>6.3633940736200141E-13</v>
      </c>
      <c r="W184" s="56">
        <f t="shared" si="13"/>
        <v>9.9332157803084041E-13</v>
      </c>
      <c r="X184" s="56">
        <f t="shared" si="11"/>
        <v>1.0238813615962834E-12</v>
      </c>
      <c r="Y184" s="56">
        <f t="shared" si="11"/>
        <v>1.1555697300637504E-12</v>
      </c>
      <c r="Z184" s="56">
        <f t="shared" si="11"/>
        <v>1.2314219719667876E-12</v>
      </c>
      <c r="AA184" s="56">
        <f t="shared" si="11"/>
        <v>1.2954739926814872E-12</v>
      </c>
      <c r="AB184" s="57">
        <f t="shared" si="14"/>
        <v>0</v>
      </c>
      <c r="AC184" s="57">
        <f t="shared" si="14"/>
        <v>0</v>
      </c>
      <c r="AD184" s="57">
        <f t="shared" si="14"/>
        <v>0</v>
      </c>
      <c r="AE184" s="57">
        <f t="shared" si="12"/>
        <v>0</v>
      </c>
      <c r="AF184" s="57">
        <f t="shared" si="12"/>
        <v>0</v>
      </c>
      <c r="AG184" s="57">
        <f t="shared" si="12"/>
        <v>0</v>
      </c>
      <c r="AH184" s="57">
        <f t="shared" si="12"/>
        <v>0</v>
      </c>
      <c r="AI184" s="19"/>
      <c r="AJ184" s="19"/>
      <c r="AK184" s="59"/>
      <c r="AL184" s="59"/>
      <c r="AM184" s="59"/>
      <c r="AN184" s="59"/>
      <c r="AO184" s="59"/>
      <c r="AP184" s="59"/>
      <c r="AQ184" s="59"/>
    </row>
    <row r="185">
      <c r="K185" s="6">
        <v>183</v>
      </c>
      <c r="L185" s="6" t="s">
        <v>275</v>
      </c>
      <c r="M185" s="19">
        <v>0</v>
      </c>
      <c r="N185" s="19">
        <v>3.7901925171602188e-13</v>
      </c>
      <c r="O185" s="19">
        <v>5.143324785103339e-13</v>
      </c>
      <c r="P185" s="19">
        <v>6.3753111488199647e-13</v>
      </c>
      <c r="Q185" s="19">
        <v>7.1545028578459494e-13</v>
      </c>
      <c r="R185" s="19">
        <v>7.9253327524180566e-13</v>
      </c>
      <c r="S185" s="19">
        <v>1.1930591007406397e-12</v>
      </c>
      <c r="T185" s="19">
        <v>1.2012052294261558e-12</v>
      </c>
      <c r="U185" s="56">
        <f t="shared" si="13"/>
        <v>4.8481582356643608E-13</v>
      </c>
      <c r="V185" s="56">
        <f t="shared" si="13"/>
        <v>6.2731187787110165E-13</v>
      </c>
      <c r="W185" s="56">
        <f t="shared" si="13"/>
        <v>9.7827037008780413E-13</v>
      </c>
      <c r="X185" s="56">
        <f t="shared" si="11"/>
        <v>1.0093316358127774E-12</v>
      </c>
      <c r="Y185" s="56">
        <f t="shared" si="11"/>
        <v>1.1404839476343893E-12</v>
      </c>
      <c r="Z185" s="56">
        <f t="shared" si="11"/>
        <v>1.2156474810250551E-12</v>
      </c>
      <c r="AA185" s="56">
        <f t="shared" si="11"/>
        <v>1.2793206081799503E-12</v>
      </c>
      <c r="AB185" s="57">
        <f t="shared" si="14"/>
        <v>0</v>
      </c>
      <c r="AC185" s="57">
        <f t="shared" si="14"/>
        <v>0</v>
      </c>
      <c r="AD185" s="57">
        <f t="shared" si="14"/>
        <v>0</v>
      </c>
      <c r="AE185" s="57">
        <f t="shared" si="12"/>
        <v>0</v>
      </c>
      <c r="AF185" s="57">
        <f t="shared" si="12"/>
        <v>0</v>
      </c>
      <c r="AG185" s="57">
        <f t="shared" si="12"/>
        <v>0</v>
      </c>
      <c r="AH185" s="57">
        <f t="shared" si="12"/>
        <v>0</v>
      </c>
      <c r="AI185" s="19"/>
      <c r="AJ185" s="19"/>
      <c r="AK185" s="59"/>
      <c r="AL185" s="59"/>
      <c r="AM185" s="59"/>
      <c r="AN185" s="59"/>
      <c r="AO185" s="59"/>
      <c r="AP185" s="59"/>
      <c r="AQ185" s="59"/>
    </row>
    <row r="186">
      <c r="K186" s="6">
        <v>184</v>
      </c>
      <c r="L186" s="6" t="s">
        <v>276</v>
      </c>
      <c r="M186" s="19">
        <v>5.2873940618079923e-06</v>
      </c>
      <c r="N186" s="19">
        <v>5.3323803239147107e-06</v>
      </c>
      <c r="O186" s="19">
        <v>5.3520706902862168e-06</v>
      </c>
      <c r="P186" s="19">
        <v>5.3930691067078837e-06</v>
      </c>
      <c r="Q186" s="19">
        <v>5.4368856514693309e-06</v>
      </c>
      <c r="R186" s="19">
        <v>5.4796304468692537e-06</v>
      </c>
      <c r="S186" s="19">
        <v>5.4769989291388559e-06</v>
      </c>
      <c r="T186" s="19">
        <v>5.4736534875971304e-06</v>
      </c>
      <c r="U186" s="56">
        <f t="shared" si="13"/>
        <v>4.5060072160108501E-8</v>
      </c>
      <c r="V186" s="56">
        <f t="shared" si="13"/>
        <v>6.4885812142827327E-8</v>
      </c>
      <c r="W186" s="56">
        <f t="shared" si="13"/>
        <v>1.0627851226572368E-7</v>
      </c>
      <c r="X186" s="56">
        <f t="shared" si="11"/>
        <v>1.5050419112000608E-7</v>
      </c>
      <c r="Y186" s="56">
        <f t="shared" si="11"/>
        <v>1.9410154429842417E-7</v>
      </c>
      <c r="Z186" s="56">
        <f t="shared" si="11"/>
        <v>1.9355552662765731E-7</v>
      </c>
      <c r="AA186" s="56">
        <f t="shared" si="11"/>
        <v>1.9235733494599062E-7</v>
      </c>
      <c r="AB186" s="57">
        <f t="shared" si="14"/>
        <v>1.0085221702096288</v>
      </c>
      <c r="AC186" s="57">
        <f t="shared" si="14"/>
        <v>1.012271794268468</v>
      </c>
      <c r="AD186" s="57">
        <f t="shared" si="14"/>
        <v>1.0201003577609993</v>
      </c>
      <c r="AE186" s="57">
        <f t="shared" si="12"/>
        <v>1.0284647199283161</v>
      </c>
      <c r="AF186" s="57">
        <f t="shared" si="12"/>
        <v>1.0367102474355869</v>
      </c>
      <c r="AG186" s="57">
        <f t="shared" si="12"/>
        <v>1.0366069796132185</v>
      </c>
      <c r="AH186" s="57">
        <f t="shared" si="12"/>
        <v>1.0363803667170242</v>
      </c>
      <c r="AI186" s="19"/>
      <c r="AJ186" s="19"/>
      <c r="AK186" s="59"/>
      <c r="AL186" s="59"/>
      <c r="AM186" s="59"/>
      <c r="AN186" s="59"/>
      <c r="AO186" s="59"/>
      <c r="AP186" s="59"/>
      <c r="AQ186" s="59"/>
    </row>
    <row r="187">
      <c r="K187" s="6">
        <v>185</v>
      </c>
      <c r="L187" s="6" t="s">
        <v>277</v>
      </c>
      <c r="M187" s="19">
        <v>0</v>
      </c>
      <c r="N187" s="19">
        <v>3.7994333886033411e-13</v>
      </c>
      <c r="O187" s="19">
        <v>5.1610097952444485e-13</v>
      </c>
      <c r="P187" s="19">
        <v>6.3916936463643519e-13</v>
      </c>
      <c r="Q187" s="19">
        <v>7.1723441910869547e-13</v>
      </c>
      <c r="R187" s="19">
        <v>7.943430357405558e-13</v>
      </c>
      <c r="S187" s="19">
        <v>1.1966751080208423e-12</v>
      </c>
      <c r="T187" s="19">
        <v>1.2047858737272865e-12</v>
      </c>
      <c r="U187" s="56">
        <f t="shared" si="13"/>
        <v>4.9217273237839196E-13</v>
      </c>
      <c r="V187" s="56">
        <f t="shared" si="13"/>
        <v>6.3792461248770933E-13</v>
      </c>
      <c r="W187" s="56">
        <f t="shared" si="13"/>
        <v>9.9623681465769152E-13</v>
      </c>
      <c r="X187" s="56">
        <f t="shared" si="11"/>
        <v>1.0266886947776049E-12</v>
      </c>
      <c r="Y187" s="56">
        <f t="shared" si="11"/>
        <v>1.1582780357853978E-12</v>
      </c>
      <c r="Z187" s="56">
        <f t="shared" si="11"/>
        <v>1.2341096766271233E-12</v>
      </c>
      <c r="AA187" s="56">
        <f t="shared" si="11"/>
        <v>1.2980542818516181E-12</v>
      </c>
      <c r="AB187" s="57">
        <f t="shared" si="14"/>
        <v>0</v>
      </c>
      <c r="AC187" s="57">
        <f t="shared" si="14"/>
        <v>0</v>
      </c>
      <c r="AD187" s="57">
        <f t="shared" si="14"/>
        <v>0</v>
      </c>
      <c r="AE187" s="57">
        <f t="shared" si="12"/>
        <v>0</v>
      </c>
      <c r="AF187" s="57">
        <f t="shared" si="12"/>
        <v>0</v>
      </c>
      <c r="AG187" s="57">
        <f t="shared" si="12"/>
        <v>0</v>
      </c>
      <c r="AH187" s="57">
        <f t="shared" si="12"/>
        <v>0</v>
      </c>
      <c r="AI187" s="19"/>
      <c r="AJ187" s="19"/>
      <c r="AK187" s="59"/>
      <c r="AL187" s="59"/>
      <c r="AM187" s="59"/>
      <c r="AN187" s="59"/>
      <c r="AO187" s="59"/>
      <c r="AP187" s="59"/>
      <c r="AQ187" s="59"/>
    </row>
    <row r="188">
      <c r="K188" s="6">
        <v>186</v>
      </c>
      <c r="L188" s="6" t="s">
        <v>278</v>
      </c>
      <c r="M188" s="19">
        <v>0</v>
      </c>
      <c r="N188" s="19">
        <v>3.799509384123686e-13</v>
      </c>
      <c r="O188" s="19">
        <v>5.1645940030187413e-13</v>
      </c>
      <c r="P188" s="19">
        <v>6.3945034401656629e-13</v>
      </c>
      <c r="Q188" s="19">
        <v>7.1747848886965017e-13</v>
      </c>
      <c r="R188" s="19">
        <v>7.9457774175135498e-13</v>
      </c>
      <c r="S188" s="19">
        <v>1.1970447099077184e-12</v>
      </c>
      <c r="T188" s="19">
        <v>1.2051520829758475e-12</v>
      </c>
      <c r="U188" s="56">
        <f t="shared" si="13"/>
        <v>4.9316431663295074E-13</v>
      </c>
      <c r="V188" s="56">
        <f t="shared" si="13"/>
        <v>6.3998240157384E-13</v>
      </c>
      <c r="W188" s="56">
        <f t="shared" si="13"/>
        <v>9.9971485665881762E-13</v>
      </c>
      <c r="X188" s="56">
        <f t="shared" si="11"/>
        <v>1.0300446869752284E-12</v>
      </c>
      <c r="Y188" s="56">
        <f t="shared" si="11"/>
        <v>1.1617114872035625E-12</v>
      </c>
      <c r="Z188" s="56">
        <f t="shared" si="11"/>
        <v>1.2375928503770037E-12</v>
      </c>
      <c r="AA188" s="56">
        <f t="shared" si="11"/>
        <v>1.301379991133049E-12</v>
      </c>
      <c r="AB188" s="57">
        <f t="shared" si="14"/>
        <v>0</v>
      </c>
      <c r="AC188" s="57">
        <f t="shared" si="14"/>
        <v>0</v>
      </c>
      <c r="AD188" s="57">
        <f t="shared" si="14"/>
        <v>0</v>
      </c>
      <c r="AE188" s="57">
        <f t="shared" si="12"/>
        <v>0</v>
      </c>
      <c r="AF188" s="57">
        <f t="shared" si="12"/>
        <v>0</v>
      </c>
      <c r="AG188" s="57">
        <f t="shared" si="12"/>
        <v>0</v>
      </c>
      <c r="AH188" s="57">
        <f t="shared" si="12"/>
        <v>0</v>
      </c>
      <c r="AI188" s="19"/>
      <c r="AJ188" s="19"/>
      <c r="AK188" s="59"/>
      <c r="AL188" s="59"/>
      <c r="AM188" s="59"/>
      <c r="AN188" s="59"/>
      <c r="AO188" s="59"/>
      <c r="AP188" s="59"/>
      <c r="AQ188" s="59"/>
    </row>
    <row r="189">
      <c r="K189" s="6">
        <v>187</v>
      </c>
      <c r="L189" s="6" t="s">
        <v>279</v>
      </c>
      <c r="M189" s="19">
        <v>5.545469248158145e-05</v>
      </c>
      <c r="N189" s="19">
        <v>5.4809856509579322e-05</v>
      </c>
      <c r="O189" s="19">
        <v>5.4093723036196147e-05</v>
      </c>
      <c r="P189" s="19">
        <v>5.3800008409551355e-05</v>
      </c>
      <c r="Q189" s="19">
        <v>5.3720702643451256e-05</v>
      </c>
      <c r="R189" s="19">
        <v>5.3572862131761626e-05</v>
      </c>
      <c r="S189" s="19">
        <v>5.3434389816714414e-05</v>
      </c>
      <c r="T189" s="19">
        <v>5.3267281470000868e-05</v>
      </c>
      <c r="U189" s="56">
        <f t="shared" si="13"/>
        <v>-6.4217641975173717E-7</v>
      </c>
      <c r="V189" s="56">
        <f t="shared" si="13"/>
        <v>-1.3517053666158864E-6</v>
      </c>
      <c r="W189" s="56">
        <f t="shared" si="13"/>
        <v>-1.6289375284086582E-6</v>
      </c>
      <c r="X189" s="56">
        <f t="shared" si="11"/>
        <v>-1.6888420192538023E-6</v>
      </c>
      <c r="Y189" s="56">
        <f t="shared" si="11"/>
        <v>-1.7969885422137454E-6</v>
      </c>
      <c r="Z189" s="56">
        <f t="shared" si="11"/>
        <v>-1.8290514199810785E-6</v>
      </c>
      <c r="AA189" s="56">
        <f t="shared" si="11"/>
        <v>-1.8970440516245433E-6</v>
      </c>
      <c r="AB189" s="57">
        <f t="shared" si="14"/>
        <v>0.98841980018255393</v>
      </c>
      <c r="AC189" s="57">
        <f t="shared" si="14"/>
        <v>0.97562504981765363</v>
      </c>
      <c r="AD189" s="57">
        <f t="shared" si="14"/>
        <v>0.97062579458086995</v>
      </c>
      <c r="AE189" s="57">
        <f t="shared" si="12"/>
        <v>0.96954555252804386</v>
      </c>
      <c r="AF189" s="57">
        <f t="shared" si="12"/>
        <v>0.96759537449764799</v>
      </c>
      <c r="AG189" s="57">
        <f t="shared" si="12"/>
        <v>0.96701719298887878</v>
      </c>
      <c r="AH189" s="57">
        <f t="shared" si="12"/>
        <v>0.96579109960343534</v>
      </c>
      <c r="AI189" s="19"/>
      <c r="AJ189" s="19"/>
      <c r="AK189" s="59"/>
      <c r="AL189" s="59"/>
      <c r="AM189" s="59"/>
      <c r="AN189" s="59"/>
      <c r="AO189" s="59"/>
      <c r="AP189" s="59"/>
      <c r="AQ189" s="59"/>
    </row>
    <row r="190">
      <c r="K190" s="6">
        <v>188</v>
      </c>
      <c r="L190" s="6" t="s">
        <v>280</v>
      </c>
      <c r="M190" s="19">
        <v>0</v>
      </c>
      <c r="N190" s="19">
        <v>3.8041112958596145e-13</v>
      </c>
      <c r="O190" s="19">
        <v>5.1694479711531138e-13</v>
      </c>
      <c r="P190" s="19">
        <v>6.3982208903800461e-13</v>
      </c>
      <c r="Q190" s="19">
        <v>7.1780396295344371e-13</v>
      </c>
      <c r="R190" s="19">
        <v>7.9485358004703881e-13</v>
      </c>
      <c r="S190" s="19">
        <v>1.1974534710219639e-12</v>
      </c>
      <c r="T190" s="19">
        <v>1.2055548666314875e-12</v>
      </c>
      <c r="U190" s="56">
        <f t="shared" si="13"/>
        <v>4.9469762827729478E-13</v>
      </c>
      <c r="V190" s="56">
        <f t="shared" si="13"/>
        <v>6.425929402837085E-13</v>
      </c>
      <c r="W190" s="56">
        <f t="shared" si="13"/>
        <v>1.0043937522054326E-12</v>
      </c>
      <c r="X190" s="56">
        <f t="shared" si="11"/>
        <v>1.0345339048766436E-12</v>
      </c>
      <c r="Y190" s="56">
        <f t="shared" si="11"/>
        <v>1.165902105723763E-12</v>
      </c>
      <c r="Z190" s="56">
        <f t="shared" si="11"/>
        <v>1.2416665493727387E-12</v>
      </c>
      <c r="AA190" s="56">
        <f t="shared" si="11"/>
        <v>1.3052147982535578E-12</v>
      </c>
      <c r="AB190" s="57">
        <f t="shared" si="14"/>
        <v>0</v>
      </c>
      <c r="AC190" s="57">
        <f t="shared" si="14"/>
        <v>0</v>
      </c>
      <c r="AD190" s="57">
        <f t="shared" si="14"/>
        <v>0</v>
      </c>
      <c r="AE190" s="57">
        <f t="shared" si="12"/>
        <v>0</v>
      </c>
      <c r="AF190" s="57">
        <f t="shared" si="12"/>
        <v>0</v>
      </c>
      <c r="AG190" s="57">
        <f t="shared" si="12"/>
        <v>0</v>
      </c>
      <c r="AH190" s="57">
        <f t="shared" si="12"/>
        <v>0</v>
      </c>
      <c r="AI190" s="19"/>
      <c r="AJ190" s="19"/>
      <c r="AK190" s="59"/>
      <c r="AL190" s="59"/>
      <c r="AM190" s="59"/>
      <c r="AN190" s="59"/>
      <c r="AO190" s="59"/>
      <c r="AP190" s="59"/>
      <c r="AQ190" s="59"/>
    </row>
    <row r="191">
      <c r="K191" s="6">
        <v>189</v>
      </c>
      <c r="L191" s="6" t="s">
        <v>281</v>
      </c>
      <c r="M191" s="19">
        <v>0</v>
      </c>
      <c r="N191" s="19">
        <v>3.8121799345285568e-13</v>
      </c>
      <c r="O191" s="19">
        <v>5.1928409585818654e-13</v>
      </c>
      <c r="P191" s="19">
        <v>6.4162358373761563e-13</v>
      </c>
      <c r="Q191" s="19">
        <v>7.1936421204690564e-13</v>
      </c>
      <c r="R191" s="19">
        <v>7.962079717602675e-13</v>
      </c>
      <c r="S191" s="19">
        <v>1.1991315335359056e-12</v>
      </c>
      <c r="T191" s="19">
        <v>1.2072133172001097e-12</v>
      </c>
      <c r="U191" s="56">
        <f t="shared" si="13"/>
        <v>5.0356602454539819E-13</v>
      </c>
      <c r="V191" s="56">
        <f t="shared" si="13"/>
        <v>6.5933048270323209E-13</v>
      </c>
      <c r="W191" s="56">
        <f t="shared" si="13"/>
        <v>1.0292942544735715E-12</v>
      </c>
      <c r="X191" s="56">
        <f t="shared" si="11"/>
        <v>1.0585307017986656E-12</v>
      </c>
      <c r="Y191" s="56">
        <f t="shared" si="11"/>
        <v>1.188386110755705E-12</v>
      </c>
      <c r="Z191" s="56">
        <f t="shared" si="11"/>
        <v>1.2633272498333512E-12</v>
      </c>
      <c r="AA191" s="56">
        <f t="shared" si="11"/>
        <v>1.3254040776506293E-12</v>
      </c>
      <c r="AB191" s="57">
        <f t="shared" si="14"/>
        <v>0</v>
      </c>
      <c r="AC191" s="57">
        <f t="shared" si="14"/>
        <v>0</v>
      </c>
      <c r="AD191" s="57">
        <f t="shared" si="14"/>
        <v>0</v>
      </c>
      <c r="AE191" s="57">
        <f t="shared" si="12"/>
        <v>0</v>
      </c>
      <c r="AF191" s="57">
        <f t="shared" si="12"/>
        <v>0</v>
      </c>
      <c r="AG191" s="57">
        <f t="shared" si="12"/>
        <v>0</v>
      </c>
      <c r="AH191" s="57">
        <f t="shared" si="12"/>
        <v>0</v>
      </c>
      <c r="AI191" s="19"/>
      <c r="AJ191" s="19"/>
      <c r="AK191" s="59"/>
      <c r="AL191" s="59"/>
      <c r="AM191" s="59"/>
      <c r="AN191" s="59"/>
      <c r="AO191" s="59"/>
      <c r="AP191" s="59"/>
      <c r="AQ191" s="59"/>
    </row>
    <row r="192">
      <c r="K192" s="6">
        <v>190</v>
      </c>
      <c r="L192" s="6" t="s">
        <v>282</v>
      </c>
      <c r="M192" s="19">
        <v>0</v>
      </c>
      <c r="N192" s="19">
        <v>3.8035235320548318e-13</v>
      </c>
      <c r="O192" s="19">
        <v>5.1684802490606748e-13</v>
      </c>
      <c r="P192" s="19">
        <v>6.3974746339158208e-13</v>
      </c>
      <c r="Q192" s="19">
        <v>7.1773860521467111e-13</v>
      </c>
      <c r="R192" s="19">
        <v>7.9479686073375382e-13</v>
      </c>
      <c r="S192" s="19">
        <v>1.1973821643203934e-12</v>
      </c>
      <c r="T192" s="19">
        <v>1.2054845233082432e-12</v>
      </c>
      <c r="U192" s="56">
        <f t="shared" si="13"/>
        <v>4.9400402991640766E-13</v>
      </c>
      <c r="V192" s="56">
        <f t="shared" si="13"/>
        <v>6.4142386094704243E-13</v>
      </c>
      <c r="W192" s="56">
        <f t="shared" si="13"/>
        <v>1.0024036740083501E-12</v>
      </c>
      <c r="X192" s="56">
        <f t="shared" si="11"/>
        <v>1.0326277053590147E-12</v>
      </c>
      <c r="Y192" s="56">
        <f t="shared" si="11"/>
        <v>1.1641911413411959E-12</v>
      </c>
      <c r="Z192" s="56">
        <f t="shared" si="11"/>
        <v>1.240037010332984E-12</v>
      </c>
      <c r="AA192" s="56">
        <f t="shared" si="11"/>
        <v>1.3036890332664677E-12</v>
      </c>
      <c r="AB192" s="57">
        <f t="shared" si="14"/>
        <v>0</v>
      </c>
      <c r="AC192" s="57">
        <f t="shared" si="14"/>
        <v>0</v>
      </c>
      <c r="AD192" s="57">
        <f t="shared" si="14"/>
        <v>0</v>
      </c>
      <c r="AE192" s="57">
        <f t="shared" si="12"/>
        <v>0</v>
      </c>
      <c r="AF192" s="57">
        <f t="shared" si="12"/>
        <v>0</v>
      </c>
      <c r="AG192" s="57">
        <f t="shared" si="12"/>
        <v>0</v>
      </c>
      <c r="AH192" s="57">
        <f t="shared" si="12"/>
        <v>0</v>
      </c>
      <c r="AI192" s="19"/>
      <c r="AJ192" s="19"/>
      <c r="AK192" s="59"/>
      <c r="AL192" s="59"/>
      <c r="AM192" s="59"/>
      <c r="AN192" s="59"/>
      <c r="AO192" s="59"/>
      <c r="AP192" s="59"/>
      <c r="AQ192" s="59"/>
    </row>
    <row r="193">
      <c r="K193" s="6">
        <v>191</v>
      </c>
      <c r="L193" s="6" t="s">
        <v>283</v>
      </c>
      <c r="M193" s="19">
        <v>0</v>
      </c>
      <c r="N193" s="19">
        <v>3.8001791879679497e-13</v>
      </c>
      <c r="O193" s="19">
        <v>5.1668692961537584e-13</v>
      </c>
      <c r="P193" s="19">
        <v>6.3962590048017474e-13</v>
      </c>
      <c r="Q193" s="19">
        <v>7.1763227034389782e-13</v>
      </c>
      <c r="R193" s="19">
        <v>7.94712685031243e-13</v>
      </c>
      <c r="S193" s="19">
        <v>1.1972894197026274e-12</v>
      </c>
      <c r="T193" s="19">
        <v>1.2053938337703698e-12</v>
      </c>
      <c r="U193" s="56">
        <f t="shared" si="13"/>
        <v>4.9469207524247506E-13</v>
      </c>
      <c r="V193" s="56">
        <f t="shared" si="13"/>
        <v>6.4253834365363594E-13</v>
      </c>
      <c r="W193" s="56">
        <f t="shared" si="13"/>
        <v>1.0041272257834625E-12</v>
      </c>
      <c r="X193" s="56">
        <f t="shared" si="11"/>
        <v>1.0342758583344321E-12</v>
      </c>
      <c r="Y193" s="56">
        <f t="shared" si="11"/>
        <v>1.1656131733397976E-12</v>
      </c>
      <c r="Z193" s="56">
        <f t="shared" si="11"/>
        <v>1.2413566154840223E-12</v>
      </c>
      <c r="AA193" s="56">
        <f t="shared" si="11"/>
        <v>1.3049192591374276E-12</v>
      </c>
      <c r="AB193" s="57">
        <f t="shared" si="14"/>
        <v>0</v>
      </c>
      <c r="AC193" s="57">
        <f t="shared" si="14"/>
        <v>0</v>
      </c>
      <c r="AD193" s="57">
        <f t="shared" si="14"/>
        <v>0</v>
      </c>
      <c r="AE193" s="57">
        <f t="shared" si="12"/>
        <v>0</v>
      </c>
      <c r="AF193" s="57">
        <f t="shared" si="12"/>
        <v>0</v>
      </c>
      <c r="AG193" s="57">
        <f t="shared" si="12"/>
        <v>0</v>
      </c>
      <c r="AH193" s="57">
        <f t="shared" si="12"/>
        <v>0</v>
      </c>
      <c r="AI193" s="19"/>
      <c r="AJ193" s="19"/>
      <c r="AK193" s="59"/>
      <c r="AL193" s="59"/>
      <c r="AM193" s="59"/>
      <c r="AN193" s="59"/>
      <c r="AO193" s="59"/>
      <c r="AP193" s="59"/>
      <c r="AQ193" s="59"/>
    </row>
    <row r="194">
      <c r="K194" s="6">
        <v>192</v>
      </c>
      <c r="L194" s="6" t="s">
        <v>284</v>
      </c>
      <c r="M194" s="19">
        <v>0</v>
      </c>
      <c r="N194" s="19">
        <v>3.7990076391119634e-13</v>
      </c>
      <c r="O194" s="19">
        <v>5.1610248651095161e-13</v>
      </c>
      <c r="P194" s="19">
        <v>6.391732363538993e-13</v>
      </c>
      <c r="Q194" s="19">
        <v>7.1723470187736319e-13</v>
      </c>
      <c r="R194" s="19">
        <v>7.9435116530982441e-13</v>
      </c>
      <c r="S194" s="19">
        <v>1.196715885816722e-12</v>
      </c>
      <c r="T194" s="19">
        <v>1.2048264588350006e-12</v>
      </c>
      <c r="U194" s="56">
        <f t="shared" si="13"/>
        <v>4.9248293504081791E-13</v>
      </c>
      <c r="V194" s="56">
        <f t="shared" si="13"/>
        <v>6.3849083300236538E-13</v>
      </c>
      <c r="W194" s="56">
        <f t="shared" si="13"/>
        <v>9.9725696011322224E-13</v>
      </c>
      <c r="X194" s="56">
        <f t="shared" si="11"/>
        <v>1.0276730712077727E-12</v>
      </c>
      <c r="Y194" s="56">
        <f t="shared" si="11"/>
        <v>1.1592994563957512E-12</v>
      </c>
      <c r="Z194" s="56">
        <f t="shared" si="11"/>
        <v>1.2351583166156612E-12</v>
      </c>
      <c r="AA194" s="56">
        <f t="shared" si="11"/>
        <v>1.2990634126712747E-12</v>
      </c>
      <c r="AB194" s="57">
        <f t="shared" si="14"/>
        <v>0</v>
      </c>
      <c r="AC194" s="57">
        <f t="shared" si="14"/>
        <v>0</v>
      </c>
      <c r="AD194" s="57">
        <f t="shared" si="14"/>
        <v>0</v>
      </c>
      <c r="AE194" s="57">
        <f t="shared" si="12"/>
        <v>0</v>
      </c>
      <c r="AF194" s="57">
        <f t="shared" si="12"/>
        <v>0</v>
      </c>
      <c r="AG194" s="57">
        <f t="shared" si="12"/>
        <v>0</v>
      </c>
      <c r="AH194" s="57">
        <f t="shared" si="12"/>
        <v>0</v>
      </c>
      <c r="AI194" s="19"/>
      <c r="AJ194" s="19"/>
      <c r="AK194" s="59"/>
      <c r="AL194" s="59"/>
      <c r="AM194" s="59"/>
      <c r="AN194" s="59"/>
      <c r="AO194" s="59"/>
      <c r="AP194" s="59"/>
      <c r="AQ194" s="59"/>
    </row>
    <row r="195">
      <c r="K195" s="6">
        <v>193</v>
      </c>
      <c r="L195" s="6" t="s">
        <v>285</v>
      </c>
      <c r="M195" s="19">
        <v>5.9561864654593021e-06</v>
      </c>
      <c r="N195" s="19">
        <v>5.9149896588338545e-06</v>
      </c>
      <c r="O195" s="19">
        <v>5.8890892472157475e-06</v>
      </c>
      <c r="P195" s="19">
        <v>5.8939479528046016e-06</v>
      </c>
      <c r="Q195" s="19">
        <v>5.896806139022855e-06</v>
      </c>
      <c r="R195" s="19">
        <v>5.8774005544314099e-06</v>
      </c>
      <c r="S195" s="19">
        <v>5.8753537926874043e-06</v>
      </c>
      <c r="T195" s="19">
        <v>5.8727444521816678e-06</v>
      </c>
      <c r="U195" s="56">
        <f t="shared" si="13"/>
        <v>-4.1121895975486161E-8</v>
      </c>
      <c r="V195" s="56">
        <f t="shared" si="13"/>
        <v>-6.6903649373545075E-8</v>
      </c>
      <c r="W195" s="56">
        <f t="shared" si="13"/>
        <v>-6.170477520283542E-8</v>
      </c>
      <c r="X195" s="56">
        <f t="shared" si="11"/>
        <v>-5.8533393058244376E-8</v>
      </c>
      <c r="Y195" s="56">
        <f t="shared" si="11"/>
        <v>-7.7280869688336286E-8</v>
      </c>
      <c r="Z195" s="56">
        <f t="shared" si="11"/>
        <v>-7.7717468324588489E-8</v>
      </c>
      <c r="AA195" s="56">
        <f t="shared" si="11"/>
        <v>-7.8691880852758853E-8</v>
      </c>
      <c r="AB195" s="57">
        <f t="shared" si="14"/>
        <v>0.9930959354254677</v>
      </c>
      <c r="AC195" s="57">
        <f t="shared" si="14"/>
        <v>0.98876736822100386</v>
      </c>
      <c r="AD195" s="57">
        <f t="shared" si="14"/>
        <v>0.98964022104400706</v>
      </c>
      <c r="AE195" s="57">
        <f t="shared" si="12"/>
        <v>0.9901726728339203</v>
      </c>
      <c r="AF195" s="57">
        <f t="shared" si="12"/>
        <v>0.98702510908002994</v>
      </c>
      <c r="AG195" s="57">
        <f t="shared" si="12"/>
        <v>0.98695180737284127</v>
      </c>
      <c r="AH195" s="57">
        <f t="shared" si="12"/>
        <v>0.98678821065977307</v>
      </c>
      <c r="AI195" s="19"/>
      <c r="AJ195" s="19"/>
      <c r="AK195" s="59"/>
      <c r="AL195" s="59"/>
      <c r="AM195" s="59"/>
      <c r="AN195" s="59"/>
      <c r="AO195" s="59"/>
      <c r="AP195" s="59"/>
      <c r="AQ195" s="59"/>
    </row>
    <row r="196">
      <c r="K196" s="6">
        <v>194</v>
      </c>
      <c r="L196" s="6" t="s">
        <v>286</v>
      </c>
      <c r="M196" s="19">
        <v>0</v>
      </c>
      <c r="N196" s="19">
        <v>3.8167017702349671e-13</v>
      </c>
      <c r="O196" s="19">
        <v>5.2192562287999312e-13</v>
      </c>
      <c r="P196" s="19">
        <v>6.4366477504732432e-13</v>
      </c>
      <c r="Q196" s="19">
        <v>7.2111728993121994e-13</v>
      </c>
      <c r="R196" s="19">
        <v>7.9772300362757601e-13</v>
      </c>
      <c r="S196" s="19">
        <v>1.2015192311426702e-12</v>
      </c>
      <c r="T196" s="19">
        <v>1.2095710297536396e-12</v>
      </c>
      <c r="U196" s="56">
        <f t="shared" si="13"/>
        <v>5.1503638365685398E-13</v>
      </c>
      <c r="V196" s="56">
        <f t="shared" si="13"/>
        <v>6.7628231388266202E-13</v>
      </c>
      <c r="W196" s="56">
        <f t="shared" si="13"/>
        <v>1.0634192348483571E-12</v>
      </c>
      <c r="X196" s="56">
        <f t="shared" si="11"/>
        <v>1.0914801934768689E-12</v>
      </c>
      <c r="Y196" s="56">
        <f t="shared" si="11"/>
        <v>1.2192615238900828E-12</v>
      </c>
      <c r="Z196" s="56">
        <f t="shared" si="11"/>
        <v>1.2927879059817944E-12</v>
      </c>
      <c r="AA196" s="56">
        <f t="shared" si="11"/>
        <v>1.3529313554720224E-12</v>
      </c>
      <c r="AB196" s="57">
        <f t="shared" si="14"/>
        <v>0</v>
      </c>
      <c r="AC196" s="57">
        <f t="shared" si="14"/>
        <v>0</v>
      </c>
      <c r="AD196" s="57">
        <f t="shared" si="14"/>
        <v>0</v>
      </c>
      <c r="AE196" s="57">
        <f t="shared" si="12"/>
        <v>0</v>
      </c>
      <c r="AF196" s="57">
        <f t="shared" si="12"/>
        <v>0</v>
      </c>
      <c r="AG196" s="57">
        <f t="shared" si="12"/>
        <v>0</v>
      </c>
      <c r="AH196" s="57">
        <f t="shared" si="12"/>
        <v>0</v>
      </c>
      <c r="AI196" s="19"/>
      <c r="AJ196" s="19"/>
      <c r="AK196" s="59"/>
      <c r="AL196" s="59"/>
      <c r="AM196" s="59"/>
      <c r="AN196" s="59"/>
      <c r="AO196" s="59"/>
      <c r="AP196" s="59"/>
      <c r="AQ196" s="59"/>
    </row>
    <row r="197">
      <c r="K197" s="6">
        <v>195</v>
      </c>
      <c r="L197" s="6" t="s">
        <v>287</v>
      </c>
      <c r="M197" s="19">
        <v>0</v>
      </c>
      <c r="N197" s="19">
        <v>3.7973221330787733e-13</v>
      </c>
      <c r="O197" s="19">
        <v>5.1574312103900754e-13</v>
      </c>
      <c r="P197" s="19">
        <v>6.3888250796258126e-13</v>
      </c>
      <c r="Q197" s="19">
        <v>7.1697300909091621e-13</v>
      </c>
      <c r="R197" s="19">
        <v>7.940979658603393e-13</v>
      </c>
      <c r="S197" s="19">
        <v>1.1963880297386653e-12</v>
      </c>
      <c r="T197" s="19">
        <v>1.2045003577659282e-12</v>
      </c>
      <c r="U197" s="56">
        <f t="shared" si="13"/>
        <v>4.9222840259185655E-13</v>
      </c>
      <c r="V197" s="56">
        <f t="shared" si="13"/>
        <v>6.3774415418887982E-13</v>
      </c>
      <c r="W197" s="56">
        <f t="shared" si="13"/>
        <v>9.959254645123315E-13</v>
      </c>
      <c r="X197" s="56">
        <f t="shared" si="11"/>
        <v>1.0263765539571607E-12</v>
      </c>
      <c r="Y197" s="56">
        <f t="shared" si="11"/>
        <v>1.1577185213727427E-12</v>
      </c>
      <c r="Z197" s="56">
        <f t="shared" si="11"/>
        <v>1.2334322307606532E-12</v>
      </c>
      <c r="AA197" s="56">
        <f t="shared" si="11"/>
        <v>1.2973730481100404E-12</v>
      </c>
      <c r="AB197" s="57">
        <f t="shared" si="14"/>
        <v>0</v>
      </c>
      <c r="AC197" s="57">
        <f t="shared" si="14"/>
        <v>0</v>
      </c>
      <c r="AD197" s="57">
        <f t="shared" si="14"/>
        <v>0</v>
      </c>
      <c r="AE197" s="57">
        <f t="shared" si="12"/>
        <v>0</v>
      </c>
      <c r="AF197" s="57">
        <f t="shared" si="12"/>
        <v>0</v>
      </c>
      <c r="AG197" s="57">
        <f t="shared" si="12"/>
        <v>0</v>
      </c>
      <c r="AH197" s="57">
        <f t="shared" si="12"/>
        <v>0</v>
      </c>
      <c r="AI197" s="19"/>
      <c r="AJ197" s="19"/>
      <c r="AK197" s="59"/>
      <c r="AL197" s="59"/>
      <c r="AM197" s="59"/>
      <c r="AN197" s="59"/>
      <c r="AO197" s="59"/>
      <c r="AP197" s="59"/>
      <c r="AQ197" s="59"/>
    </row>
    <row r="198">
      <c r="K198" s="6">
        <v>196</v>
      </c>
      <c r="L198" s="6" t="s">
        <v>288</v>
      </c>
      <c r="M198" s="19">
        <v>0</v>
      </c>
      <c r="N198" s="19">
        <v>3.7912398934840337e-13</v>
      </c>
      <c r="O198" s="19">
        <v>5.1449020404663256e-13</v>
      </c>
      <c r="P198" s="19">
        <v>6.3768779051668258e-13</v>
      </c>
      <c r="Q198" s="19">
        <v>7.1566027686861772e-13</v>
      </c>
      <c r="R198" s="19">
        <v>7.9273194065936617e-13</v>
      </c>
      <c r="S198" s="19">
        <v>1.1936920018697639e-12</v>
      </c>
      <c r="T198" s="19">
        <v>1.2018306674355619e-12</v>
      </c>
      <c r="U198" s="56">
        <f t="shared" si="13"/>
        <v>4.8525408107319722E-13</v>
      </c>
      <c r="V198" s="56">
        <f t="shared" si="13"/>
        <v>6.2804457559330734E-13</v>
      </c>
      <c r="W198" s="56">
        <f t="shared" si="13"/>
        <v>9.7966681573190328E-13</v>
      </c>
      <c r="X198" s="56">
        <f t="shared" si="11"/>
        <v>1.0106902202754325E-12</v>
      </c>
      <c r="Y198" s="56">
        <f t="shared" si="11"/>
        <v>1.1419900583212513E-12</v>
      </c>
      <c r="Z198" s="56">
        <f t="shared" si="11"/>
        <v>1.2172839712213545E-12</v>
      </c>
      <c r="AA198" s="56">
        <f t="shared" si="11"/>
        <v>1.2811386261032995E-12</v>
      </c>
      <c r="AB198" s="57">
        <f t="shared" si="14"/>
        <v>0</v>
      </c>
      <c r="AC198" s="57">
        <f t="shared" si="14"/>
        <v>0</v>
      </c>
      <c r="AD198" s="57">
        <f t="shared" si="14"/>
        <v>0</v>
      </c>
      <c r="AE198" s="57">
        <f t="shared" si="12"/>
        <v>0</v>
      </c>
      <c r="AF198" s="57">
        <f t="shared" si="12"/>
        <v>0</v>
      </c>
      <c r="AG198" s="57">
        <f t="shared" si="12"/>
        <v>0</v>
      </c>
      <c r="AH198" s="57">
        <f t="shared" si="12"/>
        <v>0</v>
      </c>
      <c r="AI198" s="19"/>
      <c r="AJ198" s="19"/>
      <c r="AK198" s="59"/>
      <c r="AL198" s="59"/>
      <c r="AM198" s="59"/>
      <c r="AN198" s="59"/>
      <c r="AO198" s="59"/>
      <c r="AP198" s="59"/>
      <c r="AQ198" s="59"/>
    </row>
    <row r="199">
      <c r="K199" s="6">
        <v>197</v>
      </c>
      <c r="L199" s="6" t="s">
        <v>289</v>
      </c>
      <c r="M199" s="19">
        <v>0</v>
      </c>
      <c r="N199" s="19">
        <v>3.7953588477852945e-13</v>
      </c>
      <c r="O199" s="19">
        <v>5.1552571068558869e-13</v>
      </c>
      <c r="P199" s="19">
        <v>6.3872785116117601e-13</v>
      </c>
      <c r="Q199" s="19">
        <v>7.1684160618460015e-13</v>
      </c>
      <c r="R199" s="19">
        <v>7.9399407552223335e-13</v>
      </c>
      <c r="S199" s="19">
        <v>1.1960161510104029e-12</v>
      </c>
      <c r="T199" s="19">
        <v>1.2041353465953883e-12</v>
      </c>
      <c r="U199" s="56">
        <f t="shared" si="13"/>
        <v>4.910076604903432E-13</v>
      </c>
      <c r="V199" s="56">
        <f t="shared" si="13"/>
        <v>6.3608583620876711E-13</v>
      </c>
      <c r="W199" s="56">
        <f t="shared" si="13"/>
        <v>9.9274499997343765E-13</v>
      </c>
      <c r="X199" s="56">
        <f t="shared" si="11"/>
        <v>1.023324645367508E-12</v>
      </c>
      <c r="Y199" s="56">
        <f t="shared" si="11"/>
        <v>1.1549463105634514E-12</v>
      </c>
      <c r="Z199" s="56">
        <f t="shared" si="11"/>
        <v>1.2307512666264679E-12</v>
      </c>
      <c r="AA199" s="56">
        <f t="shared" si="11"/>
        <v>1.2948067314471616E-12</v>
      </c>
      <c r="AB199" s="57">
        <f t="shared" si="14"/>
        <v>0</v>
      </c>
      <c r="AC199" s="57">
        <f t="shared" si="14"/>
        <v>0</v>
      </c>
      <c r="AD199" s="57">
        <f t="shared" si="14"/>
        <v>0</v>
      </c>
      <c r="AE199" s="57">
        <f t="shared" si="12"/>
        <v>0</v>
      </c>
      <c r="AF199" s="57">
        <f t="shared" si="12"/>
        <v>0</v>
      </c>
      <c r="AG199" s="57">
        <f t="shared" si="12"/>
        <v>0</v>
      </c>
      <c r="AH199" s="57">
        <f t="shared" si="12"/>
        <v>0</v>
      </c>
      <c r="AI199" s="19"/>
      <c r="AJ199" s="19"/>
      <c r="AK199" s="59"/>
      <c r="AL199" s="59"/>
      <c r="AM199" s="59"/>
      <c r="AN199" s="59"/>
      <c r="AO199" s="59"/>
      <c r="AP199" s="59"/>
      <c r="AQ199" s="59"/>
    </row>
    <row r="200">
      <c r="K200" s="6">
        <v>198</v>
      </c>
      <c r="L200" s="6" t="s">
        <v>290</v>
      </c>
      <c r="M200" s="19">
        <v>0</v>
      </c>
      <c r="N200" s="19">
        <v>3.8059608850877077e-13</v>
      </c>
      <c r="O200" s="19">
        <v>5.1730104422194958e-13</v>
      </c>
      <c r="P200" s="19">
        <v>6.4009518994517479e-13</v>
      </c>
      <c r="Q200" s="19">
        <v>7.1804069158330634e-13</v>
      </c>
      <c r="R200" s="19">
        <v>7.9506060869116326e-13</v>
      </c>
      <c r="S200" s="19">
        <v>1.1977691221340011e-12</v>
      </c>
      <c r="T200" s="19">
        <v>1.2058666805721553e-12</v>
      </c>
      <c r="U200" s="56">
        <f t="shared" si="13"/>
        <v>4.9549431468837135E-13</v>
      </c>
      <c r="V200" s="56">
        <f t="shared" si="13"/>
        <v>6.4420453379740944E-13</v>
      </c>
      <c r="W200" s="56">
        <f t="shared" si="13"/>
        <v>1.0069362191221057E-12</v>
      </c>
      <c r="X200" s="56">
        <f t="shared" si="11"/>
        <v>1.0369850396473952E-12</v>
      </c>
      <c r="Y200" s="56">
        <f t="shared" si="11"/>
        <v>1.1683401157161587E-12</v>
      </c>
      <c r="Z200" s="56">
        <f t="shared" si="11"/>
        <v>1.2440977172648332E-12</v>
      </c>
      <c r="AA200" s="56">
        <f t="shared" si="11"/>
        <v>1.3074938591315331E-12</v>
      </c>
      <c r="AB200" s="57">
        <f t="shared" si="14"/>
        <v>0</v>
      </c>
      <c r="AC200" s="57">
        <f t="shared" si="14"/>
        <v>0</v>
      </c>
      <c r="AD200" s="57">
        <f t="shared" si="14"/>
        <v>0</v>
      </c>
      <c r="AE200" s="57">
        <f t="shared" si="12"/>
        <v>0</v>
      </c>
      <c r="AF200" s="57">
        <f t="shared" si="12"/>
        <v>0</v>
      </c>
      <c r="AG200" s="57">
        <f t="shared" si="12"/>
        <v>0</v>
      </c>
      <c r="AH200" s="57">
        <f t="shared" si="12"/>
        <v>0</v>
      </c>
      <c r="AI200" s="19"/>
      <c r="AJ200" s="19"/>
      <c r="AK200" s="59"/>
      <c r="AL200" s="59"/>
      <c r="AM200" s="59"/>
      <c r="AN200" s="59"/>
      <c r="AO200" s="59"/>
      <c r="AP200" s="59"/>
      <c r="AQ200" s="59"/>
    </row>
    <row r="201">
      <c r="K201" s="6">
        <v>199</v>
      </c>
      <c r="L201" s="6" t="s">
        <v>291</v>
      </c>
      <c r="M201" s="19">
        <v>3.6193471256423909e-07</v>
      </c>
      <c r="N201" s="19">
        <v>3.5775601736260903e-07</v>
      </c>
      <c r="O201" s="19">
        <v>3.5315584886680603e-07</v>
      </c>
      <c r="P201" s="19">
        <v>3.5139795329148095e-07</v>
      </c>
      <c r="Q201" s="19">
        <v>3.5110548593685053e-07</v>
      </c>
      <c r="R201" s="19">
        <v>3.5053361392010159e-07</v>
      </c>
      <c r="S201" s="19">
        <v>3.5053447724481078e-07</v>
      </c>
      <c r="T201" s="19">
        <v>3.5052759862761343e-07</v>
      </c>
      <c r="U201" s="56">
        <f t="shared" si="13"/>
        <v>-4.17643702578418E-9</v>
      </c>
      <c r="V201" s="56">
        <f t="shared" si="13"/>
        <v>-8.775551887338227E-9</v>
      </c>
      <c r="W201" s="56">
        <f t="shared" si="13"/>
        <v>-1.0527879845100241E-8</v>
      </c>
      <c r="X201" s="56">
        <f t="shared" si="11"/>
        <v>-1.0819858112681641E-8</v>
      </c>
      <c r="Y201" s="56">
        <f t="shared" si="11"/>
        <v>-1.1387720323545767E-8</v>
      </c>
      <c r="Z201" s="56">
        <f t="shared" si="11"/>
        <v>-1.1386918304073382E-8</v>
      </c>
      <c r="AA201" s="56">
        <f t="shared" si="11"/>
        <v>-1.1388405494669606E-8</v>
      </c>
      <c r="AB201" s="57">
        <f t="shared" si="14"/>
        <v>0.98846080002607406</v>
      </c>
      <c r="AC201" s="57">
        <f t="shared" si="14"/>
        <v>0.97575377110096706</v>
      </c>
      <c r="AD201" s="57">
        <f t="shared" si="14"/>
        <v>0.97091221294992069</v>
      </c>
      <c r="AE201" s="57">
        <f t="shared" si="12"/>
        <v>0.97010549765722942</v>
      </c>
      <c r="AF201" s="57">
        <f t="shared" si="12"/>
        <v>0.96853653455103572</v>
      </c>
      <c r="AG201" s="57">
        <f t="shared" si="12"/>
        <v>0.96853875047408633</v>
      </c>
      <c r="AH201" s="57">
        <f t="shared" si="12"/>
        <v>0.96853464147170387</v>
      </c>
      <c r="AI201" s="19"/>
      <c r="AJ201" s="19"/>
      <c r="AK201" s="59"/>
      <c r="AL201" s="59"/>
      <c r="AM201" s="59"/>
      <c r="AN201" s="59"/>
      <c r="AO201" s="59"/>
      <c r="AP201" s="59"/>
      <c r="AQ201" s="59"/>
    </row>
    <row r="202">
      <c r="K202" s="6">
        <v>200</v>
      </c>
      <c r="L202" s="6" t="s">
        <v>292</v>
      </c>
      <c r="M202" s="19">
        <v>0.00013232647817184787</v>
      </c>
      <c r="N202" s="19">
        <v>0.00013078102279080471</v>
      </c>
      <c r="O202" s="19">
        <v>0.00012905198972800215</v>
      </c>
      <c r="P202" s="19">
        <v>0.00012830379519393492</v>
      </c>
      <c r="Q202" s="19">
        <v>0.00012804800939260189</v>
      </c>
      <c r="R202" s="19">
        <v>0.00012758046999125164</v>
      </c>
      <c r="S202" s="19">
        <v>0.0001269899932500045</v>
      </c>
      <c r="T202" s="19">
        <v>0.00012628275937175273</v>
      </c>
      <c r="U202" s="56">
        <f t="shared" si="13"/>
        <v>-1.5370943776098623E-6</v>
      </c>
      <c r="V202" s="56">
        <f t="shared" si="13"/>
        <v>-3.2412119023299572E-6</v>
      </c>
      <c r="W202" s="56">
        <f t="shared" si="13"/>
        <v>-3.9235868744628684E-6</v>
      </c>
      <c r="X202" s="56">
        <f t="shared" si="11"/>
        <v>-4.1028098811201708E-6</v>
      </c>
      <c r="Y202" s="56">
        <f t="shared" si="11"/>
        <v>-4.4122709385278501E-6</v>
      </c>
      <c r="Z202" s="56">
        <f t="shared" si="11"/>
        <v>-4.566355376348449E-6</v>
      </c>
      <c r="AA202" s="56">
        <f t="shared" si="11"/>
        <v>-4.8925293513572832E-6</v>
      </c>
      <c r="AB202" s="57">
        <f t="shared" si="14"/>
        <v>0.98838407551651386</v>
      </c>
      <c r="AC202" s="57">
        <f t="shared" si="14"/>
        <v>0.97550594599728779</v>
      </c>
      <c r="AD202" s="57">
        <f t="shared" si="14"/>
        <v>0.97034919293047728</v>
      </c>
      <c r="AE202" s="57">
        <f t="shared" si="12"/>
        <v>0.96899479274441214</v>
      </c>
      <c r="AF202" s="57">
        <f t="shared" si="12"/>
        <v>0.96665617494332623</v>
      </c>
      <c r="AG202" s="57">
        <f t="shared" si="12"/>
        <v>0.9654917485945762</v>
      </c>
      <c r="AH202" s="57">
        <f t="shared" si="12"/>
        <v>0.96302683016317014</v>
      </c>
      <c r="AI202" s="19"/>
      <c r="AJ202" s="19"/>
      <c r="AK202" s="59"/>
      <c r="AL202" s="59"/>
      <c r="AM202" s="59"/>
      <c r="AN202" s="59"/>
      <c r="AO202" s="59"/>
      <c r="AP202" s="59"/>
      <c r="AQ202" s="59"/>
    </row>
    <row r="203">
      <c r="K203" s="6">
        <v>201</v>
      </c>
      <c r="L203" s="6" t="s">
        <v>293</v>
      </c>
      <c r="M203" s="19">
        <v>3.9340729620447476e-08</v>
      </c>
      <c r="N203" s="19">
        <v>3.8886542331804334e-08</v>
      </c>
      <c r="O203" s="19">
        <v>3.838657081635757e-08</v>
      </c>
      <c r="P203" s="19">
        <v>3.8195599255445637e-08</v>
      </c>
      <c r="Q203" s="19">
        <v>3.816395131220633e-08</v>
      </c>
      <c r="R203" s="19">
        <v>3.8102032713765941e-08</v>
      </c>
      <c r="S203" s="19">
        <v>3.8102687144936625e-08</v>
      </c>
      <c r="T203" s="19">
        <v>3.8102614309930417e-08</v>
      </c>
      <c r="U203" s="56">
        <f t="shared" si="13"/>
        <v>-4.5394890458046025E-10</v>
      </c>
      <c r="V203" s="56">
        <f t="shared" si="13"/>
        <v>-9.5382889693605339E-10</v>
      </c>
      <c r="W203" s="56">
        <f t="shared" si="13"/>
        <v>-1.144257502796679E-9</v>
      </c>
      <c r="X203" s="56">
        <f t="shared" si="11"/>
        <v>-1.1759267393911463E-9</v>
      </c>
      <c r="Y203" s="56">
        <f t="shared" si="11"/>
        <v>-1.2375579438182028E-9</v>
      </c>
      <c r="Z203" s="56">
        <f t="shared" si="11"/>
        <v>-1.2373270905753256E-9</v>
      </c>
      <c r="AA203" s="56">
        <f t="shared" si="11"/>
        <v>-1.2371849362425818E-9</v>
      </c>
      <c r="AB203" s="57">
        <f t="shared" si="14"/>
        <v>0.98846109594407428</v>
      </c>
      <c r="AC203" s="57">
        <f t="shared" si="14"/>
        <v>0.97575467191029686</v>
      </c>
      <c r="AD203" s="57">
        <f t="shared" si="14"/>
        <v>0.97091417688903392</v>
      </c>
      <c r="AE203" s="57">
        <f t="shared" si="12"/>
        <v>0.97010917817904541</v>
      </c>
      <c r="AF203" s="57">
        <f t="shared" si="12"/>
        <v>0.96854257773666252</v>
      </c>
      <c r="AG203" s="57">
        <f t="shared" si="12"/>
        <v>0.96854844578347066</v>
      </c>
      <c r="AH203" s="57">
        <f t="shared" si="12"/>
        <v>0.96855205919720533</v>
      </c>
      <c r="AI203" s="19"/>
      <c r="AJ203" s="19"/>
      <c r="AK203" s="59"/>
      <c r="AL203" s="59"/>
      <c r="AM203" s="59"/>
      <c r="AN203" s="59"/>
      <c r="AO203" s="59"/>
      <c r="AP203" s="59"/>
      <c r="AQ203" s="59"/>
    </row>
    <row r="204">
      <c r="K204" s="6">
        <v>202</v>
      </c>
      <c r="L204" s="6" t="s">
        <v>294</v>
      </c>
      <c r="M204" s="19">
        <v>0.00039188874410195969</v>
      </c>
      <c r="N204" s="19">
        <v>0.00038973172573111337</v>
      </c>
      <c r="O204" s="19">
        <v>0.00038705809898823614</v>
      </c>
      <c r="P204" s="19">
        <v>0.0003858878831915556</v>
      </c>
      <c r="Q204" s="19">
        <v>0.0003847523808355232</v>
      </c>
      <c r="R204" s="19">
        <v>0.00038183190949032898</v>
      </c>
      <c r="S204" s="19">
        <v>0.00037625759322303055</v>
      </c>
      <c r="T204" s="19">
        <v>0.00036966889404008505</v>
      </c>
      <c r="U204" s="56">
        <f t="shared" si="13"/>
        <v>-2.0774050064606203E-6</v>
      </c>
      <c r="V204" s="56">
        <f t="shared" si="13"/>
        <v>-4.4996387243928602E-6</v>
      </c>
      <c r="W204" s="56">
        <f t="shared" si="13"/>
        <v>-5.0413150072412742E-6</v>
      </c>
      <c r="X204" s="56">
        <f t="shared" si="11"/>
        <v>-5.3916354580987825E-6</v>
      </c>
      <c r="Y204" s="56">
        <f t="shared" si="11"/>
        <v>-6.7302779883307985E-6</v>
      </c>
      <c r="Z204" s="56">
        <f t="shared" si="11"/>
        <v>-8.0530420873075421E-6</v>
      </c>
      <c r="AA204" s="56">
        <f t="shared" si="11"/>
        <v>-1.082883073017291E-5</v>
      </c>
      <c r="AB204" s="57">
        <f t="shared" si="14"/>
        <v>0.99469899292152131</v>
      </c>
      <c r="AC204" s="57">
        <f t="shared" si="14"/>
        <v>0.98851807102879641</v>
      </c>
      <c r="AD204" s="57">
        <f t="shared" si="14"/>
        <v>0.98713585148051697</v>
      </c>
      <c r="AE204" s="57">
        <f t="shared" si="12"/>
        <v>0.98624192314976</v>
      </c>
      <c r="AF204" s="57">
        <f t="shared" si="12"/>
        <v>0.98282604925601091</v>
      </c>
      <c r="AG204" s="57">
        <f t="shared" si="12"/>
        <v>0.97945069306401833</v>
      </c>
      <c r="AH204" s="57">
        <f t="shared" si="12"/>
        <v>0.9723675892886694</v>
      </c>
      <c r="AI204" s="19"/>
      <c r="AJ204" s="19"/>
      <c r="AK204" s="59"/>
      <c r="AL204" s="59"/>
      <c r="AM204" s="59"/>
      <c r="AN204" s="59"/>
      <c r="AO204" s="59"/>
      <c r="AP204" s="59"/>
      <c r="AQ204" s="59"/>
    </row>
    <row r="205">
      <c r="K205" s="6">
        <v>203</v>
      </c>
      <c r="L205" s="6" t="s">
        <v>295</v>
      </c>
      <c r="M205" s="19">
        <v>1.5736291850130988e-07</v>
      </c>
      <c r="N205" s="19">
        <v>1.5742248152074925e-07</v>
      </c>
      <c r="O205" s="19">
        <v>1.5776259502731633e-07</v>
      </c>
      <c r="P205" s="19">
        <v>1.5712647454929173e-07</v>
      </c>
      <c r="Q205" s="19">
        <v>1.5623057187890838e-07</v>
      </c>
      <c r="R205" s="19">
        <v>1.556536159848549e-07</v>
      </c>
      <c r="S205" s="19">
        <v>1.5565573651901086e-07</v>
      </c>
      <c r="T205" s="19">
        <v>1.5565476147844421e-07</v>
      </c>
      <c r="U205" s="56">
        <f t="shared" si="13"/>
        <v>6.0537030891401762E-11</v>
      </c>
      <c r="V205" s="56">
        <f t="shared" si="13"/>
        <v>4.0106855592285068E-10</v>
      </c>
      <c r="W205" s="56">
        <f t="shared" si="13"/>
        <v>-2.327540451601775E-10</v>
      </c>
      <c r="X205" s="56">
        <f t="shared" si="11"/>
        <v>-1.1286819191002746E-9</v>
      </c>
      <c r="Y205" s="56">
        <f t="shared" si="11"/>
        <v>-1.7043108363061612E-9</v>
      </c>
      <c r="Z205" s="56">
        <f t="shared" si="11"/>
        <v>-1.7034864521455402E-9</v>
      </c>
      <c r="AA205" s="56">
        <f t="shared" si="11"/>
        <v>-1.7031564198256158E-9</v>
      </c>
      <c r="AB205" s="57">
        <f t="shared" si="14"/>
        <v>1.0003846969252219</v>
      </c>
      <c r="AC205" s="57">
        <f t="shared" si="14"/>
        <v>1.0025486852922056</v>
      </c>
      <c r="AD205" s="57">
        <f t="shared" si="14"/>
        <v>0.99852090919908654</v>
      </c>
      <c r="AE205" s="57">
        <f t="shared" si="12"/>
        <v>0.9928275229650696</v>
      </c>
      <c r="AF205" s="57">
        <f t="shared" si="12"/>
        <v>0.98916955244261073</v>
      </c>
      <c r="AG205" s="57">
        <f t="shared" si="12"/>
        <v>0.98917479118734464</v>
      </c>
      <c r="AH205" s="57">
        <f t="shared" si="12"/>
        <v>0.98917688845602192</v>
      </c>
      <c r="AI205" s="19"/>
      <c r="AJ205" s="19"/>
      <c r="AK205" s="59"/>
      <c r="AL205" s="59"/>
      <c r="AM205" s="59"/>
      <c r="AN205" s="59"/>
      <c r="AO205" s="59"/>
      <c r="AP205" s="59"/>
      <c r="AQ205" s="59"/>
    </row>
    <row r="206">
      <c r="K206" s="6">
        <v>204</v>
      </c>
      <c r="L206" s="6" t="s">
        <v>296</v>
      </c>
      <c r="M206" s="19">
        <v>0.00027082158274914855</v>
      </c>
      <c r="N206" s="19">
        <v>0.00026764439900927781</v>
      </c>
      <c r="O206" s="19">
        <v>0.00026407939403143684</v>
      </c>
      <c r="P206" s="19">
        <v>0.000262499870251536</v>
      </c>
      <c r="Q206" s="19">
        <v>0.00026191194216945084</v>
      </c>
      <c r="R206" s="19">
        <v>0.0002608425802827915</v>
      </c>
      <c r="S206" s="19">
        <v>0.00025937067344454398</v>
      </c>
      <c r="T206" s="19">
        <v>0.00025761432588169834</v>
      </c>
      <c r="U206" s="56">
        <f t="shared" si="13"/>
        <v>-3.1507946346873107E-6</v>
      </c>
      <c r="V206" s="56">
        <f t="shared" si="13"/>
        <v>-6.6471371715944288E-6</v>
      </c>
      <c r="W206" s="56">
        <f t="shared" si="13"/>
        <v>-8.0567833647420439E-6</v>
      </c>
      <c r="X206" s="56">
        <f t="shared" si="11"/>
        <v>-8.4444138737705711E-6</v>
      </c>
      <c r="Y206" s="56">
        <f t="shared" si="11"/>
        <v>-9.1045840007309797E-6</v>
      </c>
      <c r="Z206" s="56">
        <f t="shared" si="11"/>
        <v>-9.4629618390971505E-6</v>
      </c>
      <c r="AA206" s="56">
        <f t="shared" si="11"/>
        <v>-1.0219517792099946E-5</v>
      </c>
      <c r="AB206" s="57">
        <f t="shared" si="14"/>
        <v>0.98836579196272634</v>
      </c>
      <c r="AC206" s="57">
        <f t="shared" si="14"/>
        <v>0.97545565938977841</v>
      </c>
      <c r="AD206" s="57">
        <f t="shared" si="14"/>
        <v>0.97025058607605608</v>
      </c>
      <c r="AE206" s="57">
        <f t="shared" si="12"/>
        <v>0.96881927286573644</v>
      </c>
      <c r="AF206" s="57">
        <f t="shared" si="12"/>
        <v>0.9663816158656594</v>
      </c>
      <c r="AG206" s="57">
        <f t="shared" si="12"/>
        <v>0.96505831720264956</v>
      </c>
      <c r="AH206" s="57">
        <f t="shared" si="12"/>
        <v>0.96226475863422645</v>
      </c>
      <c r="AI206" s="19"/>
      <c r="AJ206" s="19"/>
      <c r="AK206" s="59"/>
      <c r="AL206" s="59"/>
      <c r="AM206" s="59"/>
      <c r="AN206" s="59"/>
      <c r="AO206" s="59"/>
      <c r="AP206" s="59"/>
      <c r="AQ206" s="59"/>
    </row>
    <row r="207">
      <c r="K207" s="6">
        <v>205</v>
      </c>
      <c r="L207" s="6" t="s">
        <v>297</v>
      </c>
      <c r="M207" s="19">
        <v>0</v>
      </c>
      <c r="N207" s="19">
        <v>3.7923702380226692e-13</v>
      </c>
      <c r="O207" s="19">
        <v>5.147925258563757e-13</v>
      </c>
      <c r="P207" s="19">
        <v>6.3804452847154431e-13</v>
      </c>
      <c r="Q207" s="19">
        <v>7.1621102425977596e-13</v>
      </c>
      <c r="R207" s="19">
        <v>7.9327827240317576e-13</v>
      </c>
      <c r="S207" s="19">
        <v>1.1946449796281511e-12</v>
      </c>
      <c r="T207" s="19">
        <v>1.2027739509322881e-12</v>
      </c>
      <c r="U207" s="56">
        <f t="shared" si="13"/>
        <v>4.8747160514060162E-13</v>
      </c>
      <c r="V207" s="56">
        <f t="shared" si="13"/>
        <v>6.3107664116618176E-13</v>
      </c>
      <c r="W207" s="56">
        <f t="shared" si="13"/>
        <v>9.8448364657913919E-13</v>
      </c>
      <c r="X207" s="56">
        <f t="shared" si="11"/>
        <v>1.0153521525245814E-12</v>
      </c>
      <c r="Y207" s="56">
        <f t="shared" si="11"/>
        <v>1.1468467452459259E-12</v>
      </c>
      <c r="Z207" s="56">
        <f t="shared" si="11"/>
        <v>1.2224098484897008E-12</v>
      </c>
      <c r="AA207" s="56">
        <f t="shared" si="11"/>
        <v>1.2865111260397151E-12</v>
      </c>
      <c r="AB207" s="57">
        <f t="shared" si="14"/>
        <v>0</v>
      </c>
      <c r="AC207" s="57">
        <f t="shared" si="14"/>
        <v>0</v>
      </c>
      <c r="AD207" s="57">
        <f t="shared" si="14"/>
        <v>0</v>
      </c>
      <c r="AE207" s="57">
        <f t="shared" si="12"/>
        <v>0</v>
      </c>
      <c r="AF207" s="57">
        <f t="shared" si="12"/>
        <v>0</v>
      </c>
      <c r="AG207" s="57">
        <f t="shared" si="12"/>
        <v>0</v>
      </c>
      <c r="AH207" s="57">
        <f t="shared" si="12"/>
        <v>0</v>
      </c>
      <c r="AI207" s="19"/>
      <c r="AJ207" s="19"/>
      <c r="AK207" s="59"/>
      <c r="AL207" s="59"/>
      <c r="AM207" s="59"/>
      <c r="AN207" s="59"/>
      <c r="AO207" s="59"/>
      <c r="AP207" s="59"/>
      <c r="AQ207" s="59"/>
    </row>
    <row r="208">
      <c r="K208" s="6">
        <v>206</v>
      </c>
      <c r="L208" s="6" t="s">
        <v>298</v>
      </c>
      <c r="M208" s="19">
        <v>1.9749046272527117e-06</v>
      </c>
      <c r="N208" s="19">
        <v>1.952103433119164e-06</v>
      </c>
      <c r="O208" s="19">
        <v>1.9270024584389017e-06</v>
      </c>
      <c r="P208" s="19">
        <v>1.917409353704717e-06</v>
      </c>
      <c r="Q208" s="19">
        <v>1.9158124590348456e-06</v>
      </c>
      <c r="R208" s="19">
        <v>1.912691644791419e-06</v>
      </c>
      <c r="S208" s="19">
        <v>1.9126944531183974e-06</v>
      </c>
      <c r="T208" s="19">
        <v>1.9126548886066282e-06</v>
      </c>
      <c r="U208" s="56">
        <f t="shared" si="13"/>
        <v>-2.278875176718821E-8</v>
      </c>
      <c r="V208" s="56">
        <f t="shared" si="13"/>
        <v>-4.7883824141050233E-8</v>
      </c>
      <c r="W208" s="56">
        <f t="shared" si="13"/>
        <v>-5.7445305030770156E-8</v>
      </c>
      <c r="X208" s="56">
        <f t="shared" si="11"/>
        <v>-5.9038420302636631E-8</v>
      </c>
      <c r="Y208" s="56">
        <f t="shared" si="11"/>
        <v>-6.2136920501805926E-8</v>
      </c>
      <c r="Z208" s="56">
        <f t="shared" si="11"/>
        <v>-6.2132402780270888E-8</v>
      </c>
      <c r="AA208" s="56">
        <f t="shared" si="11"/>
        <v>-6.2140201336257085E-8</v>
      </c>
      <c r="AB208" s="57">
        <f t="shared" si="14"/>
        <v>0.9884608342839879</v>
      </c>
      <c r="AC208" s="57">
        <f t="shared" si="14"/>
        <v>0.97575385490505362</v>
      </c>
      <c r="AD208" s="57">
        <f t="shared" si="14"/>
        <v>0.9709123649628173</v>
      </c>
      <c r="AE208" s="57">
        <f t="shared" si="12"/>
        <v>0.97010568536427755</v>
      </c>
      <c r="AF208" s="57">
        <f t="shared" si="12"/>
        <v>0.96853674873999129</v>
      </c>
      <c r="AG208" s="57">
        <f t="shared" si="12"/>
        <v>0.96853903630439953</v>
      </c>
      <c r="AH208" s="57">
        <f t="shared" si="12"/>
        <v>0.9685350874777684</v>
      </c>
      <c r="AI208" s="19"/>
      <c r="AJ208" s="19"/>
      <c r="AK208" s="59"/>
      <c r="AL208" s="59"/>
      <c r="AM208" s="59"/>
      <c r="AN208" s="59"/>
      <c r="AO208" s="59"/>
      <c r="AP208" s="59"/>
      <c r="AQ208" s="59"/>
    </row>
    <row r="209">
      <c r="K209" s="6">
        <v>207</v>
      </c>
      <c r="L209" s="6" t="s">
        <v>299</v>
      </c>
      <c r="M209" s="19">
        <v>1.0063358638470865e-05</v>
      </c>
      <c r="N209" s="19">
        <v>9.9470995474724938e-06</v>
      </c>
      <c r="O209" s="19">
        <v>9.8190215717562208e-06</v>
      </c>
      <c r="P209" s="19">
        <v>9.7697276732733483e-06</v>
      </c>
      <c r="Q209" s="19">
        <v>9.7610432843313433e-06</v>
      </c>
      <c r="R209" s="19">
        <v>9.7442496964752106e-06</v>
      </c>
      <c r="S209" s="19">
        <v>9.7421664094656743e-06</v>
      </c>
      <c r="T209" s="19">
        <v>9.7394577187535864e-06</v>
      </c>
      <c r="U209" s="56">
        <f t="shared" si="13"/>
        <v>-1.1615836957147864E-7</v>
      </c>
      <c r="V209" s="56">
        <f t="shared" si="13"/>
        <v>-2.4411050067812472E-7</v>
      </c>
      <c r="W209" s="56">
        <f t="shared" si="13"/>
        <v>-2.9297011520680956E-7</v>
      </c>
      <c r="X209" s="56">
        <f t="shared" si="11"/>
        <v>-3.0132630377634995E-7</v>
      </c>
      <c r="Y209" s="56">
        <f t="shared" si="11"/>
        <v>-3.1744691258237797E-7</v>
      </c>
      <c r="Z209" s="56">
        <f t="shared" si="11"/>
        <v>-3.1793271684417638E-7</v>
      </c>
      <c r="AA209" s="56">
        <f t="shared" si="11"/>
        <v>-3.1904706526437654E-7</v>
      </c>
      <c r="AB209" s="57">
        <f t="shared" si="14"/>
        <v>0.98845729604354748</v>
      </c>
      <c r="AC209" s="57">
        <f t="shared" si="14"/>
        <v>0.97574264125448906</v>
      </c>
      <c r="AD209" s="57">
        <f t="shared" si="14"/>
        <v>0.97088744168504293</v>
      </c>
      <c r="AE209" s="57">
        <f t="shared" si="12"/>
        <v>0.9700570838621988</v>
      </c>
      <c r="AF209" s="57">
        <f t="shared" si="12"/>
        <v>0.96845517247404644</v>
      </c>
      <c r="AG209" s="57">
        <f t="shared" si="12"/>
        <v>0.96840689790893841</v>
      </c>
      <c r="AH209" s="57">
        <f t="shared" si="12"/>
        <v>0.9682961646577215</v>
      </c>
      <c r="AI209" s="19"/>
      <c r="AJ209" s="19"/>
      <c r="AK209" s="59"/>
      <c r="AL209" s="59"/>
      <c r="AM209" s="59"/>
      <c r="AN209" s="59"/>
      <c r="AO209" s="59"/>
      <c r="AP209" s="59"/>
      <c r="AQ209" s="59"/>
    </row>
    <row r="210">
      <c r="K210" s="6">
        <v>208</v>
      </c>
      <c r="L210" s="6" t="s">
        <v>300</v>
      </c>
      <c r="M210" s="19">
        <v>1.8254098546718327e-06</v>
      </c>
      <c r="N210" s="19">
        <v>1.8043303676209886e-06</v>
      </c>
      <c r="O210" s="19">
        <v>1.7811190923444616e-06</v>
      </c>
      <c r="P210" s="19">
        <v>1.7722272350917012e-06</v>
      </c>
      <c r="Q210" s="19">
        <v>1.7707181477922065e-06</v>
      </c>
      <c r="R210" s="19">
        <v>1.767779761673406e-06</v>
      </c>
      <c r="S210" s="19">
        <v>1.7676560438556768e-06</v>
      </c>
      <c r="T210" s="19">
        <v>1.7674686361777026e-06</v>
      </c>
      <c r="U210" s="56">
        <f t="shared" si="13"/>
        <v>-2.1065872968534288E-8</v>
      </c>
      <c r="V210" s="56">
        <f t="shared" si="13"/>
        <v>-4.4266211196184985E-8</v>
      </c>
      <c r="W210" s="56">
        <f t="shared" si="13"/>
        <v>-5.3112773052094675E-8</v>
      </c>
      <c r="X210" s="56">
        <f t="shared" si="11"/>
        <v>-5.4600693223623208E-8</v>
      </c>
      <c r="Y210" s="56">
        <f t="shared" si="11"/>
        <v>-5.7486200943689571E-8</v>
      </c>
      <c r="Z210" s="56">
        <f t="shared" si="11"/>
        <v>-5.7515020226222107E-8</v>
      </c>
      <c r="AA210" s="56">
        <f t="shared" si="11"/>
        <v>-5.7592019505996777E-8</v>
      </c>
      <c r="AB210" s="57">
        <f t="shared" si="14"/>
        <v>0.98845964761578353</v>
      </c>
      <c r="AC210" s="57">
        <f t="shared" si="14"/>
        <v>0.97574998782717592</v>
      </c>
      <c r="AD210" s="57">
        <f t="shared" si="14"/>
        <v>0.9709036450547468</v>
      </c>
      <c r="AE210" s="57">
        <f t="shared" si="12"/>
        <v>0.97008852938758827</v>
      </c>
      <c r="AF210" s="57">
        <f t="shared" si="12"/>
        <v>0.96850778426742723</v>
      </c>
      <c r="AG210" s="57">
        <f t="shared" si="12"/>
        <v>0.96849199642533867</v>
      </c>
      <c r="AH210" s="57">
        <f t="shared" si="12"/>
        <v>0.96844981451228629</v>
      </c>
      <c r="AI210" s="19"/>
      <c r="AJ210" s="19"/>
      <c r="AK210" s="59"/>
      <c r="AL210" s="59"/>
      <c r="AM210" s="59"/>
      <c r="AN210" s="59"/>
      <c r="AO210" s="59"/>
      <c r="AP210" s="59"/>
      <c r="AQ210" s="59"/>
    </row>
    <row r="211">
      <c r="K211" s="6">
        <v>209</v>
      </c>
      <c r="L211" s="6" t="s">
        <v>301</v>
      </c>
      <c r="M211" s="19">
        <v>0</v>
      </c>
      <c r="N211" s="19">
        <v>3.8157430313805154e-13</v>
      </c>
      <c r="O211" s="19">
        <v>5.1995349154708557e-13</v>
      </c>
      <c r="P211" s="19">
        <v>6.4213677465790718e-13</v>
      </c>
      <c r="Q211" s="19">
        <v>7.1980911474495145e-13</v>
      </c>
      <c r="R211" s="19">
        <v>7.9658571578864463e-13</v>
      </c>
      <c r="S211" s="19">
        <v>1.1997159860580509e-12</v>
      </c>
      <c r="T211" s="19">
        <v>1.2077893696534625e-12</v>
      </c>
      <c r="U211" s="56">
        <f t="shared" si="13"/>
        <v>5.0257912165120328E-13</v>
      </c>
      <c r="V211" s="56">
        <f t="shared" si="13"/>
        <v>6.5852869069204916E-13</v>
      </c>
      <c r="W211" s="56">
        <f t="shared" si="13"/>
        <v>1.028049544522843E-12</v>
      </c>
      <c r="X211" s="56">
        <f t="shared" si="11"/>
        <v>1.0573495819940256E-12</v>
      </c>
      <c r="Y211" s="56">
        <f t="shared" si="11"/>
        <v>1.1875989701923109E-12</v>
      </c>
      <c r="Z211" s="56">
        <f t="shared" si="11"/>
        <v>1.2626669333674333E-12</v>
      </c>
      <c r="AA211" s="56">
        <f t="shared" si="11"/>
        <v>1.3248016628870086E-12</v>
      </c>
      <c r="AB211" s="57">
        <f t="shared" si="14"/>
        <v>0</v>
      </c>
      <c r="AC211" s="57">
        <f t="shared" si="14"/>
        <v>0</v>
      </c>
      <c r="AD211" s="57">
        <f t="shared" si="14"/>
        <v>0</v>
      </c>
      <c r="AE211" s="57">
        <f t="shared" si="12"/>
        <v>0</v>
      </c>
      <c r="AF211" s="57">
        <f t="shared" si="12"/>
        <v>0</v>
      </c>
      <c r="AG211" s="57">
        <f t="shared" si="12"/>
        <v>0</v>
      </c>
      <c r="AH211" s="57">
        <f t="shared" si="12"/>
        <v>0</v>
      </c>
      <c r="AI211" s="19"/>
      <c r="AJ211" s="19"/>
      <c r="AK211" s="59"/>
      <c r="AL211" s="59"/>
      <c r="AM211" s="59"/>
      <c r="AN211" s="59"/>
      <c r="AO211" s="59"/>
      <c r="AP211" s="59"/>
      <c r="AQ211" s="59"/>
    </row>
    <row r="212">
      <c r="K212" s="6">
        <v>210</v>
      </c>
      <c r="L212" s="6" t="s">
        <v>302</v>
      </c>
      <c r="M212" s="19">
        <v>0.00028896552725288797</v>
      </c>
      <c r="N212" s="19">
        <v>0.00028557420899780189</v>
      </c>
      <c r="O212" s="19">
        <v>0.00028176638368106448</v>
      </c>
      <c r="P212" s="19">
        <v>0.00028006391218254049</v>
      </c>
      <c r="Q212" s="19">
        <v>0.00027941592115651894</v>
      </c>
      <c r="R212" s="19">
        <v>0.00027824893573562704</v>
      </c>
      <c r="S212" s="19">
        <v>0.00027661304935084388</v>
      </c>
      <c r="T212" s="19">
        <v>0.00027466348385057855</v>
      </c>
      <c r="U212" s="56">
        <f t="shared" si="13"/>
        <v>-3.3645522104116241E-6</v>
      </c>
      <c r="V212" s="56">
        <f t="shared" si="13"/>
        <v>-7.1010977572727343E-6</v>
      </c>
      <c r="W212" s="56">
        <f t="shared" si="13"/>
        <v>-8.6161315525594005E-6</v>
      </c>
      <c r="X212" s="56">
        <f t="shared" si="11"/>
        <v>-9.0499358109843281E-6</v>
      </c>
      <c r="Y212" s="56">
        <f t="shared" si="11"/>
        <v>-9.7826671417159576E-6</v>
      </c>
      <c r="Z212" s="56">
        <f t="shared" si="11"/>
        <v>-1.0207437562485355E-5</v>
      </c>
      <c r="AA212" s="56">
        <f t="shared" si="11"/>
        <v>-1.1103049325237734E-5</v>
      </c>
      <c r="AB212" s="57">
        <f t="shared" si="14"/>
        <v>0.98835656196641364</v>
      </c>
      <c r="AC212" s="57">
        <f t="shared" si="14"/>
        <v>0.97542579620212544</v>
      </c>
      <c r="AD212" s="57">
        <f t="shared" si="14"/>
        <v>0.97018283933564509</v>
      </c>
      <c r="AE212" s="57">
        <f t="shared" si="12"/>
        <v>0.9686816074670932</v>
      </c>
      <c r="AF212" s="57">
        <f t="shared" si="12"/>
        <v>0.96614590247246113</v>
      </c>
      <c r="AG212" s="57">
        <f t="shared" si="12"/>
        <v>0.96467593328683698</v>
      </c>
      <c r="AH212" s="57">
        <f t="shared" si="12"/>
        <v>0.96157656094555211</v>
      </c>
      <c r="AI212" s="19"/>
      <c r="AJ212" s="19"/>
      <c r="AK212" s="59"/>
      <c r="AL212" s="59"/>
      <c r="AM212" s="59"/>
      <c r="AN212" s="59"/>
      <c r="AO212" s="59"/>
      <c r="AP212" s="59"/>
      <c r="AQ212" s="59"/>
    </row>
    <row r="213">
      <c r="K213" s="6">
        <v>211</v>
      </c>
      <c r="L213" s="6" t="s">
        <v>303</v>
      </c>
      <c r="M213" s="19">
        <v>0.00025514823606593862</v>
      </c>
      <c r="N213" s="19">
        <v>0.000252079842877267</v>
      </c>
      <c r="O213" s="19">
        <v>0.00024852939729165172</v>
      </c>
      <c r="P213" s="19">
        <v>0.00024663434576011669</v>
      </c>
      <c r="Q213" s="19">
        <v>0.00024550551916782063</v>
      </c>
      <c r="R213" s="19">
        <v>0.00024348407460071675</v>
      </c>
      <c r="S213" s="19">
        <v>0.00023982781202283799</v>
      </c>
      <c r="T213" s="19">
        <v>0.00023555521518917014</v>
      </c>
      <c r="U213" s="56">
        <f t="shared" si="13"/>
        <v>-3.0055464963928873E-6</v>
      </c>
      <c r="V213" s="56">
        <f t="shared" si="13"/>
        <v>-6.3832036464963639E-6</v>
      </c>
      <c r="W213" s="56">
        <f t="shared" si="13"/>
        <v>-7.8664227392658296E-6</v>
      </c>
      <c r="X213" s="56">
        <f t="shared" si="11"/>
        <v>-8.5035548783786333E-6</v>
      </c>
      <c r="Y213" s="56">
        <f t="shared" si="11"/>
        <v>-9.5076024196569264E-6</v>
      </c>
      <c r="Z213" s="56">
        <f t="shared" si="11"/>
        <v>-1.0420796279113039E-5</v>
      </c>
      <c r="AA213" s="56">
        <f t="shared" si="11"/>
        <v>-1.2338908370451072E-5</v>
      </c>
      <c r="AB213" s="57">
        <f t="shared" si="14"/>
        <v>0.98822039084912128</v>
      </c>
      <c r="AC213" s="57">
        <f t="shared" si="14"/>
        <v>0.97498237203236338</v>
      </c>
      <c r="AD213" s="57">
        <f t="shared" si="14"/>
        <v>0.96916920586810218</v>
      </c>
      <c r="AE213" s="57">
        <f t="shared" si="12"/>
        <v>0.96667210007212812</v>
      </c>
      <c r="AF213" s="57">
        <f t="shared" si="12"/>
        <v>0.96273694630912576</v>
      </c>
      <c r="AG213" s="57">
        <f t="shared" si="12"/>
        <v>0.95915787449763135</v>
      </c>
      <c r="AH213" s="57">
        <f t="shared" si="12"/>
        <v>0.95164023643392037</v>
      </c>
      <c r="AI213" s="19"/>
      <c r="AJ213" s="19"/>
      <c r="AK213" s="59"/>
      <c r="AL213" s="59"/>
      <c r="AM213" s="59"/>
      <c r="AN213" s="59"/>
      <c r="AO213" s="59"/>
      <c r="AP213" s="59"/>
      <c r="AQ213" s="59"/>
    </row>
    <row r="214">
      <c r="K214" s="6">
        <v>212</v>
      </c>
      <c r="L214" s="6" t="s">
        <v>304</v>
      </c>
      <c r="M214" s="19">
        <v>0.00067477219455448821</v>
      </c>
      <c r="N214" s="19">
        <v>0.0006661159719752054</v>
      </c>
      <c r="O214" s="19">
        <v>0.00065542816477182195</v>
      </c>
      <c r="P214" s="19">
        <v>0.00064767661720368727</v>
      </c>
      <c r="Q214" s="19">
        <v>0.00064088055605131895</v>
      </c>
      <c r="R214" s="19">
        <v>0.00062903184860136838</v>
      </c>
      <c r="S214" s="19">
        <v>0.00060506647023454653</v>
      </c>
      <c r="T214" s="19">
        <v>0.00057838542719555557</v>
      </c>
      <c r="U214" s="56">
        <f t="shared" si="13"/>
        <v>-8.20399470240641E-6</v>
      </c>
      <c r="V214" s="56">
        <f t="shared" si="13"/>
        <v>-1.7669896274096603E-5</v>
      </c>
      <c r="W214" s="56">
        <f t="shared" si="13"/>
        <v>-2.2544688393284535E-5</v>
      </c>
      <c r="X214" s="56">
        <f t="shared" si="11"/>
        <v>-2.5885276424474904E-5</v>
      </c>
      <c r="Y214" s="56">
        <f t="shared" si="11"/>
        <v>-3.0819281294253804E-5</v>
      </c>
      <c r="Z214" s="56">
        <f t="shared" si="11"/>
        <v>-3.6644022603025744E-5</v>
      </c>
      <c r="AA214" s="56">
        <f t="shared" si="11"/>
        <v>-4.8707856859304152E-5</v>
      </c>
      <c r="AB214" s="57">
        <f t="shared" si="14"/>
        <v>0.98784183051907903</v>
      </c>
      <c r="AC214" s="57">
        <f t="shared" si="14"/>
        <v>0.97381353823305805</v>
      </c>
      <c r="AD214" s="57">
        <f t="shared" si="14"/>
        <v>0.96658918583897868</v>
      </c>
      <c r="AE214" s="57">
        <f t="shared" si="12"/>
        <v>0.96163849572733895</v>
      </c>
      <c r="AF214" s="57">
        <f t="shared" si="12"/>
        <v>0.95432639112433804</v>
      </c>
      <c r="AG214" s="57">
        <f t="shared" si="12"/>
        <v>0.9456942314773068</v>
      </c>
      <c r="AH214" s="57">
        <f t="shared" si="12"/>
        <v>0.92781585066429262</v>
      </c>
      <c r="AI214" s="19"/>
      <c r="AJ214" s="19"/>
      <c r="AK214" s="59"/>
      <c r="AL214" s="59"/>
      <c r="AM214" s="59"/>
      <c r="AN214" s="59"/>
      <c r="AO214" s="59"/>
      <c r="AP214" s="59"/>
      <c r="AQ214" s="59"/>
    </row>
    <row r="215">
      <c r="K215" s="6">
        <v>213</v>
      </c>
      <c r="L215" s="6" t="s">
        <v>305</v>
      </c>
      <c r="M215" s="19">
        <v>8.576279058530696e-07</v>
      </c>
      <c r="N215" s="19">
        <v>8.649353225303829e-07</v>
      </c>
      <c r="O215" s="19">
        <v>8.6815692377184577e-07</v>
      </c>
      <c r="P215" s="19">
        <v>8.7487154540135374e-07</v>
      </c>
      <c r="Q215" s="19">
        <v>8.8207353992229091e-07</v>
      </c>
      <c r="R215" s="19">
        <v>8.8917417437301045e-07</v>
      </c>
      <c r="S215" s="19">
        <v>8.8912833207756085e-07</v>
      </c>
      <c r="T215" s="19">
        <v>8.8905179017729767e-07</v>
      </c>
      <c r="U215" s="56">
        <f t="shared" si="13"/>
        <v>7.3136582368052247E-9</v>
      </c>
      <c r="V215" s="56">
        <f t="shared" si="13"/>
        <v>1.05401703931123E-8</v>
      </c>
      <c r="W215" s="56">
        <f t="shared" si="13"/>
        <v>1.727437059723395E-8</v>
      </c>
      <c r="X215" s="56">
        <f t="shared" si="11"/>
        <v>2.4485132268316956E-8</v>
      </c>
      <c r="Y215" s="56">
        <f t="shared" si="11"/>
        <v>3.1610710847662224E-8</v>
      </c>
      <c r="Z215" s="56">
        <f t="shared" si="11"/>
        <v>3.1602851128853733E-8</v>
      </c>
      <c r="AA215" s="56">
        <f t="shared" si="11"/>
        <v>3.1578259797066851E-8</v>
      </c>
      <c r="AB215" s="57">
        <f t="shared" si="14"/>
        <v>1.0085277754920188</v>
      </c>
      <c r="AC215" s="57">
        <f t="shared" si="14"/>
        <v>1.0122899107190644</v>
      </c>
      <c r="AD215" s="57">
        <f t="shared" si="14"/>
        <v>1.0201420341844536</v>
      </c>
      <c r="AE215" s="57">
        <f t="shared" si="12"/>
        <v>1.0285498315775556</v>
      </c>
      <c r="AF215" s="57">
        <f t="shared" si="12"/>
        <v>1.0368583049034763</v>
      </c>
      <c r="AG215" s="57">
        <f t="shared" si="12"/>
        <v>1.0368491404176254</v>
      </c>
      <c r="AH215" s="57">
        <f t="shared" si="12"/>
        <v>1.0368204667566834</v>
      </c>
      <c r="AI215" s="19"/>
      <c r="AJ215" s="19"/>
      <c r="AK215" s="59"/>
      <c r="AL215" s="59"/>
      <c r="AM215" s="59"/>
      <c r="AN215" s="59"/>
      <c r="AO215" s="59"/>
      <c r="AP215" s="59"/>
      <c r="AQ215" s="59"/>
    </row>
    <row r="216">
      <c r="K216" s="6">
        <v>214</v>
      </c>
      <c r="L216" s="6" t="s">
        <v>306</v>
      </c>
      <c r="M216" s="19">
        <v>0</v>
      </c>
      <c r="N216" s="19">
        <v>3.7933293303469093e-13</v>
      </c>
      <c r="O216" s="19">
        <v>5.1481948905993998e-13</v>
      </c>
      <c r="P216" s="19">
        <v>6.3801973365511617e-13</v>
      </c>
      <c r="Q216" s="19">
        <v>7.1598766538080464e-13</v>
      </c>
      <c r="R216" s="19">
        <v>7.9305768226316724e-13</v>
      </c>
      <c r="S216" s="19">
        <v>1.194625654737779e-12</v>
      </c>
      <c r="T216" s="19">
        <v>1.2027545322413546e-12</v>
      </c>
      <c r="U216" s="56">
        <f t="shared" si="13"/>
        <v>4.8663584848032579E-13</v>
      </c>
      <c r="V216" s="56">
        <f t="shared" si="13"/>
        <v>6.3006526917931023E-13</v>
      </c>
      <c r="W216" s="56">
        <f t="shared" si="13"/>
        <v>9.8341888901223603E-13</v>
      </c>
      <c r="X216" s="56">
        <f t="shared" si="11"/>
        <v>1.0143229929896802E-12</v>
      </c>
      <c r="Y216" s="56">
        <f t="shared" si="11"/>
        <v>1.1458922511638942E-12</v>
      </c>
      <c r="Z216" s="56">
        <f t="shared" si="11"/>
        <v>1.2214732945956097E-12</v>
      </c>
      <c r="AA216" s="56">
        <f t="shared" si="11"/>
        <v>1.285607965873246E-12</v>
      </c>
      <c r="AB216" s="57">
        <f t="shared" si="14"/>
        <v>0</v>
      </c>
      <c r="AC216" s="57">
        <f t="shared" si="14"/>
        <v>0</v>
      </c>
      <c r="AD216" s="57">
        <f t="shared" si="14"/>
        <v>0</v>
      </c>
      <c r="AE216" s="57">
        <f t="shared" si="12"/>
        <v>0</v>
      </c>
      <c r="AF216" s="57">
        <f t="shared" si="12"/>
        <v>0</v>
      </c>
      <c r="AG216" s="57">
        <f t="shared" si="12"/>
        <v>0</v>
      </c>
      <c r="AH216" s="57">
        <f t="shared" si="12"/>
        <v>0</v>
      </c>
      <c r="AI216" s="19"/>
      <c r="AJ216" s="19"/>
      <c r="AK216" s="59"/>
      <c r="AL216" s="59"/>
      <c r="AM216" s="59"/>
      <c r="AN216" s="59"/>
      <c r="AO216" s="59"/>
      <c r="AP216" s="59"/>
      <c r="AQ216" s="59"/>
    </row>
    <row r="217">
      <c r="K217" s="6">
        <v>215</v>
      </c>
      <c r="L217" s="6" t="s">
        <v>307</v>
      </c>
      <c r="M217" s="19">
        <v>0</v>
      </c>
      <c r="N217" s="19">
        <v>3.8016579838134288e-13</v>
      </c>
      <c r="O217" s="19">
        <v>5.1671675797600059e-13</v>
      </c>
      <c r="P217" s="19">
        <v>6.3964805113411449e-13</v>
      </c>
      <c r="Q217" s="19">
        <v>7.176472054952937e-13</v>
      </c>
      <c r="R217" s="19">
        <v>7.947222449309065e-13</v>
      </c>
      <c r="S217" s="19">
        <v>1.197218479533831e-12</v>
      </c>
      <c r="T217" s="19">
        <v>1.2053233191180445e-12</v>
      </c>
      <c r="U217" s="56">
        <f t="shared" si="13"/>
        <v>4.943898945657867E-13</v>
      </c>
      <c r="V217" s="56">
        <f t="shared" si="13"/>
        <v>6.4205620448256416E-13</v>
      </c>
      <c r="W217" s="56">
        <f t="shared" si="13"/>
        <v>1.0035334152182906E-12</v>
      </c>
      <c r="X217" s="56">
        <f t="shared" si="11"/>
        <v>1.0337099040926808E-12</v>
      </c>
      <c r="Y217" s="56">
        <f t="shared" si="11"/>
        <v>1.1651709698836772E-12</v>
      </c>
      <c r="Z217" s="56">
        <f t="shared" si="11"/>
        <v>1.2409755365820978E-12</v>
      </c>
      <c r="AA217" s="56">
        <f t="shared" ref="AA217:AA280" si="15">T217-$M217</f>
        <v>1.3045693282323861E-12</v>
      </c>
      <c r="AB217" s="57">
        <f t="shared" si="14"/>
        <v>0</v>
      </c>
      <c r="AC217" s="57">
        <f t="shared" si="14"/>
        <v>0</v>
      </c>
      <c r="AD217" s="57">
        <f t="shared" si="14"/>
        <v>0</v>
      </c>
      <c r="AE217" s="57">
        <f t="shared" si="12"/>
        <v>0</v>
      </c>
      <c r="AF217" s="57">
        <f t="shared" si="12"/>
        <v>0</v>
      </c>
      <c r="AG217" s="57">
        <f t="shared" si="12"/>
        <v>0</v>
      </c>
      <c r="AH217" s="57">
        <f t="shared" ref="AH217:AH280" si="16">IF($M217=0,0,T217/$M217)</f>
        <v>0</v>
      </c>
      <c r="AI217" s="19"/>
      <c r="AJ217" s="19"/>
      <c r="AK217" s="59"/>
      <c r="AL217" s="59"/>
      <c r="AM217" s="59"/>
      <c r="AN217" s="59"/>
      <c r="AO217" s="59"/>
      <c r="AP217" s="59"/>
      <c r="AQ217" s="59"/>
    </row>
    <row r="218">
      <c r="K218" s="6">
        <v>216</v>
      </c>
      <c r="L218" s="6" t="s">
        <v>308</v>
      </c>
      <c r="M218" s="19">
        <v>5.1103607784885295e-05</v>
      </c>
      <c r="N218" s="19">
        <v>5.1633012922282695e-05</v>
      </c>
      <c r="O218" s="19">
        <v>5.228105180219358e-05</v>
      </c>
      <c r="P218" s="19">
        <v>5.3413846180770254e-05</v>
      </c>
      <c r="Q218" s="19">
        <v>5.4064383110612078e-05</v>
      </c>
      <c r="R218" s="19">
        <v>5.4160564048522763e-05</v>
      </c>
      <c r="S218" s="19">
        <v>5.4123344306464561e-05</v>
      </c>
      <c r="T218" s="19">
        <v>5.4076663730099821e-05</v>
      </c>
      <c r="U218" s="56">
        <f t="shared" si="13"/>
        <v>5.3030185349038769E-7</v>
      </c>
      <c r="V218" s="56">
        <f t="shared" si="13"/>
        <v>1.1802084762878133E-6</v>
      </c>
      <c r="W218" s="56">
        <f t="shared" si="13"/>
        <v>2.318345306430226E-6</v>
      </c>
      <c r="X218" s="56">
        <f t="shared" si="13"/>
        <v>2.9748330418982418E-6</v>
      </c>
      <c r="Y218" s="56">
        <f t="shared" si="13"/>
        <v>3.0827513727214219E-6</v>
      </c>
      <c r="Z218" s="56">
        <f t="shared" si="13"/>
        <v>3.0751931146322364E-6</v>
      </c>
      <c r="AA218" s="56">
        <f t="shared" si="15"/>
        <v>3.0588568522987123E-6</v>
      </c>
      <c r="AB218" s="57">
        <f t="shared" si="14"/>
        <v>1.0103769944330081</v>
      </c>
      <c r="AC218" s="57">
        <f t="shared" si="14"/>
        <v>1.0230944257645325</v>
      </c>
      <c r="AD218" s="57">
        <f t="shared" si="14"/>
        <v>1.0453655897679286</v>
      </c>
      <c r="AE218" s="57">
        <f t="shared" si="14"/>
        <v>1.058211800904947</v>
      </c>
      <c r="AF218" s="57">
        <f t="shared" si="14"/>
        <v>1.0603235565226217</v>
      </c>
      <c r="AG218" s="57">
        <f t="shared" si="14"/>
        <v>1.0601756558475657</v>
      </c>
      <c r="AH218" s="57">
        <f t="shared" si="16"/>
        <v>1.0598559863948278</v>
      </c>
      <c r="AI218" s="19"/>
      <c r="AJ218" s="19"/>
      <c r="AK218" s="59"/>
      <c r="AL218" s="59"/>
      <c r="AM218" s="59"/>
      <c r="AN218" s="59"/>
      <c r="AO218" s="59"/>
      <c r="AP218" s="59"/>
      <c r="AQ218" s="59"/>
    </row>
    <row r="219">
      <c r="K219" s="6">
        <v>217</v>
      </c>
      <c r="L219" s="6" t="s">
        <v>309</v>
      </c>
      <c r="M219" s="19">
        <v>1.086590952285242e-05</v>
      </c>
      <c r="N219" s="19">
        <v>1.0792009278611719e-05</v>
      </c>
      <c r="O219" s="19">
        <v>1.0719194881105343e-05</v>
      </c>
      <c r="P219" s="19">
        <v>1.0712813848065051e-05</v>
      </c>
      <c r="Q219" s="19">
        <v>1.0707510872990642e-05</v>
      </c>
      <c r="R219" s="19">
        <v>1.0644325746521601e-05</v>
      </c>
      <c r="S219" s="19">
        <v>1.0633543981653383e-05</v>
      </c>
      <c r="T219" s="19">
        <v>1.0620301566115766e-05</v>
      </c>
      <c r="U219" s="56">
        <f t="shared" ref="U219:Z261" si="17">N219-$M219</f>
        <v>-7.3639093013496472E-8</v>
      </c>
      <c r="V219" s="56">
        <f t="shared" si="17"/>
        <v>-1.4589093638533551E-7</v>
      </c>
      <c r="W219" s="56">
        <f t="shared" si="17"/>
        <v>-1.508322334682786E-7</v>
      </c>
      <c r="X219" s="56">
        <f t="shared" si="17"/>
        <v>-1.545389624592863E-7</v>
      </c>
      <c r="Y219" s="56">
        <f t="shared" si="17"/>
        <v>-2.1451444626137268E-7</v>
      </c>
      <c r="Z219" s="56">
        <f t="shared" si="17"/>
        <v>-2.168554828206111E-7</v>
      </c>
      <c r="AA219" s="56">
        <f t="shared" si="15"/>
        <v>-2.218768639373495E-7</v>
      </c>
      <c r="AB219" s="57">
        <f t="shared" ref="AB219:AG261" si="18">IF($M219=0,0,N219/$M219)</f>
        <v>0.99322292415019431</v>
      </c>
      <c r="AC219" s="57">
        <f t="shared" si="18"/>
        <v>0.98657351820586137</v>
      </c>
      <c r="AD219" s="57">
        <f t="shared" si="18"/>
        <v>0.98611876593017278</v>
      </c>
      <c r="AE219" s="57">
        <f t="shared" si="18"/>
        <v>0.98577763213155134</v>
      </c>
      <c r="AF219" s="57">
        <f t="shared" si="18"/>
        <v>0.9802580312480772</v>
      </c>
      <c r="AG219" s="57">
        <f t="shared" si="18"/>
        <v>0.98004258342437545</v>
      </c>
      <c r="AH219" s="57">
        <f t="shared" si="16"/>
        <v>0.97958046093880002</v>
      </c>
      <c r="AI219" s="19"/>
      <c r="AJ219" s="19"/>
      <c r="AK219" s="59"/>
      <c r="AL219" s="59"/>
      <c r="AM219" s="59"/>
      <c r="AN219" s="59"/>
      <c r="AO219" s="59"/>
      <c r="AP219" s="59"/>
      <c r="AQ219" s="59"/>
    </row>
    <row r="220">
      <c r="K220" s="6">
        <v>218</v>
      </c>
      <c r="L220" s="6" t="s">
        <v>310</v>
      </c>
      <c r="M220" s="19">
        <v>2.5178066960992173e-07</v>
      </c>
      <c r="N220" s="19">
        <v>2.5392640240369185e-07</v>
      </c>
      <c r="O220" s="19">
        <v>2.5487333055422246e-07</v>
      </c>
      <c r="P220" s="19">
        <v>2.5684723116852942e-07</v>
      </c>
      <c r="Q220" s="19">
        <v>2.589654310817851e-07</v>
      </c>
      <c r="R220" s="19">
        <v>2.6105683025629949e-07</v>
      </c>
      <c r="S220" s="19">
        <v>2.6105885119828713e-07</v>
      </c>
      <c r="T220" s="19">
        <v>2.6105531482373417e-07</v>
      </c>
      <c r="U220" s="56">
        <f t="shared" si="17"/>
        <v>2.1473249163271609E-9</v>
      </c>
      <c r="V220" s="56">
        <f t="shared" si="17"/>
        <v>3.0949970505430694E-9</v>
      </c>
      <c r="W220" s="56">
        <f t="shared" si="17"/>
        <v>5.0728455665880432E-9</v>
      </c>
      <c r="X220" s="56">
        <f t="shared" si="17"/>
        <v>7.1913120039694031E-9</v>
      </c>
      <c r="Y220" s="56">
        <f t="shared" si="17"/>
        <v>9.2854726966124806E-9</v>
      </c>
      <c r="Z220" s="56">
        <f t="shared" si="17"/>
        <v>9.2865242586121186E-9</v>
      </c>
      <c r="AA220" s="56">
        <f t="shared" si="15"/>
        <v>9.2863818119717127E-9</v>
      </c>
      <c r="AB220" s="57">
        <f t="shared" si="18"/>
        <v>1.0085285535210227</v>
      </c>
      <c r="AC220" s="57">
        <f t="shared" si="18"/>
        <v>1.0122924331535781</v>
      </c>
      <c r="AD220" s="57">
        <f t="shared" si="18"/>
        <v>1.0201478754284325</v>
      </c>
      <c r="AE220" s="57">
        <f t="shared" si="18"/>
        <v>1.0285618114174959</v>
      </c>
      <c r="AF220" s="57">
        <f t="shared" si="18"/>
        <v>1.0368792120181356</v>
      </c>
      <c r="AG220" s="57">
        <f t="shared" si="18"/>
        <v>1.0368833885182669</v>
      </c>
      <c r="AH220" s="57">
        <f t="shared" si="16"/>
        <v>1.0368828227614093</v>
      </c>
      <c r="AI220" s="19"/>
      <c r="AJ220" s="19"/>
      <c r="AK220" s="59"/>
      <c r="AL220" s="59"/>
      <c r="AM220" s="59"/>
      <c r="AN220" s="59"/>
      <c r="AO220" s="59"/>
      <c r="AP220" s="59"/>
      <c r="AQ220" s="59"/>
    </row>
    <row r="221">
      <c r="K221" s="6">
        <v>219</v>
      </c>
      <c r="L221" s="6" t="s">
        <v>311</v>
      </c>
      <c r="M221" s="19">
        <v>0.0060995283479262086</v>
      </c>
      <c r="N221" s="19">
        <v>0.0061424946247970961</v>
      </c>
      <c r="O221" s="19">
        <v>0.00600262299014749</v>
      </c>
      <c r="P221" s="19">
        <v>0.0055281118927366342</v>
      </c>
      <c r="Q221" s="19">
        <v>0.0048988614653042569</v>
      </c>
      <c r="R221" s="19">
        <v>0.0040407048773036707</v>
      </c>
      <c r="S221" s="19">
        <v>0.0027348151180731748</v>
      </c>
      <c r="T221" s="19">
        <v>0.0020454000128416229</v>
      </c>
      <c r="U221" s="56">
        <f t="shared" si="17"/>
        <v>9.8494871489798047E-5</v>
      </c>
      <c r="V221" s="56">
        <f t="shared" si="17"/>
        <v>1.2044496314517206E-4</v>
      </c>
      <c r="W221" s="56">
        <f t="shared" si="17"/>
        <v>5.7384284314438913E-6</v>
      </c>
      <c r="X221" s="56">
        <f t="shared" si="17"/>
        <v>-3.0903182257998544E-4</v>
      </c>
      <c r="Y221" s="56">
        <f t="shared" si="17"/>
        <v>-7.2222257429880275E-4</v>
      </c>
      <c r="Z221" s="56">
        <f t="shared" si="17"/>
        <v>-1.2617704005787626E-3</v>
      </c>
      <c r="AA221" s="56">
        <f t="shared" si="15"/>
        <v>-2.1624466657000525E-3</v>
      </c>
      <c r="AB221" s="57">
        <f t="shared" si="18"/>
        <v>1.0161479488038261</v>
      </c>
      <c r="AC221" s="57">
        <f t="shared" si="18"/>
        <v>1.0197466027330002</v>
      </c>
      <c r="AD221" s="57">
        <f t="shared" si="18"/>
        <v>1.0009407987149359</v>
      </c>
      <c r="AE221" s="57">
        <f t="shared" si="18"/>
        <v>0.94933512807018039</v>
      </c>
      <c r="AF221" s="57">
        <f t="shared" si="18"/>
        <v>0.88159370149589478</v>
      </c>
      <c r="AG221" s="57">
        <f t="shared" si="18"/>
        <v>0.79313639865158514</v>
      </c>
      <c r="AH221" s="57">
        <f t="shared" si="16"/>
        <v>0.6454731345850262</v>
      </c>
      <c r="AI221" s="19"/>
      <c r="AJ221" s="19"/>
      <c r="AK221" s="59"/>
      <c r="AL221" s="59"/>
      <c r="AM221" s="59"/>
      <c r="AN221" s="59"/>
      <c r="AO221" s="59"/>
      <c r="AP221" s="59"/>
      <c r="AQ221" s="59"/>
    </row>
    <row r="222">
      <c r="K222" s="6">
        <v>220</v>
      </c>
      <c r="L222" s="6" t="s">
        <v>312</v>
      </c>
      <c r="M222" s="19">
        <v>0.013152620904981578</v>
      </c>
      <c r="N222" s="19">
        <v>0.013166130598249677</v>
      </c>
      <c r="O222" s="19">
        <v>0.012633352894140049</v>
      </c>
      <c r="P222" s="19">
        <v>0.011164411300708168</v>
      </c>
      <c r="Q222" s="19">
        <v>0.009443065546431359</v>
      </c>
      <c r="R222" s="19">
        <v>0.0073352656836541043</v>
      </c>
      <c r="S222" s="19">
        <v>0.0045126028680922605</v>
      </c>
      <c r="T222" s="19">
        <v>0.0032815706059076766</v>
      </c>
      <c r="U222" s="56">
        <f t="shared" si="17"/>
        <v>1.6751626753465018E-4</v>
      </c>
      <c r="V222" s="56">
        <f t="shared" si="17"/>
        <v>1.0545347309097453E-4</v>
      </c>
      <c r="W222" s="56">
        <f t="shared" si="17"/>
        <v>-3.3956097935509098E-4</v>
      </c>
      <c r="X222" s="56">
        <f t="shared" si="17"/>
        <v>-1.3201835859468544E-3</v>
      </c>
      <c r="Y222" s="56">
        <f t="shared" si="17"/>
        <v>-2.521578196049673E-3</v>
      </c>
      <c r="Z222" s="56">
        <f t="shared" si="17"/>
        <v>-3.9719467546768215E-3</v>
      </c>
      <c r="AA222" s="56">
        <f t="shared" si="15"/>
        <v>-6.1923607975597926E-3</v>
      </c>
      <c r="AB222" s="57">
        <f t="shared" si="18"/>
        <v>1.0127363412011063</v>
      </c>
      <c r="AC222" s="57">
        <f t="shared" si="18"/>
        <v>1.0080176775300376</v>
      </c>
      <c r="AD222" s="57">
        <f t="shared" si="18"/>
        <v>0.97418301783285777</v>
      </c>
      <c r="AE222" s="57">
        <f t="shared" si="18"/>
        <v>0.89962581636890082</v>
      </c>
      <c r="AF222" s="57">
        <f t="shared" si="18"/>
        <v>0.80828321486141053</v>
      </c>
      <c r="AG222" s="57">
        <f t="shared" si="18"/>
        <v>0.69801100606705391</v>
      </c>
      <c r="AH222" s="57">
        <f t="shared" si="16"/>
        <v>0.52919187420551095</v>
      </c>
      <c r="AI222" s="19"/>
      <c r="AJ222" s="19"/>
      <c r="AK222" s="59"/>
      <c r="AL222" s="59"/>
      <c r="AM222" s="59"/>
      <c r="AN222" s="59"/>
      <c r="AO222" s="59"/>
      <c r="AP222" s="59"/>
      <c r="AQ222" s="59"/>
    </row>
    <row r="223">
      <c r="K223" s="6">
        <v>221</v>
      </c>
      <c r="L223" s="6" t="s">
        <v>313</v>
      </c>
      <c r="M223" s="19">
        <v>0</v>
      </c>
      <c r="N223" s="19">
        <v>3.8209211395757019e-13</v>
      </c>
      <c r="O223" s="19">
        <v>5.2582751733644837e-13</v>
      </c>
      <c r="P223" s="19">
        <v>6.4668679675342688e-13</v>
      </c>
      <c r="Q223" s="19">
        <v>7.2401001753040324e-13</v>
      </c>
      <c r="R223" s="19">
        <v>8.0033677521669815e-13</v>
      </c>
      <c r="S223" s="19">
        <v>1.234710231106302e-12</v>
      </c>
      <c r="T223" s="19">
        <v>1.2423427146156829e-12</v>
      </c>
      <c r="U223" s="56">
        <f t="shared" si="17"/>
        <v>5.9305100491913077E-13</v>
      </c>
      <c r="V223" s="56">
        <f t="shared" si="17"/>
        <v>7.6729032246045247E-13</v>
      </c>
      <c r="W223" s="56">
        <f t="shared" si="17"/>
        <v>1.2233860861555973E-12</v>
      </c>
      <c r="X223" s="56">
        <f t="shared" si="17"/>
        <v>1.2474099534934945E-12</v>
      </c>
      <c r="Y223" s="56">
        <f t="shared" si="17"/>
        <v>1.3719703821947954E-12</v>
      </c>
      <c r="Z223" s="56">
        <f t="shared" si="17"/>
        <v>1.4388638261916914E-12</v>
      </c>
      <c r="AA223" s="56">
        <f t="shared" si="15"/>
        <v>1.4915547677569927E-12</v>
      </c>
      <c r="AB223" s="57">
        <f t="shared" si="18"/>
        <v>0</v>
      </c>
      <c r="AC223" s="57">
        <f t="shared" si="18"/>
        <v>0</v>
      </c>
      <c r="AD223" s="57">
        <f t="shared" si="18"/>
        <v>0</v>
      </c>
      <c r="AE223" s="57">
        <f t="shared" si="18"/>
        <v>0</v>
      </c>
      <c r="AF223" s="57">
        <f t="shared" si="18"/>
        <v>0</v>
      </c>
      <c r="AG223" s="57">
        <f t="shared" si="18"/>
        <v>0</v>
      </c>
      <c r="AH223" s="57">
        <f t="shared" si="16"/>
        <v>0</v>
      </c>
      <c r="AI223" s="19"/>
      <c r="AJ223" s="19"/>
      <c r="AK223" s="59"/>
      <c r="AL223" s="59"/>
      <c r="AM223" s="59"/>
      <c r="AN223" s="59"/>
      <c r="AO223" s="59"/>
      <c r="AP223" s="59"/>
      <c r="AQ223" s="59"/>
    </row>
    <row r="224">
      <c r="K224" s="6">
        <v>222</v>
      </c>
      <c r="L224" s="6" t="s">
        <v>314</v>
      </c>
      <c r="M224" s="19">
        <v>6.4518796587539907e-07</v>
      </c>
      <c r="N224" s="19">
        <v>6.5068657735113199e-07</v>
      </c>
      <c r="O224" s="19">
        <v>6.5311353266429025e-07</v>
      </c>
      <c r="P224" s="19">
        <v>6.5817267568526457e-07</v>
      </c>
      <c r="Q224" s="19">
        <v>6.6360211562264686e-07</v>
      </c>
      <c r="R224" s="19">
        <v>6.6896415609208748e-07</v>
      </c>
      <c r="S224" s="19">
        <v>6.6897569651170055e-07</v>
      </c>
      <c r="T224" s="19">
        <v>6.6897444199896864e-07</v>
      </c>
      <c r="U224" s="56">
        <f t="shared" si="17"/>
        <v>5.5025951672397531E-9</v>
      </c>
      <c r="V224" s="56">
        <f t="shared" si="17"/>
        <v>7.9311684797303915E-9</v>
      </c>
      <c r="W224" s="56">
        <f t="shared" si="17"/>
        <v>1.2999731791454034E-8</v>
      </c>
      <c r="X224" s="56">
        <f t="shared" si="17"/>
        <v>1.8428934835781317E-8</v>
      </c>
      <c r="Y224" s="56">
        <f t="shared" si="17"/>
        <v>2.3796155319116926E-8</v>
      </c>
      <c r="Z224" s="56">
        <f t="shared" si="17"/>
        <v>2.3800221892415327E-8</v>
      </c>
      <c r="AA224" s="56">
        <f t="shared" si="15"/>
        <v>2.3802744831293264E-8</v>
      </c>
      <c r="AB224" s="57">
        <f t="shared" si="18"/>
        <v>1.0085286698733968</v>
      </c>
      <c r="AC224" s="57">
        <f t="shared" si="18"/>
        <v>1.0122928028717482</v>
      </c>
      <c r="AD224" s="57">
        <f t="shared" si="18"/>
        <v>1.0201487511841854</v>
      </c>
      <c r="AE224" s="57">
        <f t="shared" si="18"/>
        <v>1.0285636679704289</v>
      </c>
      <c r="AF224" s="57">
        <f t="shared" si="18"/>
        <v>1.0368825157593105</v>
      </c>
      <c r="AG224" s="57">
        <f t="shared" si="18"/>
        <v>1.0368888186873153</v>
      </c>
      <c r="AH224" s="57">
        <f t="shared" si="16"/>
        <v>1.0368927290808925</v>
      </c>
      <c r="AI224" s="19"/>
      <c r="AJ224" s="19"/>
      <c r="AK224" s="59"/>
      <c r="AL224" s="59"/>
      <c r="AM224" s="59"/>
      <c r="AN224" s="59"/>
      <c r="AO224" s="59"/>
      <c r="AP224" s="59"/>
      <c r="AQ224" s="59"/>
    </row>
    <row r="225">
      <c r="K225" s="6">
        <v>223</v>
      </c>
      <c r="L225" s="6" t="s">
        <v>315</v>
      </c>
      <c r="M225" s="19">
        <v>0.00058387937282530571</v>
      </c>
      <c r="N225" s="19">
        <v>0.00057932804329324512</v>
      </c>
      <c r="O225" s="19">
        <v>0.00057548414688670323</v>
      </c>
      <c r="P225" s="19">
        <v>0.00057306502215595208</v>
      </c>
      <c r="Q225" s="19">
        <v>0.00056931542674822869</v>
      </c>
      <c r="R225" s="19">
        <v>0.00056060696160737571</v>
      </c>
      <c r="S225" s="19">
        <v>0.00054499346931393159</v>
      </c>
      <c r="T225" s="19">
        <v>0.00052711696917617909</v>
      </c>
      <c r="U225" s="56">
        <f t="shared" si="17"/>
        <v>-4.2964431253234231E-6</v>
      </c>
      <c r="V225" s="56">
        <f t="shared" si="17"/>
        <v>-7.3997839112843571E-6</v>
      </c>
      <c r="W225" s="56">
        <f t="shared" si="17"/>
        <v>-7.9539616561829585E-6</v>
      </c>
      <c r="X225" s="56">
        <f t="shared" si="17"/>
        <v>-9.5040771855873715E-6</v>
      </c>
      <c r="Y225" s="56">
        <f t="shared" si="17"/>
        <v>-1.3907882622568525E-5</v>
      </c>
      <c r="Z225" s="56">
        <f t="shared" si="17"/>
        <v>-1.7854717330056231E-5</v>
      </c>
      <c r="AA225" s="56">
        <f t="shared" si="15"/>
        <v>-2.6094284200021208E-5</v>
      </c>
      <c r="AB225" s="57">
        <f t="shared" si="18"/>
        <v>0.99264155692890199</v>
      </c>
      <c r="AC225" s="57">
        <f t="shared" si="18"/>
        <v>0.98732651938793814</v>
      </c>
      <c r="AD225" s="57">
        <f t="shared" si="18"/>
        <v>0.98637738884712622</v>
      </c>
      <c r="AE225" s="57">
        <f t="shared" si="18"/>
        <v>0.98372253306432367</v>
      </c>
      <c r="AF225" s="57">
        <f t="shared" si="18"/>
        <v>0.9761802124379384</v>
      </c>
      <c r="AG225" s="57">
        <f t="shared" si="18"/>
        <v>0.96942053759553126</v>
      </c>
      <c r="AH225" s="57">
        <f t="shared" si="16"/>
        <v>0.95530877538325287</v>
      </c>
      <c r="AI225" s="19"/>
      <c r="AJ225" s="19"/>
      <c r="AK225" s="59"/>
      <c r="AL225" s="59"/>
      <c r="AM225" s="59"/>
      <c r="AN225" s="59"/>
      <c r="AO225" s="59"/>
      <c r="AP225" s="59"/>
      <c r="AQ225" s="59"/>
    </row>
    <row r="226">
      <c r="K226" s="6">
        <v>224</v>
      </c>
      <c r="L226" s="6" t="s">
        <v>316</v>
      </c>
      <c r="M226" s="19">
        <v>0.0012892429187374944</v>
      </c>
      <c r="N226" s="19">
        <v>0.001278181394876895</v>
      </c>
      <c r="O226" s="19">
        <v>0.0012670719875313111</v>
      </c>
      <c r="P226" s="19">
        <v>0.00125599443368033</v>
      </c>
      <c r="Q226" s="19">
        <v>0.0012397183764234353</v>
      </c>
      <c r="R226" s="19">
        <v>0.0012072304516563932</v>
      </c>
      <c r="S226" s="19">
        <v>0.001144206377233324</v>
      </c>
      <c r="T226" s="19">
        <v>0.00107561684873233</v>
      </c>
      <c r="U226" s="56">
        <f t="shared" si="17"/>
        <v>-9.9920685716237568E-6</v>
      </c>
      <c r="V226" s="56">
        <f t="shared" si="17"/>
        <v>-1.8019625123589372E-5</v>
      </c>
      <c r="W226" s="56">
        <f t="shared" si="17"/>
        <v>-2.1397167773179937E-5</v>
      </c>
      <c r="X226" s="56">
        <f t="shared" si="17"/>
        <v>-2.8590864137159394E-5</v>
      </c>
      <c r="Y226" s="56">
        <f t="shared" si="17"/>
        <v>-4.3436717519494987E-5</v>
      </c>
      <c r="Z226" s="56">
        <f t="shared" si="17"/>
        <v>-5.9788703162141866E-5</v>
      </c>
      <c r="AA226" s="56">
        <f t="shared" si="15"/>
        <v>-9.344770754828491E-5</v>
      </c>
      <c r="AB226" s="57">
        <f t="shared" si="18"/>
        <v>0.99224966185471963</v>
      </c>
      <c r="AC226" s="57">
        <f t="shared" si="18"/>
        <v>0.98602309552242084</v>
      </c>
      <c r="AD226" s="57">
        <f t="shared" si="18"/>
        <v>0.98340330789318331</v>
      </c>
      <c r="AE226" s="57">
        <f t="shared" si="18"/>
        <v>0.97782352439433418</v>
      </c>
      <c r="AF226" s="57">
        <f t="shared" si="18"/>
        <v>0.96630835284165773</v>
      </c>
      <c r="AG226" s="57">
        <f t="shared" si="18"/>
        <v>0.95362495128482794</v>
      </c>
      <c r="AH226" s="57">
        <f t="shared" si="16"/>
        <v>0.92751737768721298</v>
      </c>
      <c r="AI226" s="19"/>
      <c r="AJ226" s="19"/>
      <c r="AK226" s="59"/>
      <c r="AL226" s="59"/>
      <c r="AM226" s="59"/>
      <c r="AN226" s="59"/>
      <c r="AO226" s="59"/>
      <c r="AP226" s="59"/>
      <c r="AQ226" s="59"/>
    </row>
    <row r="227">
      <c r="K227" s="6">
        <v>225</v>
      </c>
      <c r="L227" s="6" t="s">
        <v>317</v>
      </c>
      <c r="M227" s="19">
        <v>0.0028033731843152341</v>
      </c>
      <c r="N227" s="19">
        <v>0.0027544622591699065</v>
      </c>
      <c r="O227" s="19">
        <v>0.0026585354299215333</v>
      </c>
      <c r="P227" s="19">
        <v>0.0024956462926733623</v>
      </c>
      <c r="Q227" s="19">
        <v>0.0022953244460845431</v>
      </c>
      <c r="R227" s="19">
        <v>0.0019953609941712356</v>
      </c>
      <c r="S227" s="19">
        <v>0.0014750639990746823</v>
      </c>
      <c r="T227" s="19">
        <v>0.0011327454822081149</v>
      </c>
      <c r="U227" s="56">
        <f t="shared" si="17"/>
        <v>-2.9398610269630761E-5</v>
      </c>
      <c r="V227" s="56">
        <f t="shared" si="17"/>
        <v>-7.6715998831090957E-5</v>
      </c>
      <c r="W227" s="56">
        <f t="shared" si="17"/>
        <v>-1.3254993005108306E-4</v>
      </c>
      <c r="X227" s="56">
        <f t="shared" si="17"/>
        <v>-2.2351773904376402E-4</v>
      </c>
      <c r="Y227" s="56">
        <f t="shared" si="17"/>
        <v>-3.4675562728429246E-4</v>
      </c>
      <c r="Z227" s="56">
        <f t="shared" si="17"/>
        <v>-5.1387859226164007E-4</v>
      </c>
      <c r="AA227" s="56">
        <f t="shared" si="15"/>
        <v>-8.1909686472727335E-4</v>
      </c>
      <c r="AB227" s="57">
        <f t="shared" si="18"/>
        <v>0.98951312995568519</v>
      </c>
      <c r="AC227" s="57">
        <f t="shared" si="18"/>
        <v>0.97263439656899264</v>
      </c>
      <c r="AD227" s="57">
        <f t="shared" si="18"/>
        <v>0.95271770066408035</v>
      </c>
      <c r="AE227" s="57">
        <f t="shared" si="18"/>
        <v>0.92026828953978113</v>
      </c>
      <c r="AF227" s="57">
        <f t="shared" si="18"/>
        <v>0.87630771770794669</v>
      </c>
      <c r="AG227" s="57">
        <f t="shared" si="18"/>
        <v>0.81669276315519779</v>
      </c>
      <c r="AH227" s="57">
        <f t="shared" si="16"/>
        <v>0.70781740036963714</v>
      </c>
      <c r="AI227" s="19"/>
      <c r="AJ227" s="19"/>
      <c r="AK227" s="59"/>
      <c r="AL227" s="59"/>
      <c r="AM227" s="59"/>
      <c r="AN227" s="59"/>
      <c r="AO227" s="59"/>
      <c r="AP227" s="59"/>
      <c r="AQ227" s="59"/>
    </row>
    <row r="228">
      <c r="K228" s="6">
        <v>226</v>
      </c>
      <c r="L228" s="6" t="s">
        <v>310</v>
      </c>
      <c r="M228" s="19">
        <v>0.00069036685977833987</v>
      </c>
      <c r="N228" s="19">
        <v>0.00068671325624219016</v>
      </c>
      <c r="O228" s="19">
        <v>0.00068242852079731945</v>
      </c>
      <c r="P228" s="19">
        <v>0.00068130746606174706</v>
      </c>
      <c r="Q228" s="19">
        <v>0.00068067650082322237</v>
      </c>
      <c r="R228" s="19">
        <v>0.0006779281757148171</v>
      </c>
      <c r="S228" s="19">
        <v>0.00067349369760925318</v>
      </c>
      <c r="T228" s="19">
        <v>0.00066818342066294299</v>
      </c>
      <c r="U228" s="56">
        <f t="shared" si="17"/>
        <v>-3.5676561081954446E-6</v>
      </c>
      <c r="V228" s="56">
        <f t="shared" si="17"/>
        <v>-7.6352525112926683E-6</v>
      </c>
      <c r="W228" s="56">
        <f t="shared" si="17"/>
        <v>-8.2174726200646454E-6</v>
      </c>
      <c r="X228" s="56">
        <f t="shared" si="17"/>
        <v>-8.198877764675999E-6</v>
      </c>
      <c r="Y228" s="56">
        <f t="shared" si="17"/>
        <v>-9.6695149989405385E-6</v>
      </c>
      <c r="Z228" s="56">
        <f t="shared" si="17"/>
        <v>-1.0663632758386651E-5</v>
      </c>
      <c r="AA228" s="56">
        <f t="shared" si="15"/>
        <v>-1.2758097632788764E-5</v>
      </c>
      <c r="AB228" s="57">
        <f t="shared" si="18"/>
        <v>0.99483223150465117</v>
      </c>
      <c r="AC228" s="57">
        <f t="shared" si="18"/>
        <v>0.98894029688252394</v>
      </c>
      <c r="AD228" s="57">
        <f t="shared" si="18"/>
        <v>0.98809694801586645</v>
      </c>
      <c r="AE228" s="57">
        <f t="shared" si="18"/>
        <v>0.98812388276095919</v>
      </c>
      <c r="AF228" s="57">
        <f t="shared" si="18"/>
        <v>0.98599365705062203</v>
      </c>
      <c r="AG228" s="57">
        <f t="shared" si="18"/>
        <v>0.98455367228691937</v>
      </c>
      <c r="AH228" s="57">
        <f t="shared" si="16"/>
        <v>0.9815198289835565</v>
      </c>
      <c r="AI228" s="19"/>
      <c r="AJ228" s="19"/>
      <c r="AK228" s="59"/>
      <c r="AL228" s="59"/>
      <c r="AM228" s="59"/>
      <c r="AN228" s="59"/>
      <c r="AO228" s="59"/>
      <c r="AP228" s="59"/>
      <c r="AQ228" s="59"/>
    </row>
    <row r="229">
      <c r="K229" s="6">
        <v>227</v>
      </c>
      <c r="L229" s="6" t="s">
        <v>318</v>
      </c>
      <c r="M229" s="19">
        <v>0.00048182165202816091</v>
      </c>
      <c r="N229" s="19">
        <v>0.00047943773241126226</v>
      </c>
      <c r="O229" s="19">
        <v>0.00047676202038651495</v>
      </c>
      <c r="P229" s="19">
        <v>0.00047258539099594664</v>
      </c>
      <c r="Q229" s="19">
        <v>0.00046794145406474504</v>
      </c>
      <c r="R229" s="19">
        <v>0.00046084541228345513</v>
      </c>
      <c r="S229" s="19">
        <v>0.00045490376304089858</v>
      </c>
      <c r="T229" s="19">
        <v>0.00044792581225062012</v>
      </c>
      <c r="U229" s="56">
        <f t="shared" si="17"/>
        <v>-2.2756088910810433E-6</v>
      </c>
      <c r="V229" s="56">
        <f t="shared" si="17"/>
        <v>-4.6470380702950021E-6</v>
      </c>
      <c r="W229" s="56">
        <f t="shared" si="17"/>
        <v>-8.0958932315678225E-6</v>
      </c>
      <c r="X229" s="56">
        <f t="shared" si="17"/>
        <v>-1.1878039010247232E-5</v>
      </c>
      <c r="Y229" s="56">
        <f t="shared" si="17"/>
        <v>-1.7302126333778906E-5</v>
      </c>
      <c r="Z229" s="56">
        <f t="shared" si="17"/>
        <v>-1.8665375392573863E-5</v>
      </c>
      <c r="AA229" s="56">
        <f t="shared" si="15"/>
        <v>-2.1526895328348146E-5</v>
      </c>
      <c r="AB229" s="57">
        <f t="shared" si="18"/>
        <v>0.99527707216663641</v>
      </c>
      <c r="AC229" s="57">
        <f t="shared" si="18"/>
        <v>0.99035527346947994</v>
      </c>
      <c r="AD229" s="57">
        <f t="shared" si="18"/>
        <v>0.98319732374522961</v>
      </c>
      <c r="AE229" s="57">
        <f t="shared" si="18"/>
        <v>0.97534764375936966</v>
      </c>
      <c r="AF229" s="57">
        <f t="shared" si="18"/>
        <v>0.96409018511113387</v>
      </c>
      <c r="AG229" s="57">
        <f t="shared" si="18"/>
        <v>0.96126082065012108</v>
      </c>
      <c r="AH229" s="57">
        <f t="shared" si="16"/>
        <v>0.95532185978414697</v>
      </c>
      <c r="AI229" s="19"/>
      <c r="AJ229" s="19"/>
      <c r="AK229" s="59"/>
      <c r="AL229" s="59"/>
      <c r="AM229" s="59"/>
      <c r="AN229" s="59"/>
      <c r="AO229" s="59"/>
      <c r="AP229" s="59"/>
      <c r="AQ229" s="59"/>
    </row>
    <row r="230">
      <c r="K230" s="6">
        <v>228</v>
      </c>
      <c r="L230" s="6" t="s">
        <v>319</v>
      </c>
      <c r="M230" s="19">
        <v>0.014936966906066194</v>
      </c>
      <c r="N230" s="19">
        <v>0.014819694260134811</v>
      </c>
      <c r="O230" s="19">
        <v>0.014630920262486772</v>
      </c>
      <c r="P230" s="19">
        <v>0.014282232590416409</v>
      </c>
      <c r="Q230" s="19">
        <v>0.013854291640009245</v>
      </c>
      <c r="R230" s="19">
        <v>0.013183752487288791</v>
      </c>
      <c r="S230" s="19">
        <v>0.012024712867447607</v>
      </c>
      <c r="T230" s="19">
        <v>0.010864698528944195</v>
      </c>
      <c r="U230" s="56">
        <f t="shared" si="17"/>
        <v>-9.4989923427497847E-5</v>
      </c>
      <c r="V230" s="56">
        <f t="shared" si="17"/>
        <v>-2.1786038232654917E-4</v>
      </c>
      <c r="W230" s="56">
        <f t="shared" si="17"/>
        <v>-4.0790857043198833E-4</v>
      </c>
      <c r="X230" s="56">
        <f t="shared" si="17"/>
        <v>-6.5699655866068365E-4</v>
      </c>
      <c r="Y230" s="56">
        <f t="shared" si="17"/>
        <v>-9.9654778424060689E-4</v>
      </c>
      <c r="Z230" s="56">
        <f t="shared" si="17"/>
        <v>-1.3010509870747256E-3</v>
      </c>
      <c r="AA230" s="56">
        <f t="shared" si="15"/>
        <v>-1.9155085447154843E-3</v>
      </c>
      <c r="AB230" s="57">
        <f t="shared" si="18"/>
        <v>0.99364061499065648</v>
      </c>
      <c r="AC230" s="57">
        <f t="shared" si="18"/>
        <v>0.9854146840053537</v>
      </c>
      <c r="AD230" s="57">
        <f t="shared" si="18"/>
        <v>0.97269133867690849</v>
      </c>
      <c r="AE230" s="57">
        <f t="shared" si="18"/>
        <v>0.95601539704865623</v>
      </c>
      <c r="AF230" s="57">
        <f t="shared" si="18"/>
        <v>0.93328312297218186</v>
      </c>
      <c r="AG230" s="57">
        <f t="shared" si="18"/>
        <v>0.91289724378070736</v>
      </c>
      <c r="AH230" s="57">
        <f t="shared" si="16"/>
        <v>0.87176054169755446</v>
      </c>
      <c r="AI230" s="19"/>
      <c r="AJ230" s="19"/>
      <c r="AK230" s="59"/>
      <c r="AL230" s="59"/>
      <c r="AM230" s="59"/>
      <c r="AN230" s="59"/>
      <c r="AO230" s="59"/>
      <c r="AP230" s="59"/>
      <c r="AQ230" s="59"/>
    </row>
    <row r="231">
      <c r="K231" s="6">
        <v>229</v>
      </c>
      <c r="L231" s="6" t="s">
        <v>320</v>
      </c>
      <c r="M231" s="19">
        <v>0.0028448147088997525</v>
      </c>
      <c r="N231" s="19">
        <v>0.0028131875931606694</v>
      </c>
      <c r="O231" s="19">
        <v>0.0027542168718742155</v>
      </c>
      <c r="P231" s="19">
        <v>0.0026402016984881579</v>
      </c>
      <c r="Q231" s="19">
        <v>0.0024991488464406759</v>
      </c>
      <c r="R231" s="19">
        <v>0.002284833890197362</v>
      </c>
      <c r="S231" s="19">
        <v>0.0019076677781580192</v>
      </c>
      <c r="T231" s="19">
        <v>0.0015920044429086585</v>
      </c>
      <c r="U231" s="56">
        <f t="shared" si="17"/>
        <v>-2.1915660623424843E-5</v>
      </c>
      <c r="V231" s="56">
        <f t="shared" si="17"/>
        <v>-5.3878994471259507E-5</v>
      </c>
      <c r="W231" s="56">
        <f t="shared" si="17"/>
        <v>-1.0561643073121307E-4</v>
      </c>
      <c r="X231" s="56">
        <f t="shared" si="17"/>
        <v>-1.8052024690299673E-4</v>
      </c>
      <c r="Y231" s="56">
        <f t="shared" si="17"/>
        <v>-2.8057810511876056E-4</v>
      </c>
      <c r="Z231" s="56">
        <f t="shared" si="17"/>
        <v>-3.8809451625375834E-4</v>
      </c>
      <c r="AA231" s="56">
        <f t="shared" si="15"/>
        <v>-5.9591341289001645E-4</v>
      </c>
      <c r="AB231" s="57">
        <f t="shared" si="18"/>
        <v>0.99229627836397793</v>
      </c>
      <c r="AC231" s="57">
        <f t="shared" si="18"/>
        <v>0.98106063136460042</v>
      </c>
      <c r="AD231" s="57">
        <f t="shared" si="18"/>
        <v>0.96287405629589817</v>
      </c>
      <c r="AE231" s="57">
        <f t="shared" si="18"/>
        <v>0.93654411082090694</v>
      </c>
      <c r="AF231" s="57">
        <f t="shared" si="18"/>
        <v>0.90137209842138521</v>
      </c>
      <c r="AG231" s="57">
        <f t="shared" si="18"/>
        <v>0.86357827979458945</v>
      </c>
      <c r="AH231" s="57">
        <f t="shared" si="16"/>
        <v>0.79052645818170375</v>
      </c>
      <c r="AI231" s="19"/>
      <c r="AJ231" s="19"/>
      <c r="AK231" s="59"/>
      <c r="AL231" s="59"/>
      <c r="AM231" s="59"/>
      <c r="AN231" s="59"/>
      <c r="AO231" s="59"/>
      <c r="AP231" s="59"/>
      <c r="AQ231" s="59"/>
    </row>
    <row r="232">
      <c r="K232" s="6">
        <v>230</v>
      </c>
      <c r="L232" s="6" t="s">
        <v>321</v>
      </c>
      <c r="M232" s="19">
        <v>0.0012819098067354089</v>
      </c>
      <c r="N232" s="19">
        <v>0.0012665730938742935</v>
      </c>
      <c r="O232" s="19">
        <v>0.001248940889201088</v>
      </c>
      <c r="P232" s="19">
        <v>0.0012397438942477114</v>
      </c>
      <c r="Q232" s="19">
        <v>0.0012345940462616611</v>
      </c>
      <c r="R232" s="19">
        <v>0.001225549650856889</v>
      </c>
      <c r="S232" s="19">
        <v>0.0012094772907220942</v>
      </c>
      <c r="T232" s="19">
        <v>0.0011906004629389571</v>
      </c>
      <c r="U232" s="56">
        <f t="shared" si="17"/>
        <v>-1.5089309950118554E-5</v>
      </c>
      <c r="V232" s="56">
        <f t="shared" si="17"/>
        <v>-3.1998903468804206E-5</v>
      </c>
      <c r="W232" s="56">
        <f t="shared" si="17"/>
        <v>-3.9317557585102523E-5</v>
      </c>
      <c r="X232" s="56">
        <f t="shared" si="17"/>
        <v>-4.2239874950558741E-5</v>
      </c>
      <c r="Y232" s="56">
        <f t="shared" si="17"/>
        <v>-4.6871413115867015E-5</v>
      </c>
      <c r="Z232" s="56">
        <f t="shared" si="17"/>
        <v>-5.085079107738596E-5</v>
      </c>
      <c r="AA232" s="56">
        <f t="shared" si="15"/>
        <v>-5.9203549730972626E-5</v>
      </c>
      <c r="AB232" s="57">
        <f t="shared" si="18"/>
        <v>0.98822903930460915</v>
      </c>
      <c r="AC232" s="57">
        <f t="shared" si="18"/>
        <v>0.97503810073011721</v>
      </c>
      <c r="AD232" s="57">
        <f t="shared" si="18"/>
        <v>0.96932892050710573</v>
      </c>
      <c r="AE232" s="57">
        <f t="shared" si="18"/>
        <v>0.96704926139996583</v>
      </c>
      <c r="AF232" s="57">
        <f t="shared" si="18"/>
        <v>0.96343626293394802</v>
      </c>
      <c r="AG232" s="57">
        <f t="shared" si="18"/>
        <v>0.96033200556684584</v>
      </c>
      <c r="AH232" s="57">
        <f t="shared" si="16"/>
        <v>0.95381613478584426</v>
      </c>
      <c r="AI232" s="19"/>
      <c r="AJ232" s="19"/>
      <c r="AK232" s="59"/>
      <c r="AL232" s="59"/>
      <c r="AM232" s="59"/>
      <c r="AN232" s="59"/>
      <c r="AO232" s="59"/>
      <c r="AP232" s="59"/>
      <c r="AQ232" s="59"/>
    </row>
    <row r="233">
      <c r="K233" s="6">
        <v>231</v>
      </c>
      <c r="L233" s="6" t="s">
        <v>322</v>
      </c>
      <c r="M233" s="19">
        <v>7.2150898135088211e-06</v>
      </c>
      <c r="N233" s="19">
        <v>7.182529096876026e-06</v>
      </c>
      <c r="O233" s="19">
        <v>7.1501916253032058e-06</v>
      </c>
      <c r="P233" s="19">
        <v>7.1038972553849398e-06</v>
      </c>
      <c r="Q233" s="19">
        <v>7.0564688651911467e-06</v>
      </c>
      <c r="R233" s="19">
        <v>6.9873139669382915e-06</v>
      </c>
      <c r="S233" s="19">
        <v>6.9851477875440654e-06</v>
      </c>
      <c r="T233" s="19">
        <v>6.9823752242716106e-06</v>
      </c>
      <c r="U233" s="56">
        <f t="shared" si="17"/>
        <v>-3.2485579331618903E-8</v>
      </c>
      <c r="V233" s="56">
        <f t="shared" si="17"/>
        <v>-6.4699925314669388E-8</v>
      </c>
      <c r="W233" s="56">
        <f t="shared" si="17"/>
        <v>-1.1063782816631645E-7</v>
      </c>
      <c r="X233" s="56">
        <f t="shared" si="17"/>
        <v>-1.5775930839415893E-7</v>
      </c>
      <c r="Y233" s="56">
        <f t="shared" si="17"/>
        <v>-2.2623866761234831E-7</v>
      </c>
      <c r="Z233" s="56">
        <f t="shared" si="17"/>
        <v>-2.2674112157932508E-7</v>
      </c>
      <c r="AA233" s="56">
        <f t="shared" si="15"/>
        <v>-2.2786630437500068E-7</v>
      </c>
      <c r="AB233" s="57">
        <f t="shared" si="18"/>
        <v>0.99549755024936815</v>
      </c>
      <c r="AC233" s="57">
        <f t="shared" si="18"/>
        <v>0.99103269301048313</v>
      </c>
      <c r="AD233" s="57">
        <f t="shared" si="18"/>
        <v>0.98466577256471999</v>
      </c>
      <c r="AE233" s="57">
        <f t="shared" si="18"/>
        <v>0.97813481017259329</v>
      </c>
      <c r="AF233" s="57">
        <f t="shared" si="18"/>
        <v>0.96864367964086029</v>
      </c>
      <c r="AG233" s="57">
        <f t="shared" si="18"/>
        <v>0.96857404031827887</v>
      </c>
      <c r="AH233" s="57">
        <f t="shared" si="16"/>
        <v>0.96841809176812099</v>
      </c>
      <c r="AI233" s="19"/>
      <c r="AJ233" s="19"/>
      <c r="AK233" s="59"/>
      <c r="AL233" s="59"/>
      <c r="AM233" s="59"/>
      <c r="AN233" s="59"/>
      <c r="AO233" s="59"/>
      <c r="AP233" s="59"/>
      <c r="AQ233" s="59"/>
    </row>
    <row r="234">
      <c r="K234" s="6">
        <v>232</v>
      </c>
      <c r="L234" s="6" t="s">
        <v>323</v>
      </c>
      <c r="M234" s="19">
        <v>0.00082885409620980885</v>
      </c>
      <c r="N234" s="19">
        <v>0.00081906827022435358</v>
      </c>
      <c r="O234" s="19">
        <v>0.00080800212103351648</v>
      </c>
      <c r="P234" s="19">
        <v>0.00080282245618572485</v>
      </c>
      <c r="Q234" s="19">
        <v>0.00080053978673443364</v>
      </c>
      <c r="R234" s="19">
        <v>0.00079644523535657354</v>
      </c>
      <c r="S234" s="19">
        <v>0.00079004703203484623</v>
      </c>
      <c r="T234" s="19">
        <v>0.00078244275549405658</v>
      </c>
      <c r="U234" s="56">
        <f t="shared" si="17"/>
        <v>-9.680052161408631E-6</v>
      </c>
      <c r="V234" s="56">
        <f t="shared" si="17"/>
        <v>-2.0449188592554517E-5</v>
      </c>
      <c r="W234" s="56">
        <f t="shared" si="17"/>
        <v>-2.4883847849661313E-5</v>
      </c>
      <c r="X234" s="56">
        <f t="shared" si="17"/>
        <v>-2.6268120790042004E-5</v>
      </c>
      <c r="Y234" s="56">
        <f t="shared" si="17"/>
        <v>-2.8560101434101093E-5</v>
      </c>
      <c r="Z234" s="56">
        <f t="shared" si="17"/>
        <v>-3.0069732868828747E-5</v>
      </c>
      <c r="AA234" s="56">
        <f t="shared" si="15"/>
        <v>-3.3247180181041449E-5</v>
      </c>
      <c r="AB234" s="57">
        <f t="shared" si="18"/>
        <v>0.98832116266822634</v>
      </c>
      <c r="AC234" s="57">
        <f t="shared" si="18"/>
        <v>0.97532836154630265</v>
      </c>
      <c r="AD234" s="57">
        <f t="shared" si="18"/>
        <v>0.96997801185582555</v>
      </c>
      <c r="AE234" s="57">
        <f t="shared" si="18"/>
        <v>0.96830790737457761</v>
      </c>
      <c r="AF234" s="57">
        <f t="shared" si="18"/>
        <v>0.9655426672019829</v>
      </c>
      <c r="AG234" s="57">
        <f t="shared" si="18"/>
        <v>0.96372131958286522</v>
      </c>
      <c r="AH234" s="57">
        <f t="shared" si="16"/>
        <v>0.95988777719374929</v>
      </c>
      <c r="AI234" s="19"/>
      <c r="AJ234" s="19"/>
      <c r="AK234" s="59"/>
      <c r="AL234" s="59"/>
      <c r="AM234" s="59"/>
      <c r="AN234" s="59"/>
      <c r="AO234" s="59"/>
      <c r="AP234" s="59"/>
      <c r="AQ234" s="59"/>
    </row>
    <row r="235">
      <c r="K235" s="6">
        <v>233</v>
      </c>
      <c r="L235" s="6" t="s">
        <v>324</v>
      </c>
      <c r="M235" s="19">
        <v>0.0020949253251968522</v>
      </c>
      <c r="N235" s="19">
        <v>0.0020671438927477655</v>
      </c>
      <c r="O235" s="19">
        <v>0.002030849207757614</v>
      </c>
      <c r="P235" s="19">
        <v>0.0019990570132034794</v>
      </c>
      <c r="Q235" s="19">
        <v>0.0019671003037726813</v>
      </c>
      <c r="R235" s="19">
        <v>0.0019128622458462591</v>
      </c>
      <c r="S235" s="19">
        <v>0.0018017491039196227</v>
      </c>
      <c r="T235" s="19">
        <v>0.0016829967056180082</v>
      </c>
      <c r="U235" s="56">
        <f t="shared" si="17"/>
        <v>-2.6241300872428732E-5</v>
      </c>
      <c r="V235" s="56">
        <f t="shared" si="17"/>
        <v>-5.729257816095186E-5</v>
      </c>
      <c r="W235" s="56">
        <f t="shared" si="17"/>
        <v>-7.5503034003106956E-5</v>
      </c>
      <c r="X235" s="56">
        <f t="shared" si="17"/>
        <v>-9.1126144027056308E-5</v>
      </c>
      <c r="Y235" s="56">
        <f t="shared" si="17"/>
        <v>-1.1367544297438822E-4</v>
      </c>
      <c r="Z235" s="56">
        <f t="shared" si="17"/>
        <v>-1.4230048781500707E-4</v>
      </c>
      <c r="AA235" s="56">
        <f t="shared" si="15"/>
        <v>-2.0093184737159141E-4</v>
      </c>
      <c r="AB235" s="57">
        <f t="shared" si="18"/>
        <v>0.98747387290763555</v>
      </c>
      <c r="AC235" s="57">
        <f t="shared" si="18"/>
        <v>0.97265173251196035</v>
      </c>
      <c r="AD235" s="57">
        <f t="shared" si="18"/>
        <v>0.96395908097773741</v>
      </c>
      <c r="AE235" s="57">
        <f t="shared" si="18"/>
        <v>0.95650148340323604</v>
      </c>
      <c r="AF235" s="57">
        <f t="shared" si="18"/>
        <v>0.9457377112171258</v>
      </c>
      <c r="AG235" s="57">
        <f t="shared" si="18"/>
        <v>0.93207371828318719</v>
      </c>
      <c r="AH235" s="57">
        <f t="shared" si="16"/>
        <v>0.90408639155063408</v>
      </c>
      <c r="AI235" s="19"/>
      <c r="AJ235" s="19"/>
      <c r="AK235" s="59"/>
      <c r="AL235" s="59"/>
      <c r="AM235" s="59"/>
      <c r="AN235" s="59"/>
      <c r="AO235" s="59"/>
      <c r="AP235" s="59"/>
      <c r="AQ235" s="59"/>
    </row>
    <row r="236">
      <c r="K236" s="6">
        <v>234</v>
      </c>
      <c r="L236" s="6" t="s">
        <v>325</v>
      </c>
      <c r="M236" s="19">
        <v>0.0033517593508690271</v>
      </c>
      <c r="N236" s="19">
        <v>0.0033065989626587466</v>
      </c>
      <c r="O236" s="19">
        <v>0.003248139118524443</v>
      </c>
      <c r="P236" s="19">
        <v>0.0031973438828223032</v>
      </c>
      <c r="Q236" s="19">
        <v>0.0031472648214328196</v>
      </c>
      <c r="R236" s="19">
        <v>0.0030625407109097446</v>
      </c>
      <c r="S236" s="19">
        <v>0.002888025579381556</v>
      </c>
      <c r="T236" s="19">
        <v>0.0027013422554160475</v>
      </c>
      <c r="U236" s="56">
        <f t="shared" si="17"/>
        <v>-4.2045599544525674E-5</v>
      </c>
      <c r="V236" s="56">
        <f t="shared" si="17"/>
        <v>-9.1773506097810216E-5</v>
      </c>
      <c r="W236" s="56">
        <f t="shared" si="17"/>
        <v>-1.207581152307402E-4</v>
      </c>
      <c r="X236" s="56">
        <f t="shared" si="17"/>
        <v>-1.4537108463348212E-4</v>
      </c>
      <c r="Y236" s="56">
        <f t="shared" si="17"/>
        <v>-1.8073491271373672E-4</v>
      </c>
      <c r="Z236" s="56">
        <f t="shared" si="17"/>
        <v>-2.2569567069065767E-4</v>
      </c>
      <c r="AA236" s="56">
        <f t="shared" si="15"/>
        <v>-3.1772823270115888E-4</v>
      </c>
      <c r="AB236" s="57">
        <f t="shared" si="18"/>
        <v>0.98745566278986463</v>
      </c>
      <c r="AC236" s="57">
        <f t="shared" si="18"/>
        <v>0.97261930332975255</v>
      </c>
      <c r="AD236" s="57">
        <f t="shared" si="18"/>
        <v>0.96397172273139753</v>
      </c>
      <c r="AE236" s="57">
        <f t="shared" si="18"/>
        <v>0.95662842423463634</v>
      </c>
      <c r="AF236" s="57">
        <f t="shared" si="18"/>
        <v>0.94607759871934816</v>
      </c>
      <c r="AG236" s="57">
        <f t="shared" si="18"/>
        <v>0.93266352173161227</v>
      </c>
      <c r="AH236" s="57">
        <f t="shared" si="16"/>
        <v>0.90520553552904093</v>
      </c>
      <c r="AI236" s="19"/>
      <c r="AJ236" s="19"/>
      <c r="AK236" s="59"/>
      <c r="AL236" s="59"/>
      <c r="AM236" s="59"/>
      <c r="AN236" s="59"/>
      <c r="AO236" s="59"/>
      <c r="AP236" s="59"/>
      <c r="AQ236" s="59"/>
    </row>
    <row r="237">
      <c r="K237" s="6">
        <v>235</v>
      </c>
      <c r="L237" s="6" t="s">
        <v>326</v>
      </c>
      <c r="M237" s="19">
        <v>0</v>
      </c>
      <c r="N237" s="19">
        <v>6.1838585938008828e-13</v>
      </c>
      <c r="O237" s="19">
        <v>7.6702466434305258e-13</v>
      </c>
      <c r="P237" s="19">
        <v>8.6195318772759523e-13</v>
      </c>
      <c r="Q237" s="19">
        <v>9.4659768905593451e-13</v>
      </c>
      <c r="R237" s="19">
        <v>1.0132106309462454e-12</v>
      </c>
      <c r="S237" s="19">
        <v>1.7323947819494719e-12</v>
      </c>
      <c r="T237" s="19">
        <v>1.73718449086203e-12</v>
      </c>
      <c r="U237" s="56">
        <f t="shared" si="17"/>
        <v>7.3878418913821838E-13</v>
      </c>
      <c r="V237" s="56">
        <f t="shared" si="17"/>
        <v>9.807965856249038E-13</v>
      </c>
      <c r="W237" s="56">
        <f t="shared" si="17"/>
        <v>1.6392200394508768E-12</v>
      </c>
      <c r="X237" s="56">
        <f t="shared" si="17"/>
        <v>1.6595611832814353E-12</v>
      </c>
      <c r="Y237" s="56">
        <f t="shared" si="17"/>
        <v>1.7979132151590951E-12</v>
      </c>
      <c r="Z237" s="56">
        <f t="shared" si="17"/>
        <v>1.8572415190136943E-12</v>
      </c>
      <c r="AA237" s="56">
        <f t="shared" si="15"/>
        <v>1.9164394466593062E-12</v>
      </c>
      <c r="AB237" s="57">
        <f t="shared" si="18"/>
        <v>0</v>
      </c>
      <c r="AC237" s="57">
        <f t="shared" si="18"/>
        <v>0</v>
      </c>
      <c r="AD237" s="57">
        <f t="shared" si="18"/>
        <v>0</v>
      </c>
      <c r="AE237" s="57">
        <f t="shared" si="18"/>
        <v>0</v>
      </c>
      <c r="AF237" s="57">
        <f t="shared" si="18"/>
        <v>0</v>
      </c>
      <c r="AG237" s="57">
        <f t="shared" si="18"/>
        <v>0</v>
      </c>
      <c r="AH237" s="57">
        <f t="shared" si="16"/>
        <v>0</v>
      </c>
      <c r="AI237" s="19"/>
      <c r="AJ237" s="19"/>
      <c r="AK237" s="59"/>
      <c r="AL237" s="59"/>
      <c r="AM237" s="59"/>
      <c r="AN237" s="59"/>
      <c r="AO237" s="59"/>
      <c r="AP237" s="59"/>
      <c r="AQ237" s="59"/>
    </row>
    <row r="238">
      <c r="K238" s="6">
        <v>236</v>
      </c>
      <c r="L238" s="6" t="s">
        <v>327</v>
      </c>
      <c r="M238" s="19">
        <v>0.0013218327791600956</v>
      </c>
      <c r="N238" s="19">
        <v>0.0013055206957863035</v>
      </c>
      <c r="O238" s="19">
        <v>0.0012860069870040262</v>
      </c>
      <c r="P238" s="19">
        <v>0.0012735775118424149</v>
      </c>
      <c r="Q238" s="19">
        <v>0.0012641065997918014</v>
      </c>
      <c r="R238" s="19">
        <v>0.0012476193114987358</v>
      </c>
      <c r="S238" s="19">
        <v>0.0012152110490212401</v>
      </c>
      <c r="T238" s="19">
        <v>0.0011781494349875081</v>
      </c>
      <c r="U238" s="56">
        <f t="shared" si="17"/>
        <v>-1.5828132063038956E-5</v>
      </c>
      <c r="V238" s="56">
        <f t="shared" si="17"/>
        <v>-3.3885973454501894E-5</v>
      </c>
      <c r="W238" s="56">
        <f t="shared" si="17"/>
        <v>-4.2590785517209774E-5</v>
      </c>
      <c r="X238" s="56">
        <f t="shared" si="17"/>
        <v>-4.7654329061770292E-5</v>
      </c>
      <c r="Y238" s="56">
        <f t="shared" si="17"/>
        <v>-5.5300624675578289E-5</v>
      </c>
      <c r="Z238" s="56">
        <f t="shared" si="17"/>
        <v>-6.367285015281411E-5</v>
      </c>
      <c r="AA238" s="56">
        <f t="shared" si="15"/>
        <v>-8.11154655462735E-5</v>
      </c>
      <c r="AB238" s="57">
        <f t="shared" si="18"/>
        <v>0.98802561692175894</v>
      </c>
      <c r="AC238" s="57">
        <f t="shared" si="18"/>
        <v>0.9743644022233785</v>
      </c>
      <c r="AD238" s="57">
        <f t="shared" si="18"/>
        <v>0.96777899126977895</v>
      </c>
      <c r="AE238" s="57">
        <f t="shared" si="18"/>
        <v>0.96394829224007417</v>
      </c>
      <c r="AF238" s="57">
        <f t="shared" si="18"/>
        <v>0.95816367580873818</v>
      </c>
      <c r="AG238" s="57">
        <f t="shared" si="18"/>
        <v>0.95182987503663485</v>
      </c>
      <c r="AH238" s="57">
        <f t="shared" si="16"/>
        <v>0.93863409439897916</v>
      </c>
      <c r="AI238" s="19"/>
      <c r="AJ238" s="19"/>
      <c r="AK238" s="59"/>
      <c r="AL238" s="59"/>
      <c r="AM238" s="59"/>
      <c r="AN238" s="59"/>
      <c r="AO238" s="59"/>
      <c r="AP238" s="59"/>
      <c r="AQ238" s="59"/>
    </row>
    <row r="239">
      <c r="K239" s="6">
        <v>237</v>
      </c>
      <c r="L239" s="6" t="s">
        <v>328</v>
      </c>
      <c r="M239" s="19">
        <v>0.042268214944816335</v>
      </c>
      <c r="N239" s="19">
        <v>0.037000558616063613</v>
      </c>
      <c r="O239" s="19">
        <v>0.027749008383478477</v>
      </c>
      <c r="P239" s="19">
        <v>0.01742906706349974</v>
      </c>
      <c r="Q239" s="19">
        <v>0.01211931293197592</v>
      </c>
      <c r="R239" s="19">
        <v>0.0076945904377744342</v>
      </c>
      <c r="S239" s="19">
        <v>0.0036150717660860892</v>
      </c>
      <c r="T239" s="19">
        <v>0.002530083079607988</v>
      </c>
      <c r="U239" s="56">
        <f t="shared" si="17"/>
        <v>-2.5837162108920814E-3</v>
      </c>
      <c r="V239" s="56">
        <f t="shared" si="17"/>
        <v>-7.0858421714759326E-3</v>
      </c>
      <c r="W239" s="56">
        <f t="shared" si="17"/>
        <v>-1.3140647987843188E-2</v>
      </c>
      <c r="X239" s="56">
        <f t="shared" si="17"/>
        <v>-2.0270997886023392E-2</v>
      </c>
      <c r="Y239" s="56">
        <f t="shared" si="17"/>
        <v>-2.5729889067100373E-2</v>
      </c>
      <c r="Z239" s="56">
        <f t="shared" si="17"/>
        <v>-3.0221461128074209E-2</v>
      </c>
      <c r="AA239" s="56">
        <f t="shared" si="15"/>
        <v>-3.5170103082319992E-2</v>
      </c>
      <c r="AB239" s="57">
        <f t="shared" si="18"/>
        <v>0.9388733067089472</v>
      </c>
      <c r="AC239" s="57">
        <f t="shared" si="18"/>
        <v>0.83236003269296044</v>
      </c>
      <c r="AD239" s="57">
        <f t="shared" si="18"/>
        <v>0.68911277646810765</v>
      </c>
      <c r="AE239" s="57">
        <f t="shared" si="18"/>
        <v>0.52041982580791779</v>
      </c>
      <c r="AF239" s="57">
        <f t="shared" si="18"/>
        <v>0.39127097984402059</v>
      </c>
      <c r="AG239" s="57">
        <f t="shared" si="18"/>
        <v>0.28500739462193703</v>
      </c>
      <c r="AH239" s="57">
        <f t="shared" si="16"/>
        <v>0.16793024904797488</v>
      </c>
      <c r="AI239" s="19"/>
      <c r="AJ239" s="19"/>
      <c r="AK239" s="59"/>
      <c r="AL239" s="59"/>
      <c r="AM239" s="59"/>
      <c r="AN239" s="59"/>
      <c r="AO239" s="59"/>
      <c r="AP239" s="59"/>
      <c r="AQ239" s="59"/>
    </row>
    <row r="240">
      <c r="K240" s="6">
        <v>238</v>
      </c>
      <c r="L240" s="6" t="s">
        <v>329</v>
      </c>
      <c r="M240" s="19">
        <v>0.0022632092302476998</v>
      </c>
      <c r="N240" s="19">
        <v>0.0022330054253950535</v>
      </c>
      <c r="O240" s="19">
        <v>0.002197146109859873</v>
      </c>
      <c r="P240" s="19">
        <v>0.0021308193751390413</v>
      </c>
      <c r="Q240" s="19">
        <v>0.0020099376622522472</v>
      </c>
      <c r="R240" s="19">
        <v>0.0017971713428080606</v>
      </c>
      <c r="S240" s="19">
        <v>0.0014710988919790595</v>
      </c>
      <c r="T240" s="19">
        <v>0.0012224424593373347</v>
      </c>
      <c r="U240" s="56">
        <f t="shared" si="17"/>
        <v>-2.0479237865910025E-5</v>
      </c>
      <c r="V240" s="56">
        <f t="shared" si="17"/>
        <v>-2.9675330660871788E-5</v>
      </c>
      <c r="W240" s="56">
        <f t="shared" si="17"/>
        <v>-3.1327179333372202E-5</v>
      </c>
      <c r="X240" s="56">
        <f t="shared" si="17"/>
        <v>-8.8230899619724107E-5</v>
      </c>
      <c r="Y240" s="56">
        <f t="shared" si="17"/>
        <v>-2.0542264338885112E-4</v>
      </c>
      <c r="Z240" s="56">
        <f t="shared" si="17"/>
        <v>-3.0755133064098777E-4</v>
      </c>
      <c r="AA240" s="56">
        <f t="shared" si="15"/>
        <v>-4.9776386494758905E-4</v>
      </c>
      <c r="AB240" s="57">
        <f t="shared" si="18"/>
        <v>0.99095123968557308</v>
      </c>
      <c r="AC240" s="57">
        <f t="shared" si="18"/>
        <v>0.98688794201425911</v>
      </c>
      <c r="AD240" s="57">
        <f t="shared" si="18"/>
        <v>0.98615807194726601</v>
      </c>
      <c r="AE240" s="57">
        <f t="shared" si="18"/>
        <v>0.96101513795520022</v>
      </c>
      <c r="AF240" s="57">
        <f t="shared" si="18"/>
        <v>0.90923391410595811</v>
      </c>
      <c r="AG240" s="57">
        <f t="shared" si="18"/>
        <v>0.86410830844511555</v>
      </c>
      <c r="AH240" s="57">
        <f t="shared" si="16"/>
        <v>0.78006281598051341</v>
      </c>
      <c r="AI240" s="19"/>
      <c r="AJ240" s="19"/>
      <c r="AK240" s="59"/>
      <c r="AL240" s="59"/>
      <c r="AM240" s="59"/>
      <c r="AN240" s="59"/>
      <c r="AO240" s="59"/>
      <c r="AP240" s="59"/>
      <c r="AQ240" s="59"/>
    </row>
    <row r="241">
      <c r="K241" s="6">
        <v>239</v>
      </c>
      <c r="L241" s="6" t="s">
        <v>330</v>
      </c>
      <c r="M241" s="19">
        <v>0.00056513744923130564</v>
      </c>
      <c r="N241" s="19">
        <v>0.00056179986091751347</v>
      </c>
      <c r="O241" s="19">
        <v>0.00056335744521524857</v>
      </c>
      <c r="P241" s="19">
        <v>0.00056961819981094809</v>
      </c>
      <c r="Q241" s="19">
        <v>0.00056712867429754659</v>
      </c>
      <c r="R241" s="19">
        <v>0.000550287910766902</v>
      </c>
      <c r="S241" s="19">
        <v>0.00053932100326842475</v>
      </c>
      <c r="T241" s="19">
        <v>0.00052678794588323157</v>
      </c>
      <c r="U241" s="56">
        <f t="shared" si="17"/>
        <v>-3.1544000517422796E-6</v>
      </c>
      <c r="V241" s="56">
        <f t="shared" si="17"/>
        <v>-1.0561884844749198E-6</v>
      </c>
      <c r="W241" s="56">
        <f t="shared" si="17"/>
        <v>6.7480493105377464E-6</v>
      </c>
      <c r="X241" s="56">
        <f t="shared" si="17"/>
        <v>6.0158521302529182E-6</v>
      </c>
      <c r="Y241" s="56">
        <f t="shared" si="17"/>
        <v>-7.9321226183980652E-6</v>
      </c>
      <c r="Z241" s="56">
        <f t="shared" si="17"/>
        <v>-1.057250220183679E-5</v>
      </c>
      <c r="AA241" s="56">
        <f t="shared" si="15"/>
        <v>-1.6055961064988722E-5</v>
      </c>
      <c r="AB241" s="57">
        <f t="shared" si="18"/>
        <v>0.99441834892373027</v>
      </c>
      <c r="AC241" s="57">
        <f t="shared" si="18"/>
        <v>0.99813109450468818</v>
      </c>
      <c r="AD241" s="57">
        <f t="shared" si="18"/>
        <v>1.0119405452951602</v>
      </c>
      <c r="AE241" s="57">
        <f t="shared" si="18"/>
        <v>1.01064493626893</v>
      </c>
      <c r="AF241" s="57">
        <f t="shared" si="18"/>
        <v>0.98596425943956245</v>
      </c>
      <c r="AG241" s="57">
        <f t="shared" si="18"/>
        <v>0.98129215783484636</v>
      </c>
      <c r="AH241" s="57">
        <f t="shared" si="16"/>
        <v>0.9715892813565481</v>
      </c>
      <c r="AI241" s="19"/>
      <c r="AJ241" s="19"/>
      <c r="AK241" s="59"/>
      <c r="AL241" s="59"/>
      <c r="AM241" s="59"/>
      <c r="AN241" s="59"/>
      <c r="AO241" s="59"/>
      <c r="AP241" s="59"/>
      <c r="AQ241" s="59"/>
    </row>
    <row r="242">
      <c r="K242" s="6">
        <v>240</v>
      </c>
      <c r="L242" s="6" t="s">
        <v>331</v>
      </c>
      <c r="M242" s="19">
        <v>2.42653620336544e-05</v>
      </c>
      <c r="N242" s="19">
        <v>2.4099308379102138e-05</v>
      </c>
      <c r="O242" s="19">
        <v>2.3934294529476012e-05</v>
      </c>
      <c r="P242" s="19">
        <v>2.3914948375597961e-05</v>
      </c>
      <c r="Q242" s="19">
        <v>2.3896045238612416e-05</v>
      </c>
      <c r="R242" s="19">
        <v>2.3742916092096483e-05</v>
      </c>
      <c r="S242" s="19">
        <v>2.3690789919391523e-05</v>
      </c>
      <c r="T242" s="19">
        <v>2.362766999937727e-05</v>
      </c>
      <c r="U242" s="56">
        <f t="shared" si="17"/>
        <v>-1.6490573015532565E-7</v>
      </c>
      <c r="V242" s="56">
        <f t="shared" si="17"/>
        <v>-3.2726225949363791E-7</v>
      </c>
      <c r="W242" s="56">
        <f t="shared" si="17"/>
        <v>-3.4010225007906019E-7</v>
      </c>
      <c r="X242" s="56">
        <f t="shared" si="17"/>
        <v>-3.5151811062527187E-7</v>
      </c>
      <c r="Y242" s="56">
        <f t="shared" si="17"/>
        <v>-4.8970312264740745E-7</v>
      </c>
      <c r="Z242" s="56">
        <f t="shared" si="17"/>
        <v>-5.0153521924876018E-7</v>
      </c>
      <c r="AA242" s="56">
        <f t="shared" si="15"/>
        <v>-5.2665997161704416E-7</v>
      </c>
      <c r="AB242" s="57">
        <f t="shared" si="18"/>
        <v>0.9932040688316699</v>
      </c>
      <c r="AC242" s="57">
        <f t="shared" si="18"/>
        <v>0.98651319279556815</v>
      </c>
      <c r="AD242" s="57">
        <f t="shared" si="18"/>
        <v>0.98598404385612048</v>
      </c>
      <c r="AE242" s="57">
        <f t="shared" si="18"/>
        <v>0.98551358474941608</v>
      </c>
      <c r="AF242" s="57">
        <f t="shared" si="18"/>
        <v>0.97981884127802332</v>
      </c>
      <c r="AG242" s="57">
        <f t="shared" si="18"/>
        <v>0.97933122866441613</v>
      </c>
      <c r="AH242" s="57">
        <f t="shared" si="16"/>
        <v>0.97829581232348384</v>
      </c>
      <c r="AI242" s="19"/>
      <c r="AJ242" s="19"/>
      <c r="AK242" s="59"/>
      <c r="AL242" s="59"/>
      <c r="AM242" s="59"/>
      <c r="AN242" s="59"/>
      <c r="AO242" s="59"/>
      <c r="AP242" s="59"/>
      <c r="AQ242" s="59"/>
    </row>
    <row r="243">
      <c r="K243" s="6">
        <v>241</v>
      </c>
      <c r="L243" s="6" t="s">
        <v>332</v>
      </c>
      <c r="M243" s="19">
        <v>5.9357292860534002e-05</v>
      </c>
      <c r="N243" s="19">
        <v>5.8947377430467044e-05</v>
      </c>
      <c r="O243" s="19">
        <v>5.8534119272634987e-05</v>
      </c>
      <c r="P243" s="19">
        <v>5.8465512809553329e-05</v>
      </c>
      <c r="Q243" s="19">
        <v>5.8389261990870153e-05</v>
      </c>
      <c r="R243" s="19">
        <v>5.7963822418693701e-05</v>
      </c>
      <c r="S243" s="19">
        <v>5.7718295799437128e-05</v>
      </c>
      <c r="T243" s="19">
        <v>5.7423132102314035e-05</v>
      </c>
      <c r="U243" s="56">
        <f t="shared" si="17"/>
        <v>-4.0529189963407585E-7</v>
      </c>
      <c r="V243" s="56">
        <f t="shared" si="17"/>
        <v>-8.0674253918281563E-7</v>
      </c>
      <c r="W243" s="56">
        <f t="shared" si="17"/>
        <v>-8.4603865856597077E-7</v>
      </c>
      <c r="X243" s="56">
        <f t="shared" si="17"/>
        <v>-8.8772758203730279E-7</v>
      </c>
      <c r="Y243" s="56">
        <f t="shared" si="17"/>
        <v>-1.2445058589787732E-6</v>
      </c>
      <c r="Z243" s="56">
        <f t="shared" si="17"/>
        <v>-1.30230325247708E-6</v>
      </c>
      <c r="AA243" s="56">
        <f t="shared" si="15"/>
        <v>-1.4244368790067991E-6</v>
      </c>
      <c r="AB243" s="57">
        <f t="shared" si="18"/>
        <v>0.99317199487876995</v>
      </c>
      <c r="AC243" s="57">
        <f t="shared" si="18"/>
        <v>0.98640870396366731</v>
      </c>
      <c r="AD243" s="57">
        <f t="shared" si="18"/>
        <v>0.98574667715130093</v>
      </c>
      <c r="AE243" s="57">
        <f t="shared" si="18"/>
        <v>0.98504433845857642</v>
      </c>
      <c r="AF243" s="57">
        <f t="shared" si="18"/>
        <v>0.97903364862169728</v>
      </c>
      <c r="AG243" s="57">
        <f t="shared" si="18"/>
        <v>0.9780599284482705</v>
      </c>
      <c r="AH243" s="57">
        <f t="shared" si="16"/>
        <v>0.97600232742497783</v>
      </c>
      <c r="AI243" s="19"/>
      <c r="AJ243" s="19"/>
      <c r="AK243" s="59"/>
      <c r="AL243" s="59"/>
      <c r="AM243" s="59"/>
      <c r="AN243" s="59"/>
      <c r="AO243" s="59"/>
      <c r="AP243" s="59"/>
      <c r="AQ243" s="59"/>
    </row>
    <row r="244">
      <c r="K244" s="6">
        <v>242</v>
      </c>
      <c r="L244" s="6" t="s">
        <v>333</v>
      </c>
      <c r="M244" s="19">
        <v>0</v>
      </c>
      <c r="N244" s="19">
        <v>3.7882930613565568e-13</v>
      </c>
      <c r="O244" s="19">
        <v>5.1400514626291742e-13</v>
      </c>
      <c r="P244" s="19">
        <v>6.371941181723562e-13</v>
      </c>
      <c r="Q244" s="19">
        <v>7.1505045460133264e-13</v>
      </c>
      <c r="R244" s="19">
        <v>7.9214008492502376e-13</v>
      </c>
      <c r="S244" s="19">
        <v>1.1917386884609851e-12</v>
      </c>
      <c r="T244" s="19">
        <v>1.199898899966047e-12</v>
      </c>
      <c r="U244" s="56">
        <f t="shared" si="17"/>
        <v>4.8395391271484785E-13</v>
      </c>
      <c r="V244" s="56">
        <f t="shared" si="17"/>
        <v>6.2570222852548681E-13</v>
      </c>
      <c r="W244" s="56">
        <f t="shared" si="17"/>
        <v>9.7491814887232239E-13</v>
      </c>
      <c r="X244" s="56">
        <f t="shared" si="17"/>
        <v>1.0060428651873622E-12</v>
      </c>
      <c r="Y244" s="56">
        <f t="shared" si="17"/>
        <v>1.1366484109560037E-12</v>
      </c>
      <c r="Z244" s="56">
        <f t="shared" si="17"/>
        <v>1.2114002549436302E-12</v>
      </c>
      <c r="AA244" s="56">
        <f t="shared" si="15"/>
        <v>1.274118964233331E-12</v>
      </c>
      <c r="AB244" s="57">
        <f t="shared" si="18"/>
        <v>0</v>
      </c>
      <c r="AC244" s="57">
        <f t="shared" si="18"/>
        <v>0</v>
      </c>
      <c r="AD244" s="57">
        <f t="shared" si="18"/>
        <v>0</v>
      </c>
      <c r="AE244" s="57">
        <f t="shared" si="18"/>
        <v>0</v>
      </c>
      <c r="AF244" s="57">
        <f t="shared" si="18"/>
        <v>0</v>
      </c>
      <c r="AG244" s="57">
        <f t="shared" si="18"/>
        <v>0</v>
      </c>
      <c r="AH244" s="57">
        <f t="shared" si="16"/>
        <v>0</v>
      </c>
      <c r="AI244" s="19"/>
      <c r="AJ244" s="19"/>
      <c r="AK244" s="59"/>
      <c r="AL244" s="59"/>
      <c r="AM244" s="59"/>
      <c r="AN244" s="59"/>
      <c r="AO244" s="59"/>
      <c r="AP244" s="59"/>
      <c r="AQ244" s="59"/>
    </row>
    <row r="245">
      <c r="K245" s="6">
        <v>243</v>
      </c>
      <c r="L245" s="6" t="s">
        <v>334</v>
      </c>
      <c r="M245" s="19">
        <v>8.1734299872114526e-05</v>
      </c>
      <c r="N245" s="19">
        <v>8.1293817935588179e-05</v>
      </c>
      <c r="O245" s="19">
        <v>8.1630834013380807e-05</v>
      </c>
      <c r="P245" s="19">
        <v>8.281360668661934e-05</v>
      </c>
      <c r="Q245" s="19">
        <v>8.2819652151212381e-05</v>
      </c>
      <c r="R245" s="19">
        <v>8.0910201002295736e-05</v>
      </c>
      <c r="S245" s="19">
        <v>8.0600210717888323e-05</v>
      </c>
      <c r="T245" s="19">
        <v>8.0229004559375657e-05</v>
      </c>
      <c r="U245" s="56">
        <f t="shared" si="17"/>
        <v>-4.3560483378240155E-7</v>
      </c>
      <c r="V245" s="56">
        <f t="shared" si="17"/>
        <v>-8.3657661812438621E-8</v>
      </c>
      <c r="W245" s="56">
        <f t="shared" si="17"/>
        <v>1.1381999108774857E-6</v>
      </c>
      <c r="X245" s="56">
        <f t="shared" si="17"/>
        <v>1.1900074613784462E-6</v>
      </c>
      <c r="Y245" s="56">
        <f t="shared" si="17"/>
        <v>-6.3575125337215664E-7</v>
      </c>
      <c r="Z245" s="56">
        <f t="shared" si="17"/>
        <v>-7.0920214495823913E-7</v>
      </c>
      <c r="AA245" s="56">
        <f t="shared" si="15"/>
        <v>-8.6399030945960771E-7</v>
      </c>
      <c r="AB245" s="57">
        <f t="shared" si="18"/>
        <v>0.99467047696665944</v>
      </c>
      <c r="AC245" s="57">
        <f t="shared" si="18"/>
        <v>0.99897646811750596</v>
      </c>
      <c r="AD245" s="57">
        <f t="shared" si="18"/>
        <v>1.0139256091097417</v>
      </c>
      <c r="AE245" s="57">
        <f t="shared" si="18"/>
        <v>1.0145594623461678</v>
      </c>
      <c r="AF245" s="57">
        <f t="shared" si="18"/>
        <v>0.99222173243831679</v>
      </c>
      <c r="AG245" s="57">
        <f t="shared" si="18"/>
        <v>0.99132307799702335</v>
      </c>
      <c r="AH245" s="57">
        <f t="shared" si="16"/>
        <v>0.98942928108748163</v>
      </c>
      <c r="AI245" s="19"/>
      <c r="AJ245" s="19"/>
      <c r="AK245" s="59"/>
      <c r="AL245" s="59"/>
      <c r="AM245" s="59"/>
      <c r="AN245" s="59"/>
      <c r="AO245" s="59"/>
      <c r="AP245" s="59"/>
      <c r="AQ245" s="59"/>
    </row>
    <row r="246">
      <c r="K246" s="6">
        <v>244</v>
      </c>
      <c r="L246" s="6" t="s">
        <v>335</v>
      </c>
      <c r="M246" s="19">
        <v>9.7565009473840568e-07</v>
      </c>
      <c r="N246" s="19">
        <v>9.7049901293710567e-07</v>
      </c>
      <c r="O246" s="19">
        <v>9.7482047287896514e-07</v>
      </c>
      <c r="P246" s="19">
        <v>9.8963273971804877e-07</v>
      </c>
      <c r="Q246" s="19">
        <v>9.9066994587358428e-07</v>
      </c>
      <c r="R246" s="19">
        <v>9.6938055881742552e-07</v>
      </c>
      <c r="S246" s="19">
        <v>9.6930182529634076e-07</v>
      </c>
      <c r="T246" s="19">
        <v>9.6918578561861142e-07</v>
      </c>
      <c r="U246" s="56">
        <f t="shared" si="17"/>
        <v>-5.1435272602449316E-9</v>
      </c>
      <c r="V246" s="56">
        <f t="shared" si="17"/>
        <v>-8.1505345071928551E-10</v>
      </c>
      <c r="W246" s="56">
        <f t="shared" si="17"/>
        <v>1.4023447180270025E-8</v>
      </c>
      <c r="X246" s="56">
        <f t="shared" si="17"/>
        <v>1.5074221069957775E-8</v>
      </c>
      <c r="Y246" s="56">
        <f t="shared" si="17"/>
        <v>-6.1832959333059078E-9</v>
      </c>
      <c r="Z246" s="56">
        <f t="shared" si="17"/>
        <v>-6.2001953179986233E-9</v>
      </c>
      <c r="AA246" s="56">
        <f t="shared" si="15"/>
        <v>-6.2443557138047267E-9</v>
      </c>
      <c r="AB246" s="57">
        <f t="shared" si="18"/>
        <v>0.99472810253595678</v>
      </c>
      <c r="AC246" s="57">
        <f t="shared" si="18"/>
        <v>0.99916460475418922</v>
      </c>
      <c r="AD246" s="57">
        <f t="shared" si="18"/>
        <v>1.0143734390596559</v>
      </c>
      <c r="AE246" s="57">
        <f t="shared" si="18"/>
        <v>1.0154504377658053</v>
      </c>
      <c r="AF246" s="57">
        <f t="shared" si="18"/>
        <v>0.99366238371045945</v>
      </c>
      <c r="AG246" s="57">
        <f t="shared" si="18"/>
        <v>0.99364506255732898</v>
      </c>
      <c r="AH246" s="57">
        <f t="shared" si="16"/>
        <v>0.99359980002310255</v>
      </c>
      <c r="AI246" s="19"/>
      <c r="AJ246" s="19"/>
      <c r="AK246" s="59"/>
      <c r="AL246" s="59"/>
      <c r="AM246" s="59"/>
      <c r="AN246" s="59"/>
      <c r="AO246" s="59"/>
      <c r="AP246" s="59"/>
      <c r="AQ246" s="59"/>
    </row>
    <row r="247">
      <c r="K247" s="6">
        <v>245</v>
      </c>
      <c r="L247" s="6" t="s">
        <v>336</v>
      </c>
      <c r="M247" s="19">
        <v>1.2392329832362493e-05</v>
      </c>
      <c r="N247" s="19">
        <v>1.2326480311448975e-05</v>
      </c>
      <c r="O247" s="19">
        <v>1.2380271559421748e-05</v>
      </c>
      <c r="P247" s="19">
        <v>1.25658673101461e-05</v>
      </c>
      <c r="Q247" s="19">
        <v>1.2575546360031894e-05</v>
      </c>
      <c r="R247" s="19">
        <v>1.2299784034550645e-05</v>
      </c>
      <c r="S247" s="19">
        <v>1.2285705230823671e-05</v>
      </c>
      <c r="T247" s="19">
        <v>1.2268583189818696e-05</v>
      </c>
      <c r="U247" s="56">
        <f t="shared" si="17"/>
        <v>-6.5525220117455574E-8</v>
      </c>
      <c r="V247" s="56">
        <f t="shared" si="17"/>
        <v>-1.0987146264681853E-8</v>
      </c>
      <c r="W247" s="56">
        <f t="shared" si="17"/>
        <v>1.7663218487554915E-7</v>
      </c>
      <c r="X247" s="56">
        <f t="shared" si="17"/>
        <v>1.8851459729287719E-7</v>
      </c>
      <c r="Y247" s="56">
        <f t="shared" si="17"/>
        <v>-8.3288119811047076E-8</v>
      </c>
      <c r="Z247" s="56">
        <f t="shared" si="17"/>
        <v>-8.6405654658371713E-8</v>
      </c>
      <c r="AA247" s="56">
        <f t="shared" si="15"/>
        <v>-9.3045729108149982E-8</v>
      </c>
      <c r="AB247" s="57">
        <f t="shared" si="18"/>
        <v>0.99471243737022419</v>
      </c>
      <c r="AC247" s="57">
        <f t="shared" si="18"/>
        <v>0.99911339139505562</v>
      </c>
      <c r="AD247" s="57">
        <f t="shared" si="18"/>
        <v>1.0142533476162228</v>
      </c>
      <c r="AE247" s="57">
        <f t="shared" si="18"/>
        <v>1.0152121997915655</v>
      </c>
      <c r="AF247" s="57">
        <f t="shared" si="18"/>
        <v>0.99327905882608603</v>
      </c>
      <c r="AG247" s="57">
        <f t="shared" si="18"/>
        <v>0.9930274891140547</v>
      </c>
      <c r="AH247" s="57">
        <f t="shared" si="16"/>
        <v>0.99249166780041942</v>
      </c>
      <c r="AI247" s="19"/>
      <c r="AJ247" s="19"/>
      <c r="AK247" s="59"/>
      <c r="AL247" s="59"/>
      <c r="AM247" s="59"/>
      <c r="AN247" s="59"/>
      <c r="AO247" s="59"/>
      <c r="AP247" s="59"/>
      <c r="AQ247" s="59"/>
    </row>
    <row r="248">
      <c r="K248" s="6">
        <v>246</v>
      </c>
      <c r="L248" s="6" t="s">
        <v>337</v>
      </c>
      <c r="M248" s="19">
        <v>0</v>
      </c>
      <c r="N248" s="19">
        <v>3.7935530208055551e-13</v>
      </c>
      <c r="O248" s="19">
        <v>5.150594344737559e-13</v>
      </c>
      <c r="P248" s="19">
        <v>6.3830161747097454e-13</v>
      </c>
      <c r="Q248" s="19">
        <v>7.1646395942422807e-13</v>
      </c>
      <c r="R248" s="19">
        <v>7.9355650037636849e-13</v>
      </c>
      <c r="S248" s="19">
        <v>1.1953537881273869e-12</v>
      </c>
      <c r="T248" s="19">
        <v>1.2034766320919419e-12</v>
      </c>
      <c r="U248" s="56">
        <f t="shared" si="17"/>
        <v>4.8890608204537762E-13</v>
      </c>
      <c r="V248" s="56">
        <f t="shared" si="17"/>
        <v>6.3307577602358123E-13</v>
      </c>
      <c r="W248" s="56">
        <f t="shared" si="17"/>
        <v>9.8781074113505351E-13</v>
      </c>
      <c r="X248" s="56">
        <f t="shared" si="17"/>
        <v>1.0185611693947161E-12</v>
      </c>
      <c r="Y248" s="56">
        <f t="shared" si="17"/>
        <v>1.1501508409053281E-12</v>
      </c>
      <c r="Z248" s="56">
        <f t="shared" si="17"/>
        <v>1.2258625175405885E-12</v>
      </c>
      <c r="AA248" s="56">
        <f t="shared" si="15"/>
        <v>1.289999543981461E-12</v>
      </c>
      <c r="AB248" s="57">
        <f t="shared" si="18"/>
        <v>0</v>
      </c>
      <c r="AC248" s="57">
        <f t="shared" si="18"/>
        <v>0</v>
      </c>
      <c r="AD248" s="57">
        <f t="shared" si="18"/>
        <v>0</v>
      </c>
      <c r="AE248" s="57">
        <f t="shared" si="18"/>
        <v>0</v>
      </c>
      <c r="AF248" s="57">
        <f t="shared" si="18"/>
        <v>0</v>
      </c>
      <c r="AG248" s="57">
        <f t="shared" si="18"/>
        <v>0</v>
      </c>
      <c r="AH248" s="57">
        <f t="shared" si="16"/>
        <v>0</v>
      </c>
      <c r="AI248" s="19"/>
      <c r="AJ248" s="19"/>
      <c r="AK248" s="59"/>
      <c r="AL248" s="59"/>
      <c r="AM248" s="59"/>
      <c r="AN248" s="59"/>
      <c r="AO248" s="59"/>
      <c r="AP248" s="59"/>
      <c r="AQ248" s="59"/>
    </row>
    <row r="249">
      <c r="K249" s="6">
        <v>247</v>
      </c>
      <c r="L249" s="6" t="s">
        <v>338</v>
      </c>
      <c r="M249" s="19">
        <v>0</v>
      </c>
      <c r="N249" s="19">
        <v>3.7962488466803176e-13</v>
      </c>
      <c r="O249" s="19">
        <v>5.1563927711153179e-13</v>
      </c>
      <c r="P249" s="19">
        <v>6.3881109064266473e-13</v>
      </c>
      <c r="Q249" s="19">
        <v>7.1691674516444035e-13</v>
      </c>
      <c r="R249" s="19">
        <v>7.9406254778944282e-13</v>
      </c>
      <c r="S249" s="19">
        <v>1.1961702966599474e-12</v>
      </c>
      <c r="T249" s="19">
        <v>1.2042877700164919e-12</v>
      </c>
      <c r="U249" s="56">
        <f t="shared" si="17"/>
        <v>4.9051848047787309E-13</v>
      </c>
      <c r="V249" s="56">
        <f t="shared" si="17"/>
        <v>6.3537056219278638E-13</v>
      </c>
      <c r="W249" s="56">
        <f t="shared" si="17"/>
        <v>9.9122332502399994E-13</v>
      </c>
      <c r="X249" s="56">
        <f t="shared" si="17"/>
        <v>1.0218540879377448E-12</v>
      </c>
      <c r="Y249" s="56">
        <f t="shared" si="17"/>
        <v>1.1533923138907611E-12</v>
      </c>
      <c r="Z249" s="56">
        <f t="shared" si="17"/>
        <v>1.2291183217721439E-12</v>
      </c>
      <c r="AA249" s="56">
        <f t="shared" si="15"/>
        <v>1.2931784897408511E-12</v>
      </c>
      <c r="AB249" s="57">
        <f t="shared" si="18"/>
        <v>0</v>
      </c>
      <c r="AC249" s="57">
        <f t="shared" si="18"/>
        <v>0</v>
      </c>
      <c r="AD249" s="57">
        <f t="shared" si="18"/>
        <v>0</v>
      </c>
      <c r="AE249" s="57">
        <f t="shared" si="18"/>
        <v>0</v>
      </c>
      <c r="AF249" s="57">
        <f t="shared" si="18"/>
        <v>0</v>
      </c>
      <c r="AG249" s="57">
        <f t="shared" si="18"/>
        <v>0</v>
      </c>
      <c r="AH249" s="57">
        <f t="shared" si="16"/>
        <v>0</v>
      </c>
      <c r="AI249" s="19"/>
      <c r="AJ249" s="19"/>
      <c r="AK249" s="59"/>
      <c r="AL249" s="59"/>
      <c r="AM249" s="59"/>
      <c r="AN249" s="59"/>
      <c r="AO249" s="59"/>
      <c r="AP249" s="59"/>
      <c r="AQ249" s="59"/>
    </row>
    <row r="250">
      <c r="K250" s="6">
        <v>248</v>
      </c>
      <c r="L250" s="6" t="s">
        <v>339</v>
      </c>
      <c r="M250" s="19">
        <v>0</v>
      </c>
      <c r="N250" s="19">
        <v>4.3262802669289966e-13</v>
      </c>
      <c r="O250" s="19">
        <v>5.8678429692047212e-13</v>
      </c>
      <c r="P250" s="19">
        <v>6.9612220224908129e-13</v>
      </c>
      <c r="Q250" s="19">
        <v>7.7909664279652355e-13</v>
      </c>
      <c r="R250" s="19">
        <v>8.5207362024412557e-13</v>
      </c>
      <c r="S250" s="19">
        <v>1.4422444018322732e-12</v>
      </c>
      <c r="T250" s="19">
        <v>1.4480620152293577e-12</v>
      </c>
      <c r="U250" s="56">
        <f t="shared" si="17"/>
        <v>6.8191752984814724E-13</v>
      </c>
      <c r="V250" s="56">
        <f t="shared" si="17"/>
        <v>8.8836171057576559E-13</v>
      </c>
      <c r="W250" s="56">
        <f t="shared" si="17"/>
        <v>1.4731738060013822E-12</v>
      </c>
      <c r="X250" s="56">
        <f t="shared" si="17"/>
        <v>1.4942235827156915E-12</v>
      </c>
      <c r="Y250" s="56">
        <f t="shared" si="17"/>
        <v>1.6262789503925429E-12</v>
      </c>
      <c r="Z250" s="56">
        <f t="shared" si="17"/>
        <v>1.6881718880535986E-12</v>
      </c>
      <c r="AA250" s="56">
        <f t="shared" si="15"/>
        <v>1.7367285150663393E-12</v>
      </c>
      <c r="AB250" s="57">
        <f t="shared" si="18"/>
        <v>0</v>
      </c>
      <c r="AC250" s="57">
        <f t="shared" si="18"/>
        <v>0</v>
      </c>
      <c r="AD250" s="57">
        <f t="shared" si="18"/>
        <v>0</v>
      </c>
      <c r="AE250" s="57">
        <f t="shared" si="18"/>
        <v>0</v>
      </c>
      <c r="AF250" s="57">
        <f t="shared" si="18"/>
        <v>0</v>
      </c>
      <c r="AG250" s="57">
        <f t="shared" si="18"/>
        <v>0</v>
      </c>
      <c r="AH250" s="57">
        <f t="shared" si="16"/>
        <v>0</v>
      </c>
      <c r="AI250" s="19"/>
      <c r="AJ250" s="19"/>
      <c r="AK250" s="59"/>
      <c r="AL250" s="59"/>
      <c r="AM250" s="59"/>
      <c r="AN250" s="59"/>
      <c r="AO250" s="59"/>
      <c r="AP250" s="59"/>
      <c r="AQ250" s="59"/>
    </row>
    <row r="251">
      <c r="K251" s="6">
        <v>249</v>
      </c>
      <c r="L251" s="6" t="s">
        <v>340</v>
      </c>
      <c r="M251" s="19">
        <v>0</v>
      </c>
      <c r="N251" s="19">
        <v>3.8481527098007036e-13</v>
      </c>
      <c r="O251" s="19">
        <v>5.3105118295632297e-13</v>
      </c>
      <c r="P251" s="19">
        <v>6.5080273858829178e-13</v>
      </c>
      <c r="Q251" s="19">
        <v>7.3026660255065416e-13</v>
      </c>
      <c r="R251" s="19">
        <v>8.058970665278274e-13</v>
      </c>
      <c r="S251" s="19">
        <v>1.2819524340025947e-12</v>
      </c>
      <c r="T251" s="19">
        <v>1.2890591475576455e-12</v>
      </c>
      <c r="U251" s="56">
        <f t="shared" si="17"/>
        <v>6.3999946400966257E-13</v>
      </c>
      <c r="V251" s="56">
        <f t="shared" si="17"/>
        <v>8.2416297141778055E-13</v>
      </c>
      <c r="W251" s="56">
        <f t="shared" si="17"/>
        <v>1.3423515867600465E-12</v>
      </c>
      <c r="X251" s="56">
        <f t="shared" si="17"/>
        <v>1.3645746534190943E-12</v>
      </c>
      <c r="Y251" s="56">
        <f t="shared" si="17"/>
        <v>1.4952474630934589E-12</v>
      </c>
      <c r="Z251" s="56">
        <f t="shared" si="17"/>
        <v>1.5595681228993121E-12</v>
      </c>
      <c r="AA251" s="56">
        <f t="shared" si="15"/>
        <v>1.6087544548900282E-12</v>
      </c>
      <c r="AB251" s="57">
        <f t="shared" si="18"/>
        <v>0</v>
      </c>
      <c r="AC251" s="57">
        <f t="shared" si="18"/>
        <v>0</v>
      </c>
      <c r="AD251" s="57">
        <f t="shared" si="18"/>
        <v>0</v>
      </c>
      <c r="AE251" s="57">
        <f t="shared" si="18"/>
        <v>0</v>
      </c>
      <c r="AF251" s="57">
        <f t="shared" si="18"/>
        <v>0</v>
      </c>
      <c r="AG251" s="57">
        <f t="shared" si="18"/>
        <v>0</v>
      </c>
      <c r="AH251" s="57">
        <f t="shared" si="16"/>
        <v>0</v>
      </c>
      <c r="AI251" s="19"/>
      <c r="AJ251" s="19"/>
      <c r="AK251" s="59"/>
      <c r="AL251" s="59"/>
      <c r="AM251" s="59"/>
      <c r="AN251" s="59"/>
      <c r="AO251" s="59"/>
      <c r="AP251" s="59"/>
      <c r="AQ251" s="59"/>
    </row>
    <row r="252">
      <c r="K252" s="6">
        <v>250</v>
      </c>
      <c r="L252" s="6" t="s">
        <v>341</v>
      </c>
      <c r="M252" s="19">
        <v>0.0011434225703037656</v>
      </c>
      <c r="N252" s="19">
        <v>0.0011317786545228302</v>
      </c>
      <c r="O252" s="19">
        <v>0.0011119279101517131</v>
      </c>
      <c r="P252" s="19">
        <v>0.0010742110428811381</v>
      </c>
      <c r="Q252" s="19">
        <v>0.0010501304567729572</v>
      </c>
      <c r="R252" s="19">
        <v>0.0010312577178827945</v>
      </c>
      <c r="S252" s="19">
        <v>0.0010044586658789231</v>
      </c>
      <c r="T252" s="19">
        <v>0.00097416887061850933</v>
      </c>
      <c r="U252" s="56">
        <f t="shared" si="17"/>
        <v>-1.1214754432472282E-5</v>
      </c>
      <c r="V252" s="56">
        <f t="shared" si="17"/>
        <v>-2.9834819567387981E-5</v>
      </c>
      <c r="W252" s="56">
        <f t="shared" si="17"/>
        <v>-6.4885950453520995E-5</v>
      </c>
      <c r="X252" s="56">
        <f t="shared" si="17"/>
        <v>-8.5815669004604689E-5</v>
      </c>
      <c r="Y252" s="56">
        <f t="shared" si="17"/>
        <v>-9.7564388863721025E-5</v>
      </c>
      <c r="Z252" s="56">
        <f t="shared" si="17"/>
        <v>-1.0493209626539113E-4</v>
      </c>
      <c r="AA252" s="56">
        <f t="shared" si="15"/>
        <v>-1.203249239589985E-4</v>
      </c>
      <c r="AB252" s="57">
        <f t="shared" si="18"/>
        <v>0.990191942398432</v>
      </c>
      <c r="AC252" s="57">
        <f t="shared" si="18"/>
        <v>0.97390744214585345</v>
      </c>
      <c r="AD252" s="57">
        <f t="shared" si="18"/>
        <v>0.94325286894041005</v>
      </c>
      <c r="AE252" s="57">
        <f t="shared" si="18"/>
        <v>0.9249484213156588</v>
      </c>
      <c r="AF252" s="57">
        <f t="shared" si="18"/>
        <v>0.91467337500797996</v>
      </c>
      <c r="AG252" s="57">
        <f t="shared" si="18"/>
        <v>0.90822981897452448</v>
      </c>
      <c r="AH252" s="57">
        <f t="shared" si="16"/>
        <v>0.89476775508547768</v>
      </c>
      <c r="AI252" s="19"/>
      <c r="AJ252" s="19"/>
      <c r="AK252" s="59"/>
      <c r="AL252" s="59"/>
      <c r="AM252" s="59"/>
      <c r="AN252" s="59"/>
      <c r="AO252" s="59"/>
      <c r="AP252" s="59"/>
      <c r="AQ252" s="59"/>
    </row>
    <row r="253">
      <c r="K253" s="6">
        <v>251</v>
      </c>
      <c r="L253" s="6" t="s">
        <v>342</v>
      </c>
      <c r="M253" s="19">
        <v>2.753851073858411e-07</v>
      </c>
      <c r="N253" s="19">
        <v>2.769437259943332e-07</v>
      </c>
      <c r="O253" s="19">
        <v>2.7811479364157612e-07</v>
      </c>
      <c r="P253" s="19">
        <v>2.7724406970384219e-07</v>
      </c>
      <c r="Q253" s="19">
        <v>2.7488778474594195e-07</v>
      </c>
      <c r="R253" s="19">
        <v>2.7148569158442064e-07</v>
      </c>
      <c r="S253" s="19">
        <v>2.7148459560978202e-07</v>
      </c>
      <c r="T253" s="19">
        <v>2.7147714335161349e-07</v>
      </c>
      <c r="U253" s="56">
        <f t="shared" si="17"/>
        <v>1.5604248768571079E-9</v>
      </c>
      <c r="V253" s="56">
        <f t="shared" si="17"/>
        <v>2.7324818521724507E-9</v>
      </c>
      <c r="W253" s="56">
        <f t="shared" si="17"/>
        <v>1.8664089658990885E-9</v>
      </c>
      <c r="X253" s="56">
        <f t="shared" si="17"/>
        <v>-4.8925250049881112E-10</v>
      </c>
      <c r="Y253" s="56">
        <f t="shared" si="17"/>
        <v>-3.8877826194322477E-9</v>
      </c>
      <c r="Z253" s="56">
        <f t="shared" si="17"/>
        <v>-3.8874488127322662E-9</v>
      </c>
      <c r="AA253" s="56">
        <f t="shared" si="15"/>
        <v>-3.889195638054787E-9</v>
      </c>
      <c r="AB253" s="57">
        <f t="shared" si="18"/>
        <v>1.0056663371947372</v>
      </c>
      <c r="AC253" s="57">
        <f t="shared" si="18"/>
        <v>1.0099224024062563</v>
      </c>
      <c r="AD253" s="57">
        <f t="shared" si="18"/>
        <v>1.0067774506167615</v>
      </c>
      <c r="AE253" s="57">
        <f t="shared" si="18"/>
        <v>0.99822338794881404</v>
      </c>
      <c r="AF253" s="57">
        <f t="shared" si="18"/>
        <v>0.98588237883908114</v>
      </c>
      <c r="AG253" s="57">
        <f t="shared" si="18"/>
        <v>0.98588359098415013</v>
      </c>
      <c r="AH253" s="57">
        <f t="shared" si="16"/>
        <v>0.98587724777503805</v>
      </c>
      <c r="AI253" s="19"/>
      <c r="AJ253" s="19"/>
      <c r="AK253" s="59"/>
      <c r="AL253" s="59"/>
      <c r="AM253" s="59"/>
      <c r="AN253" s="59"/>
      <c r="AO253" s="59"/>
      <c r="AP253" s="59"/>
      <c r="AQ253" s="59"/>
    </row>
    <row r="254">
      <c r="K254" s="6">
        <v>252</v>
      </c>
      <c r="L254" s="6" t="s">
        <v>343</v>
      </c>
      <c r="M254" s="19">
        <v>0.0022481338626519289</v>
      </c>
      <c r="N254" s="19">
        <v>0.0022341408204465418</v>
      </c>
      <c r="O254" s="19">
        <v>0.0022142677391147145</v>
      </c>
      <c r="P254" s="19">
        <v>0.0021971757064287775</v>
      </c>
      <c r="Q254" s="19">
        <v>0.0021759711510820744</v>
      </c>
      <c r="R254" s="19">
        <v>0.0021345641864203165</v>
      </c>
      <c r="S254" s="19">
        <v>0.0020484114205656934</v>
      </c>
      <c r="T254" s="19">
        <v>0.0019518233341590586</v>
      </c>
      <c r="U254" s="56">
        <f t="shared" si="17"/>
        <v>-1.2884627625029104E-5</v>
      </c>
      <c r="V254" s="56">
        <f t="shared" si="17"/>
        <v>-2.8904055965073457E-5</v>
      </c>
      <c r="W254" s="56">
        <f t="shared" si="17"/>
        <v>-3.5993263826853382E-5</v>
      </c>
      <c r="X254" s="56">
        <f t="shared" si="17"/>
        <v>-4.4950244053495493E-5</v>
      </c>
      <c r="Y254" s="56">
        <f t="shared" si="17"/>
        <v>-6.2287541981551064E-5</v>
      </c>
      <c r="Z254" s="56">
        <f t="shared" si="17"/>
        <v>-8.4190141435567731E-5</v>
      </c>
      <c r="AA254" s="56">
        <f t="shared" si="15"/>
        <v>-1.2950579229806377E-4</v>
      </c>
      <c r="AB254" s="57">
        <f t="shared" si="18"/>
        <v>0.99426874536295173</v>
      </c>
      <c r="AC254" s="57">
        <f t="shared" si="18"/>
        <v>0.98714308945510132</v>
      </c>
      <c r="AD254" s="57">
        <f t="shared" si="18"/>
        <v>0.98398971501439192</v>
      </c>
      <c r="AE254" s="57">
        <f t="shared" si="18"/>
        <v>0.98000553045339056</v>
      </c>
      <c r="AF254" s="57">
        <f t="shared" si="18"/>
        <v>0.9722936685326754</v>
      </c>
      <c r="AG254" s="57">
        <f t="shared" si="18"/>
        <v>0.96255109945443551</v>
      </c>
      <c r="AH254" s="57">
        <f t="shared" si="16"/>
        <v>0.94239409207363789</v>
      </c>
      <c r="AI254" s="19"/>
      <c r="AJ254" s="19"/>
      <c r="AK254" s="59"/>
      <c r="AL254" s="59"/>
      <c r="AM254" s="59"/>
      <c r="AN254" s="59"/>
      <c r="AO254" s="59"/>
      <c r="AP254" s="59"/>
      <c r="AQ254" s="59"/>
    </row>
    <row r="255">
      <c r="K255" s="6">
        <v>253</v>
      </c>
      <c r="L255" s="6" t="s">
        <v>344</v>
      </c>
      <c r="M255" s="19">
        <v>0.0020416894498671359</v>
      </c>
      <c r="N255" s="19">
        <v>0.0020262226415889047</v>
      </c>
      <c r="O255" s="19">
        <v>0.002001666787453101</v>
      </c>
      <c r="P255" s="19">
        <v>0.001972647351618497</v>
      </c>
      <c r="Q255" s="19">
        <v>0.0019351493289379469</v>
      </c>
      <c r="R255" s="19">
        <v>0.0018676494021658862</v>
      </c>
      <c r="S255" s="19">
        <v>0.0017272095140146134</v>
      </c>
      <c r="T255" s="19">
        <v>0.001581435826391167</v>
      </c>
      <c r="U255" s="56">
        <f t="shared" si="17"/>
        <v>-1.3097343250229564E-5</v>
      </c>
      <c r="V255" s="56">
        <f t="shared" si="17"/>
        <v>-3.0427343340726914E-5</v>
      </c>
      <c r="W255" s="56">
        <f t="shared" si="17"/>
        <v>-4.1742120194993276E-5</v>
      </c>
      <c r="X255" s="56">
        <f t="shared" si="17"/>
        <v>-5.8163266529885366E-5</v>
      </c>
      <c r="Y255" s="56">
        <f t="shared" si="17"/>
        <v>-8.5024711846683979E-5</v>
      </c>
      <c r="Z255" s="56">
        <f t="shared" si="17"/>
        <v>-1.2135819518287964E-4</v>
      </c>
      <c r="AA255" s="56">
        <f t="shared" si="15"/>
        <v>-1.9513266601569874E-4</v>
      </c>
      <c r="AB255" s="57">
        <f t="shared" si="18"/>
        <v>0.99358504631981037</v>
      </c>
      <c r="AC255" s="57">
        <f t="shared" si="18"/>
        <v>0.98509697772954308</v>
      </c>
      <c r="AD255" s="57">
        <f t="shared" si="18"/>
        <v>0.97955510805146706</v>
      </c>
      <c r="AE255" s="57">
        <f t="shared" si="18"/>
        <v>0.97151218735362987</v>
      </c>
      <c r="AF255" s="57">
        <f t="shared" si="18"/>
        <v>0.95835570789072888</v>
      </c>
      <c r="AG255" s="57">
        <f t="shared" si="18"/>
        <v>0.94055991463795974</v>
      </c>
      <c r="AH255" s="57">
        <f t="shared" si="16"/>
        <v>0.90442588316827655</v>
      </c>
      <c r="AI255" s="19"/>
      <c r="AJ255" s="19"/>
      <c r="AK255" s="59"/>
      <c r="AL255" s="59"/>
      <c r="AM255" s="59"/>
      <c r="AN255" s="59"/>
      <c r="AO255" s="59"/>
      <c r="AP255" s="59"/>
      <c r="AQ255" s="59"/>
    </row>
    <row r="256">
      <c r="K256" s="6">
        <v>254</v>
      </c>
      <c r="L256" s="6" t="s">
        <v>345</v>
      </c>
      <c r="M256" s="19">
        <v>0.0029418918933278287</v>
      </c>
      <c r="N256" s="19">
        <v>0.0029303978749628912</v>
      </c>
      <c r="O256" s="19">
        <v>0.0029409801145089667</v>
      </c>
      <c r="P256" s="19">
        <v>0.0029456353785819026</v>
      </c>
      <c r="Q256" s="19">
        <v>0.0029238144756489229</v>
      </c>
      <c r="R256" s="19">
        <v>0.0028654944587052159</v>
      </c>
      <c r="S256" s="19">
        <v>0.0028215072908936096</v>
      </c>
      <c r="T256" s="19">
        <v>0.0027699563086382214</v>
      </c>
      <c r="U256" s="56">
        <f t="shared" si="17"/>
        <v>-1.0769509087166403E-5</v>
      </c>
      <c r="V256" s="56">
        <f t="shared" si="17"/>
        <v>2.0917365653235626E-6</v>
      </c>
      <c r="W256" s="56">
        <f t="shared" si="17"/>
        <v>1.2338681766524938E-5</v>
      </c>
      <c r="X256" s="56">
        <f t="shared" si="17"/>
        <v>-2.5888661525073388E-6</v>
      </c>
      <c r="Y256" s="56">
        <f t="shared" si="17"/>
        <v>-4.8152992381202044E-5</v>
      </c>
      <c r="Z256" s="56">
        <f t="shared" si="17"/>
        <v>-5.7503659982158315E-5</v>
      </c>
      <c r="AA256" s="56">
        <f t="shared" si="15"/>
        <v>-7.7038868138481868E-5</v>
      </c>
      <c r="AB256" s="57">
        <f t="shared" si="18"/>
        <v>0.99633925736306239</v>
      </c>
      <c r="AC256" s="57">
        <f t="shared" si="18"/>
        <v>1.0007110174816647</v>
      </c>
      <c r="AD256" s="57">
        <f t="shared" si="18"/>
        <v>1.0041941316043967</v>
      </c>
      <c r="AE256" s="57">
        <f t="shared" si="18"/>
        <v>0.99911999956273756</v>
      </c>
      <c r="AF256" s="57">
        <f t="shared" si="18"/>
        <v>0.9836319640125416</v>
      </c>
      <c r="AG256" s="57">
        <f t="shared" si="18"/>
        <v>0.98045351016719007</v>
      </c>
      <c r="AH256" s="57">
        <f t="shared" si="16"/>
        <v>0.97381315461890183</v>
      </c>
      <c r="AI256" s="19"/>
      <c r="AJ256" s="19"/>
      <c r="AK256" s="59"/>
      <c r="AL256" s="59"/>
      <c r="AM256" s="59"/>
      <c r="AN256" s="59"/>
      <c r="AO256" s="59"/>
      <c r="AP256" s="59"/>
      <c r="AQ256" s="59"/>
    </row>
    <row r="257">
      <c r="K257" s="6">
        <v>255</v>
      </c>
      <c r="L257" s="6" t="s">
        <v>346</v>
      </c>
      <c r="M257" s="19">
        <v>0.0035586679842692479</v>
      </c>
      <c r="N257" s="19">
        <v>0.0035413873485527982</v>
      </c>
      <c r="O257" s="19">
        <v>0.0035448767930999188</v>
      </c>
      <c r="P257" s="19">
        <v>0.0035294352826303805</v>
      </c>
      <c r="Q257" s="19">
        <v>0.0034742082584817775</v>
      </c>
      <c r="R257" s="19">
        <v>0.0033576310167023459</v>
      </c>
      <c r="S257" s="19">
        <v>0.0032017951150228423</v>
      </c>
      <c r="T257" s="19">
        <v>0.0030313209276488402</v>
      </c>
      <c r="U257" s="56">
        <f t="shared" si="17"/>
        <v>-1.4807584243158988E-5</v>
      </c>
      <c r="V257" s="56">
        <f t="shared" si="17"/>
        <v>-3.5526957863304433E-6</v>
      </c>
      <c r="W257" s="56">
        <f t="shared" si="17"/>
        <v>6.3080462624513431E-7</v>
      </c>
      <c r="X257" s="56">
        <f t="shared" si="17"/>
        <v>-3.1811912546022766E-5</v>
      </c>
      <c r="Y257" s="56">
        <f t="shared" si="17"/>
        <v>-1.0581771718811599E-4</v>
      </c>
      <c r="Z257" s="56">
        <f t="shared" si="17"/>
        <v>-1.4600278137240569E-4</v>
      </c>
      <c r="AA257" s="56">
        <f t="shared" si="15"/>
        <v>-2.2865167057922698E-4</v>
      </c>
      <c r="AB257" s="57">
        <f t="shared" si="18"/>
        <v>0.99583900934040082</v>
      </c>
      <c r="AC257" s="57">
        <f t="shared" si="18"/>
        <v>0.99900167821161323</v>
      </c>
      <c r="AD257" s="57">
        <f t="shared" si="18"/>
        <v>1.0001772586341389</v>
      </c>
      <c r="AE257" s="57">
        <f t="shared" si="18"/>
        <v>0.99106072477493146</v>
      </c>
      <c r="AF257" s="57">
        <f t="shared" si="18"/>
        <v>0.97026479636316931</v>
      </c>
      <c r="AG257" s="57">
        <f t="shared" si="18"/>
        <v>0.95897263188985404</v>
      </c>
      <c r="AH257" s="57">
        <f t="shared" si="16"/>
        <v>0.93574796199309407</v>
      </c>
      <c r="AI257" s="19"/>
      <c r="AJ257" s="19"/>
      <c r="AK257" s="59"/>
      <c r="AL257" s="59"/>
      <c r="AM257" s="59"/>
      <c r="AN257" s="59"/>
      <c r="AO257" s="59"/>
      <c r="AP257" s="59"/>
      <c r="AQ257" s="59"/>
    </row>
    <row r="258">
      <c r="K258" s="6">
        <v>256</v>
      </c>
      <c r="L258" s="6" t="s">
        <v>347</v>
      </c>
      <c r="M258" s="19">
        <v>0.00012959623153577848</v>
      </c>
      <c r="N258" s="19">
        <v>0.00012808717694225247</v>
      </c>
      <c r="O258" s="19">
        <v>0.00012640709728143357</v>
      </c>
      <c r="P258" s="19">
        <v>0.00012570513797086264</v>
      </c>
      <c r="Q258" s="19">
        <v>0.00012549663641345563</v>
      </c>
      <c r="R258" s="19">
        <v>0.00012511120449191994</v>
      </c>
      <c r="S258" s="19">
        <v>0.00012469544918699635</v>
      </c>
      <c r="T258" s="19">
        <v>0.00012419370082559554</v>
      </c>
      <c r="U258" s="56">
        <f t="shared" si="17"/>
        <v>-1.5028011622990594E-6</v>
      </c>
      <c r="V258" s="56">
        <f t="shared" si="17"/>
        <v>-3.1643732999416029E-6</v>
      </c>
      <c r="W258" s="56">
        <f t="shared" si="17"/>
        <v>-3.8186454286725537E-6</v>
      </c>
      <c r="X258" s="56">
        <f t="shared" si="17"/>
        <v>-3.9697736026968102E-6</v>
      </c>
      <c r="Y258" s="56">
        <f t="shared" si="17"/>
        <v>-4.238117642323423E-6</v>
      </c>
      <c r="Z258" s="56">
        <f t="shared" si="17"/>
        <v>-4.3361869978148231E-6</v>
      </c>
      <c r="AA258" s="56">
        <f t="shared" si="15"/>
        <v>-4.5434030242254297E-6</v>
      </c>
      <c r="AB258" s="57">
        <f t="shared" si="18"/>
        <v>0.98840397483406628</v>
      </c>
      <c r="AC258" s="57">
        <f t="shared" si="18"/>
        <v>0.97558282935821328</v>
      </c>
      <c r="AD258" s="57">
        <f t="shared" si="18"/>
        <v>0.9705342865033979</v>
      </c>
      <c r="AE258" s="57">
        <f t="shared" si="18"/>
        <v>0.96936814014070427</v>
      </c>
      <c r="AF258" s="57">
        <f t="shared" si="18"/>
        <v>0.96729752407072589</v>
      </c>
      <c r="AG258" s="57">
        <f t="shared" si="18"/>
        <v>0.96654079407688864</v>
      </c>
      <c r="AH258" s="57">
        <f t="shared" si="16"/>
        <v>0.96494185849091529</v>
      </c>
      <c r="AI258" s="19"/>
      <c r="AJ258" s="19"/>
      <c r="AK258" s="59"/>
      <c r="AL258" s="59"/>
      <c r="AM258" s="59"/>
      <c r="AN258" s="59"/>
      <c r="AO258" s="59"/>
      <c r="AP258" s="59"/>
      <c r="AQ258" s="59"/>
    </row>
    <row r="259">
      <c r="K259" s="6">
        <v>257</v>
      </c>
      <c r="L259" s="6" t="s">
        <v>348</v>
      </c>
      <c r="M259" s="19">
        <v>0.00036170653633243506</v>
      </c>
      <c r="N259" s="19">
        <v>0.00035972294340088577</v>
      </c>
      <c r="O259" s="19">
        <v>0.00035726953987038121</v>
      </c>
      <c r="P259" s="19">
        <v>0.00035619450907704159</v>
      </c>
      <c r="Q259" s="19">
        <v>0.00035515072147987426</v>
      </c>
      <c r="R259" s="19">
        <v>0.00035247933721777584</v>
      </c>
      <c r="S259" s="19">
        <v>0.00034738194938936851</v>
      </c>
      <c r="T259" s="19">
        <v>0.0003413557271506813</v>
      </c>
      <c r="U259" s="56">
        <f t="shared" si="17"/>
        <v>-1.9134560561544093E-6</v>
      </c>
      <c r="V259" s="56">
        <f t="shared" si="17"/>
        <v>-4.1450565335671022E-6</v>
      </c>
      <c r="W259" s="56">
        <f t="shared" si="17"/>
        <v>-4.6449515240712239E-6</v>
      </c>
      <c r="X259" s="56">
        <f t="shared" si="17"/>
        <v>-4.9878990067503621E-6</v>
      </c>
      <c r="Y259" s="56">
        <f t="shared" si="17"/>
        <v>-6.2581568263265358E-6</v>
      </c>
      <c r="Z259" s="56">
        <f t="shared" si="17"/>
        <v>-7.5218402819884379E-6</v>
      </c>
      <c r="AA259" s="56">
        <f t="shared" si="15"/>
        <v>-1.0171416864841862E-5</v>
      </c>
      <c r="AB259" s="57">
        <f t="shared" si="18"/>
        <v>0.994709921265023</v>
      </c>
      <c r="AC259" s="57">
        <f t="shared" si="18"/>
        <v>0.98854027749789541</v>
      </c>
      <c r="AD259" s="57">
        <f t="shared" si="18"/>
        <v>0.98715823172240891</v>
      </c>
      <c r="AE259" s="57">
        <f t="shared" si="18"/>
        <v>0.98621009435625429</v>
      </c>
      <c r="AF259" s="57">
        <f t="shared" si="18"/>
        <v>0.98269824789515325</v>
      </c>
      <c r="AG259" s="57">
        <f t="shared" si="18"/>
        <v>0.9792045773950977</v>
      </c>
      <c r="AH259" s="57">
        <f t="shared" si="16"/>
        <v>0.97187936671541486</v>
      </c>
      <c r="AI259" s="19"/>
      <c r="AJ259" s="19"/>
      <c r="AK259" s="59"/>
      <c r="AL259" s="59"/>
      <c r="AM259" s="59"/>
      <c r="AN259" s="59"/>
      <c r="AO259" s="59"/>
      <c r="AP259" s="59"/>
      <c r="AQ259" s="59"/>
    </row>
    <row r="260">
      <c r="K260" s="6">
        <v>258</v>
      </c>
      <c r="L260" s="6" t="s">
        <v>349</v>
      </c>
      <c r="M260" s="19">
        <v>3.4855886449122769e-05</v>
      </c>
      <c r="N260" s="19">
        <v>3.578187049737289e-05</v>
      </c>
      <c r="O260" s="19">
        <v>3.6886913152616428e-05</v>
      </c>
      <c r="P260" s="19">
        <v>3.800444168250313e-05</v>
      </c>
      <c r="Q260" s="19">
        <v>3.8523027984793211e-05</v>
      </c>
      <c r="R260" s="19">
        <v>3.8821242987450534e-05</v>
      </c>
      <c r="S260" s="19">
        <v>3.8709472036168045e-05</v>
      </c>
      <c r="T260" s="19">
        <v>3.8566817719462167e-05</v>
      </c>
      <c r="U260" s="56">
        <f t="shared" si="17"/>
        <v>9.2568449891544332E-7</v>
      </c>
      <c r="V260" s="56">
        <f t="shared" si="17"/>
        <v>2.0341977486155658E-6</v>
      </c>
      <c r="W260" s="56">
        <f t="shared" si="17"/>
        <v>3.1622677237688418E-6</v>
      </c>
      <c r="X260" s="56">
        <f t="shared" si="17"/>
        <v>3.6968964627741917E-6</v>
      </c>
      <c r="Y260" s="56">
        <f t="shared" si="17"/>
        <v>4.0289836337005557E-6</v>
      </c>
      <c r="Z260" s="56">
        <f t="shared" si="17"/>
        <v>4.0046852512533822E-6</v>
      </c>
      <c r="AA260" s="56">
        <f t="shared" si="15"/>
        <v>3.9529929623639427E-6</v>
      </c>
      <c r="AB260" s="57">
        <f t="shared" si="18"/>
        <v>1.0265574797607462</v>
      </c>
      <c r="AC260" s="57">
        <f t="shared" si="18"/>
        <v>1.0583602356974846</v>
      </c>
      <c r="AD260" s="57">
        <f t="shared" si="18"/>
        <v>1.0907240654569101</v>
      </c>
      <c r="AE260" s="57">
        <f t="shared" si="18"/>
        <v>1.1060623280423623</v>
      </c>
      <c r="AF260" s="57">
        <f t="shared" si="18"/>
        <v>1.1155897624230973</v>
      </c>
      <c r="AG260" s="57">
        <f t="shared" si="18"/>
        <v>1.114892652553789</v>
      </c>
      <c r="AH260" s="57">
        <f t="shared" si="16"/>
        <v>1.1134096235978366</v>
      </c>
      <c r="AI260" s="19"/>
      <c r="AJ260" s="19"/>
      <c r="AK260" s="59"/>
      <c r="AL260" s="59"/>
      <c r="AM260" s="59"/>
      <c r="AN260" s="59"/>
      <c r="AO260" s="59"/>
      <c r="AP260" s="59"/>
      <c r="AQ260" s="59"/>
    </row>
    <row r="261">
      <c r="K261" s="6">
        <v>259</v>
      </c>
      <c r="L261" s="6" t="s">
        <v>350</v>
      </c>
      <c r="M261" s="19">
        <v>0</v>
      </c>
      <c r="N261" s="19">
        <v>3.8094804927358819e-13</v>
      </c>
      <c r="O261" s="19">
        <v>5.1880213992406055e-13</v>
      </c>
      <c r="P261" s="19">
        <v>6.4125251199603057e-13</v>
      </c>
      <c r="Q261" s="19">
        <v>7.1902772382763336e-13</v>
      </c>
      <c r="R261" s="19">
        <v>7.9591547469872907e-13</v>
      </c>
      <c r="S261" s="19">
        <v>1.199245643976464e-12</v>
      </c>
      <c r="T261" s="19">
        <v>1.2073264993905449e-12</v>
      </c>
      <c r="U261" s="56">
        <f t="shared" si="17"/>
        <v>4.9559651410395585E-13</v>
      </c>
      <c r="V261" s="56">
        <f t="shared" si="17"/>
        <v>6.4460436020302424E-13</v>
      </c>
      <c r="W261" s="56">
        <f t="shared" si="17"/>
        <v>1.0066394912223066E-12</v>
      </c>
      <c r="X261" s="56">
        <f t="shared" ref="X261:AA324" si="19">Q261-$M261</f>
        <v>1.0366990546790589E-12</v>
      </c>
      <c r="Y261" s="56">
        <f t="shared" si="19"/>
        <v>1.1679699334961462E-12</v>
      </c>
      <c r="Z261" s="56">
        <f t="shared" si="19"/>
        <v>1.243660231211925E-12</v>
      </c>
      <c r="AA261" s="56">
        <f t="shared" si="15"/>
        <v>1.3070691368280584E-12</v>
      </c>
      <c r="AB261" s="57">
        <f t="shared" si="18"/>
        <v>0</v>
      </c>
      <c r="AC261" s="57">
        <f t="shared" si="18"/>
        <v>0</v>
      </c>
      <c r="AD261" s="57">
        <f t="shared" si="18"/>
        <v>0</v>
      </c>
      <c r="AE261" s="57">
        <f t="shared" ref="AE261:AH324" si="20">IF($M261=0,0,Q261/$M261)</f>
        <v>0</v>
      </c>
      <c r="AF261" s="57">
        <f t="shared" si="20"/>
        <v>0</v>
      </c>
      <c r="AG261" s="57">
        <f t="shared" si="20"/>
        <v>0</v>
      </c>
      <c r="AH261" s="57">
        <f t="shared" si="16"/>
        <v>0</v>
      </c>
      <c r="AI261" s="19"/>
      <c r="AJ261" s="19"/>
      <c r="AK261" s="59"/>
      <c r="AL261" s="59"/>
      <c r="AM261" s="59"/>
      <c r="AN261" s="59"/>
      <c r="AO261" s="59"/>
      <c r="AP261" s="59"/>
      <c r="AQ261" s="59"/>
    </row>
    <row r="262">
      <c r="K262" s="6">
        <v>260</v>
      </c>
      <c r="L262" s="6" t="s">
        <v>351</v>
      </c>
      <c r="M262" s="19">
        <v>0.0029617668299339638</v>
      </c>
      <c r="N262" s="19">
        <v>0.0029232429769432346</v>
      </c>
      <c r="O262" s="19">
        <v>0.002863791786346181</v>
      </c>
      <c r="P262" s="19">
        <v>0.0027667176265791763</v>
      </c>
      <c r="Q262" s="19">
        <v>0.0026339979191050428</v>
      </c>
      <c r="R262" s="19">
        <v>0.0024138913800742308</v>
      </c>
      <c r="S262" s="19">
        <v>0.0020008430974611667</v>
      </c>
      <c r="T262" s="19">
        <v>0.0016568102189287166</v>
      </c>
      <c r="U262" s="56">
        <f t="shared" ref="U262:AA325" si="21">N262-$M262</f>
        <v>-2.9865399219882859E-5</v>
      </c>
      <c r="V262" s="56">
        <f t="shared" si="21"/>
        <v>-6.1495996374620349E-5</v>
      </c>
      <c r="W262" s="56">
        <f t="shared" si="21"/>
        <v>-9.3474085267485855E-5</v>
      </c>
      <c r="X262" s="56">
        <f t="shared" si="19"/>
        <v>-1.5175393215536995E-4</v>
      </c>
      <c r="Y262" s="56">
        <f t="shared" si="19"/>
        <v>-2.4079955844565938E-4</v>
      </c>
      <c r="Z262" s="56">
        <f t="shared" si="19"/>
        <v>-3.5551025888539214E-4</v>
      </c>
      <c r="AA262" s="56">
        <f t="shared" si="15"/>
        <v>-5.7731048424799645E-4</v>
      </c>
      <c r="AB262" s="57">
        <f t="shared" ref="AB262:AH325" si="22">IF($M262=0,0,N262/$M262)</f>
        <v>0.98991635704808378</v>
      </c>
      <c r="AC262" s="57">
        <f t="shared" si="22"/>
        <v>0.97923671919305288</v>
      </c>
      <c r="AD262" s="57">
        <f t="shared" si="22"/>
        <v>0.96843975551256678</v>
      </c>
      <c r="AE262" s="57">
        <f t="shared" si="20"/>
        <v>0.94876236352516874</v>
      </c>
      <c r="AF262" s="57">
        <f t="shared" si="20"/>
        <v>0.91869732755058631</v>
      </c>
      <c r="AG262" s="57">
        <f t="shared" si="20"/>
        <v>0.87996683084828842</v>
      </c>
      <c r="AH262" s="57">
        <f t="shared" si="16"/>
        <v>0.80507902296249689</v>
      </c>
      <c r="AI262" s="19"/>
      <c r="AJ262" s="19"/>
      <c r="AK262" s="59"/>
      <c r="AL262" s="59"/>
      <c r="AM262" s="59"/>
      <c r="AN262" s="59"/>
      <c r="AO262" s="59"/>
      <c r="AP262" s="59"/>
      <c r="AQ262" s="59"/>
    </row>
    <row r="263">
      <c r="K263" s="6">
        <v>261</v>
      </c>
      <c r="L263" s="6" t="s">
        <v>352</v>
      </c>
      <c r="M263" s="19">
        <v>0.00081919988115952453</v>
      </c>
      <c r="N263" s="19">
        <v>0.00081808739557443692</v>
      </c>
      <c r="O263" s="19">
        <v>0.00081501969834029103</v>
      </c>
      <c r="P263" s="19">
        <v>0.00080845255234124694</v>
      </c>
      <c r="Q263" s="19">
        <v>0.00079918902430900518</v>
      </c>
      <c r="R263" s="19">
        <v>0.00078310354369338692</v>
      </c>
      <c r="S263" s="19">
        <v>0.00074793976603895632</v>
      </c>
      <c r="T263" s="19">
        <v>0.00070875195698684272</v>
      </c>
      <c r="U263" s="56">
        <f t="shared" si="21"/>
        <v>-7.2590294612751276E-7</v>
      </c>
      <c r="V263" s="56">
        <f t="shared" si="21"/>
        <v>-2.4229505834677057E-6</v>
      </c>
      <c r="W263" s="56">
        <f t="shared" si="21"/>
        <v>-5.281975783748066E-6</v>
      </c>
      <c r="X263" s="56">
        <f t="shared" si="19"/>
        <v>-1.0231202407091715E-5</v>
      </c>
      <c r="Y263" s="56">
        <f t="shared" si="19"/>
        <v>-1.734408885345018E-5</v>
      </c>
      <c r="Z263" s="56">
        <f t="shared" si="19"/>
        <v>-2.7791425771238895E-5</v>
      </c>
      <c r="AA263" s="56">
        <f t="shared" si="15"/>
        <v>-4.931544228763097E-5</v>
      </c>
      <c r="AB263" s="57">
        <f t="shared" si="22"/>
        <v>0.99911388787666811</v>
      </c>
      <c r="AC263" s="57">
        <f t="shared" si="22"/>
        <v>0.99704229622196949</v>
      </c>
      <c r="AD263" s="57">
        <f t="shared" si="22"/>
        <v>0.99355227471923979</v>
      </c>
      <c r="AE263" s="57">
        <f t="shared" si="20"/>
        <v>0.98751073743735152</v>
      </c>
      <c r="AF263" s="57">
        <f t="shared" si="20"/>
        <v>0.9788280134649181</v>
      </c>
      <c r="AG263" s="57">
        <f t="shared" si="20"/>
        <v>0.96607491479136698</v>
      </c>
      <c r="AH263" s="57">
        <f t="shared" si="16"/>
        <v>0.9398004767556507</v>
      </c>
      <c r="AI263" s="19"/>
      <c r="AJ263" s="19"/>
      <c r="AK263" s="59"/>
      <c r="AL263" s="59"/>
      <c r="AM263" s="59"/>
      <c r="AN263" s="59"/>
      <c r="AO263" s="59"/>
      <c r="AP263" s="59"/>
      <c r="AQ263" s="59"/>
    </row>
    <row r="264">
      <c r="K264" s="6">
        <v>262</v>
      </c>
      <c r="L264" s="6" t="s">
        <v>353</v>
      </c>
      <c r="M264" s="19">
        <v>0</v>
      </c>
      <c r="N264" s="19">
        <v>3.7900369669375845e-13</v>
      </c>
      <c r="O264" s="19">
        <v>5.1426795693617431e-13</v>
      </c>
      <c r="P264" s="19">
        <v>6.3744936044866681e-13</v>
      </c>
      <c r="Q264" s="19">
        <v>7.1527997490420542e-13</v>
      </c>
      <c r="R264" s="19">
        <v>7.9236444426274294e-13</v>
      </c>
      <c r="S264" s="19">
        <v>1.1926140808980682e-12</v>
      </c>
      <c r="T264" s="19">
        <v>1.2007654428136652e-12</v>
      </c>
      <c r="U264" s="56">
        <f t="shared" si="21"/>
        <v>4.8397418543287959E-13</v>
      </c>
      <c r="V264" s="56">
        <f t="shared" si="21"/>
        <v>6.2551286620946315E-13</v>
      </c>
      <c r="W264" s="56">
        <f t="shared" si="21"/>
        <v>9.7474747226416254E-13</v>
      </c>
      <c r="X264" s="56">
        <f t="shared" si="19"/>
        <v>1.0059016688568789E-12</v>
      </c>
      <c r="Y264" s="56">
        <f t="shared" si="19"/>
        <v>1.1367220553558862E-12</v>
      </c>
      <c r="Z264" s="56">
        <f t="shared" si="19"/>
        <v>1.2116303110185568E-12</v>
      </c>
      <c r="AA264" s="56">
        <f t="shared" si="15"/>
        <v>1.2748054709336988E-12</v>
      </c>
      <c r="AB264" s="57">
        <f t="shared" si="22"/>
        <v>0</v>
      </c>
      <c r="AC264" s="57">
        <f t="shared" si="22"/>
        <v>0</v>
      </c>
      <c r="AD264" s="57">
        <f t="shared" si="22"/>
        <v>0</v>
      </c>
      <c r="AE264" s="57">
        <f t="shared" si="20"/>
        <v>0</v>
      </c>
      <c r="AF264" s="57">
        <f t="shared" si="20"/>
        <v>0</v>
      </c>
      <c r="AG264" s="57">
        <f t="shared" si="20"/>
        <v>0</v>
      </c>
      <c r="AH264" s="57">
        <f t="shared" si="16"/>
        <v>0</v>
      </c>
      <c r="AI264" s="19"/>
      <c r="AJ264" s="19"/>
      <c r="AK264" s="59"/>
      <c r="AL264" s="59"/>
      <c r="AM264" s="59"/>
      <c r="AN264" s="59"/>
      <c r="AO264" s="59"/>
      <c r="AP264" s="59"/>
      <c r="AQ264" s="59"/>
    </row>
    <row r="265">
      <c r="K265" s="6">
        <v>263</v>
      </c>
      <c r="L265" s="6" t="s">
        <v>354</v>
      </c>
      <c r="M265" s="19">
        <v>0</v>
      </c>
      <c r="N265" s="19">
        <v>3.7882395590306973e-13</v>
      </c>
      <c r="O265" s="19">
        <v>5.1399087778814273e-13</v>
      </c>
      <c r="P265" s="19">
        <v>6.3717764641514713e-13</v>
      </c>
      <c r="Q265" s="19">
        <v>7.1496523080453174e-13</v>
      </c>
      <c r="R265" s="19">
        <v>7.9206065222097604e-13</v>
      </c>
      <c r="S265" s="19">
        <v>1.1916537185841563e-12</v>
      </c>
      <c r="T265" s="19">
        <v>1.1998152339927907e-12</v>
      </c>
      <c r="U265" s="56">
        <f t="shared" si="21"/>
        <v>4.8347981272440361E-13</v>
      </c>
      <c r="V265" s="56">
        <f t="shared" si="21"/>
        <v>6.2471412517315926E-13</v>
      </c>
      <c r="W265" s="56">
        <f t="shared" si="21"/>
        <v>9.722865603069248E-13</v>
      </c>
      <c r="X265" s="56">
        <f t="shared" si="19"/>
        <v>1.0034422220320173E-12</v>
      </c>
      <c r="Y265" s="56">
        <f t="shared" si="19"/>
        <v>1.1336247980889496E-12</v>
      </c>
      <c r="Z265" s="56">
        <f t="shared" si="19"/>
        <v>1.2080386957618753E-12</v>
      </c>
      <c r="AA265" s="56">
        <f t="shared" si="15"/>
        <v>1.2696474372905697E-12</v>
      </c>
      <c r="AB265" s="57">
        <f t="shared" si="22"/>
        <v>0</v>
      </c>
      <c r="AC265" s="57">
        <f t="shared" si="22"/>
        <v>0</v>
      </c>
      <c r="AD265" s="57">
        <f t="shared" si="22"/>
        <v>0</v>
      </c>
      <c r="AE265" s="57">
        <f t="shared" si="20"/>
        <v>0</v>
      </c>
      <c r="AF265" s="57">
        <f t="shared" si="20"/>
        <v>0</v>
      </c>
      <c r="AG265" s="57">
        <f t="shared" si="20"/>
        <v>0</v>
      </c>
      <c r="AH265" s="57">
        <f t="shared" si="16"/>
        <v>0</v>
      </c>
      <c r="AI265" s="19"/>
      <c r="AJ265" s="19"/>
      <c r="AK265" s="59"/>
      <c r="AL265" s="59"/>
      <c r="AM265" s="59"/>
      <c r="AN265" s="59"/>
      <c r="AO265" s="59"/>
      <c r="AP265" s="59"/>
      <c r="AQ265" s="59"/>
    </row>
    <row r="266">
      <c r="K266" s="6">
        <v>264</v>
      </c>
      <c r="L266" s="6" t="s">
        <v>355</v>
      </c>
      <c r="M266" s="19">
        <v>0</v>
      </c>
      <c r="N266" s="19">
        <v>3.7879849753219152e-13</v>
      </c>
      <c r="O266" s="19">
        <v>5.1395031062901027e-13</v>
      </c>
      <c r="P266" s="19">
        <v>6.3713805373817251e-13</v>
      </c>
      <c r="Q266" s="19">
        <v>7.1486390071053217e-13</v>
      </c>
      <c r="R266" s="19">
        <v>7.9196786752183984e-13</v>
      </c>
      <c r="S266" s="19">
        <v>1.1913399518248806e-12</v>
      </c>
      <c r="T266" s="19">
        <v>1.199505182147535e-12</v>
      </c>
      <c r="U266" s="56">
        <f t="shared" si="21"/>
        <v>4.8332695969156237E-13</v>
      </c>
      <c r="V266" s="56">
        <f t="shared" si="21"/>
        <v>6.2441143282825302E-13</v>
      </c>
      <c r="W266" s="56">
        <f t="shared" si="21"/>
        <v>9.7159528780941334E-13</v>
      </c>
      <c r="X266" s="56">
        <f t="shared" si="19"/>
        <v>1.0027518154018516E-12</v>
      </c>
      <c r="Y266" s="56">
        <f t="shared" si="19"/>
        <v>1.1328632453848198E-12</v>
      </c>
      <c r="Z266" s="56">
        <f t="shared" si="19"/>
        <v>1.2071940829833836E-12</v>
      </c>
      <c r="AA266" s="56">
        <f t="shared" si="15"/>
        <v>1.2684919480801341E-12</v>
      </c>
      <c r="AB266" s="57">
        <f t="shared" si="22"/>
        <v>0</v>
      </c>
      <c r="AC266" s="57">
        <f t="shared" si="22"/>
        <v>0</v>
      </c>
      <c r="AD266" s="57">
        <f t="shared" si="22"/>
        <v>0</v>
      </c>
      <c r="AE266" s="57">
        <f t="shared" si="20"/>
        <v>0</v>
      </c>
      <c r="AF266" s="57">
        <f t="shared" si="20"/>
        <v>0</v>
      </c>
      <c r="AG266" s="57">
        <f t="shared" si="20"/>
        <v>0</v>
      </c>
      <c r="AH266" s="57">
        <f t="shared" si="16"/>
        <v>0</v>
      </c>
      <c r="AI266" s="19"/>
      <c r="AJ266" s="19"/>
      <c r="AK266" s="59"/>
      <c r="AL266" s="59"/>
      <c r="AM266" s="59"/>
      <c r="AN266" s="59"/>
      <c r="AO266" s="59"/>
      <c r="AP266" s="59"/>
      <c r="AQ266" s="59"/>
    </row>
    <row r="267">
      <c r="K267" s="6">
        <v>265</v>
      </c>
      <c r="L267" s="6" t="s">
        <v>356</v>
      </c>
      <c r="M267" s="19">
        <v>0</v>
      </c>
      <c r="N267" s="19">
        <v>3.7880461105348931e-13</v>
      </c>
      <c r="O267" s="19">
        <v>5.1395101980991172e-13</v>
      </c>
      <c r="P267" s="19">
        <v>6.371467291076633e-13</v>
      </c>
      <c r="Q267" s="19">
        <v>7.1489774497945042e-13</v>
      </c>
      <c r="R267" s="19">
        <v>7.9199923101910172e-13</v>
      </c>
      <c r="S267" s="19">
        <v>1.1913946174360362e-12</v>
      </c>
      <c r="T267" s="19">
        <v>1.1995595242735978e-12</v>
      </c>
      <c r="U267" s="56">
        <f t="shared" si="21"/>
        <v>4.834566495997061E-13</v>
      </c>
      <c r="V267" s="56">
        <f t="shared" si="21"/>
        <v>6.2465793986381855E-13</v>
      </c>
      <c r="W267" s="56">
        <f t="shared" si="21"/>
        <v>9.7201210760783598E-13</v>
      </c>
      <c r="X267" s="56">
        <f t="shared" si="19"/>
        <v>1.0031518095043311E-12</v>
      </c>
      <c r="Y267" s="56">
        <f t="shared" si="19"/>
        <v>1.1332127580091231E-12</v>
      </c>
      <c r="Z267" s="56">
        <f t="shared" si="19"/>
        <v>1.207521444169687E-12</v>
      </c>
      <c r="AA267" s="56">
        <f t="shared" si="15"/>
        <v>1.2687358196094719E-12</v>
      </c>
      <c r="AB267" s="57">
        <f t="shared" si="22"/>
        <v>0</v>
      </c>
      <c r="AC267" s="57">
        <f t="shared" si="22"/>
        <v>0</v>
      </c>
      <c r="AD267" s="57">
        <f t="shared" si="22"/>
        <v>0</v>
      </c>
      <c r="AE267" s="57">
        <f t="shared" si="20"/>
        <v>0</v>
      </c>
      <c r="AF267" s="57">
        <f t="shared" si="20"/>
        <v>0</v>
      </c>
      <c r="AG267" s="57">
        <f t="shared" si="20"/>
        <v>0</v>
      </c>
      <c r="AH267" s="57">
        <f t="shared" si="16"/>
        <v>0</v>
      </c>
      <c r="AI267" s="19"/>
      <c r="AJ267" s="19"/>
      <c r="AK267" s="59"/>
      <c r="AL267" s="59"/>
      <c r="AM267" s="59"/>
      <c r="AN267" s="59"/>
      <c r="AO267" s="59"/>
      <c r="AP267" s="59"/>
      <c r="AQ267" s="59"/>
    </row>
    <row r="268">
      <c r="K268" s="6">
        <v>266</v>
      </c>
      <c r="L268" s="6" t="s">
        <v>357</v>
      </c>
      <c r="M268" s="19">
        <v>0</v>
      </c>
      <c r="N268" s="19">
        <v>3.7925577994463148e-13</v>
      </c>
      <c r="O268" s="19">
        <v>5.1471713977604412e-13</v>
      </c>
      <c r="P268" s="19">
        <v>6.3793149806690056e-13</v>
      </c>
      <c r="Q268" s="19">
        <v>7.1588932016839877e-13</v>
      </c>
      <c r="R268" s="19">
        <v>7.929682893099637e-13</v>
      </c>
      <c r="S268" s="19">
        <v>1.1942726326456532e-12</v>
      </c>
      <c r="T268" s="19">
        <v>1.2024054156119362e-12</v>
      </c>
      <c r="U268" s="56">
        <f t="shared" si="21"/>
        <v>4.8585777820902683E-13</v>
      </c>
      <c r="V268" s="56">
        <f t="shared" si="21"/>
        <v>6.2855650515158654E-13</v>
      </c>
      <c r="W268" s="56">
        <f t="shared" si="21"/>
        <v>9.7990869766991549E-13</v>
      </c>
      <c r="X268" s="56">
        <f t="shared" si="19"/>
        <v>1.0109263188728615E-12</v>
      </c>
      <c r="Y268" s="56">
        <f t="shared" si="19"/>
        <v>1.1421124683022244E-12</v>
      </c>
      <c r="Z268" s="56">
        <f t="shared" si="19"/>
        <v>1.2173700919996714E-12</v>
      </c>
      <c r="AA268" s="56">
        <f t="shared" si="15"/>
        <v>1.281202093126968E-12</v>
      </c>
      <c r="AB268" s="57">
        <f t="shared" si="22"/>
        <v>0</v>
      </c>
      <c r="AC268" s="57">
        <f t="shared" si="22"/>
        <v>0</v>
      </c>
      <c r="AD268" s="57">
        <f t="shared" si="22"/>
        <v>0</v>
      </c>
      <c r="AE268" s="57">
        <f t="shared" si="20"/>
        <v>0</v>
      </c>
      <c r="AF268" s="57">
        <f t="shared" si="20"/>
        <v>0</v>
      </c>
      <c r="AG268" s="57">
        <f t="shared" si="20"/>
        <v>0</v>
      </c>
      <c r="AH268" s="57">
        <f t="shared" si="16"/>
        <v>0</v>
      </c>
      <c r="AI268" s="19"/>
      <c r="AJ268" s="19"/>
      <c r="AK268" s="59"/>
      <c r="AL268" s="59"/>
      <c r="AM268" s="59"/>
      <c r="AN268" s="59"/>
      <c r="AO268" s="59"/>
      <c r="AP268" s="59"/>
      <c r="AQ268" s="59"/>
    </row>
    <row r="269">
      <c r="K269" s="6">
        <v>267</v>
      </c>
      <c r="L269" s="6" t="s">
        <v>358</v>
      </c>
      <c r="M269" s="19">
        <v>0</v>
      </c>
      <c r="N269" s="19">
        <v>3.7752913258839475e-13</v>
      </c>
      <c r="O269" s="19">
        <v>5.1271655908563057e-13</v>
      </c>
      <c r="P269" s="19">
        <v>6.3605139811526443e-13</v>
      </c>
      <c r="Q269" s="19">
        <v>7.1368546356284971e-13</v>
      </c>
      <c r="R269" s="19">
        <v>7.9085943797654661e-13</v>
      </c>
      <c r="S269" s="19">
        <v>1.177964745773049e-12</v>
      </c>
      <c r="T269" s="19">
        <v>1.1863090490000355e-12</v>
      </c>
      <c r="U269" s="56">
        <f t="shared" si="21"/>
        <v>4.8235882968809136E-13</v>
      </c>
      <c r="V269" s="56">
        <f t="shared" si="21"/>
        <v>6.221942202476722E-13</v>
      </c>
      <c r="W269" s="56">
        <f t="shared" si="21"/>
        <v>9.6708904674282077E-13</v>
      </c>
      <c r="X269" s="56">
        <f t="shared" si="19"/>
        <v>9.975995913584628E-13</v>
      </c>
      <c r="Y269" s="56">
        <f t="shared" si="19"/>
        <v>1.124154703573155E-12</v>
      </c>
      <c r="Z269" s="56">
        <f t="shared" si="19"/>
        <v>1.1966441173470465E-12</v>
      </c>
      <c r="AA269" s="56">
        <f t="shared" si="15"/>
        <v>1.249606137320447E-12</v>
      </c>
      <c r="AB269" s="57">
        <f t="shared" si="22"/>
        <v>0</v>
      </c>
      <c r="AC269" s="57">
        <f t="shared" si="22"/>
        <v>0</v>
      </c>
      <c r="AD269" s="57">
        <f t="shared" si="22"/>
        <v>0</v>
      </c>
      <c r="AE269" s="57">
        <f t="shared" si="20"/>
        <v>0</v>
      </c>
      <c r="AF269" s="57">
        <f t="shared" si="20"/>
        <v>0</v>
      </c>
      <c r="AG269" s="57">
        <f t="shared" si="20"/>
        <v>0</v>
      </c>
      <c r="AH269" s="57">
        <f t="shared" si="16"/>
        <v>0</v>
      </c>
      <c r="AI269" s="19"/>
      <c r="AJ269" s="19"/>
      <c r="AK269" s="59"/>
      <c r="AL269" s="59"/>
      <c r="AM269" s="59"/>
      <c r="AN269" s="59"/>
      <c r="AO269" s="59"/>
      <c r="AP269" s="59"/>
      <c r="AQ269" s="59"/>
    </row>
    <row r="270">
      <c r="K270" s="6">
        <v>268</v>
      </c>
      <c r="L270" s="6" t="s">
        <v>359</v>
      </c>
      <c r="M270" s="19">
        <v>0</v>
      </c>
      <c r="N270" s="19">
        <v>3.7745000653222916e-13</v>
      </c>
      <c r="O270" s="19">
        <v>5.1262771858084803e-13</v>
      </c>
      <c r="P270" s="19">
        <v>6.3597551183702879e-13</v>
      </c>
      <c r="Q270" s="19">
        <v>7.1359857223564226e-13</v>
      </c>
      <c r="R270" s="19">
        <v>7.9077902589019632e-13</v>
      </c>
      <c r="S270" s="19">
        <v>1.1779024737161362e-12</v>
      </c>
      <c r="T270" s="19">
        <v>1.1862403634476309e-12</v>
      </c>
      <c r="U270" s="56">
        <f t="shared" si="21"/>
        <v>4.8244750191833191E-13</v>
      </c>
      <c r="V270" s="56">
        <f t="shared" si="21"/>
        <v>6.2228512253437996E-13</v>
      </c>
      <c r="W270" s="56">
        <f t="shared" si="21"/>
        <v>9.6716931264207858E-13</v>
      </c>
      <c r="X270" s="56">
        <f t="shared" si="19"/>
        <v>9.9769063738913288E-13</v>
      </c>
      <c r="Y270" s="56">
        <f t="shared" si="19"/>
        <v>1.1243470393777859E-12</v>
      </c>
      <c r="Z270" s="56">
        <f t="shared" si="19"/>
        <v>1.1968530056266998E-12</v>
      </c>
      <c r="AA270" s="56">
        <f t="shared" si="15"/>
        <v>1.2498995840633549E-12</v>
      </c>
      <c r="AB270" s="57">
        <f t="shared" si="22"/>
        <v>0</v>
      </c>
      <c r="AC270" s="57">
        <f t="shared" si="22"/>
        <v>0</v>
      </c>
      <c r="AD270" s="57">
        <f t="shared" si="22"/>
        <v>0</v>
      </c>
      <c r="AE270" s="57">
        <f t="shared" si="20"/>
        <v>0</v>
      </c>
      <c r="AF270" s="57">
        <f t="shared" si="20"/>
        <v>0</v>
      </c>
      <c r="AG270" s="57">
        <f t="shared" si="20"/>
        <v>0</v>
      </c>
      <c r="AH270" s="57">
        <f t="shared" si="16"/>
        <v>0</v>
      </c>
      <c r="AI270" s="19"/>
      <c r="AJ270" s="19"/>
      <c r="AK270" s="59"/>
      <c r="AL270" s="59"/>
      <c r="AM270" s="59"/>
      <c r="AN270" s="59"/>
      <c r="AO270" s="59"/>
      <c r="AP270" s="59"/>
      <c r="AQ270" s="59"/>
    </row>
    <row r="271">
      <c r="K271" s="6">
        <v>269</v>
      </c>
      <c r="L271" s="6" t="s">
        <v>360</v>
      </c>
      <c r="M271" s="19">
        <v>0</v>
      </c>
      <c r="N271" s="19">
        <v>3.7738882485129813e-13</v>
      </c>
      <c r="O271" s="19">
        <v>5.125856504613041e-13</v>
      </c>
      <c r="P271" s="19">
        <v>6.360222062999887e-13</v>
      </c>
      <c r="Q271" s="19">
        <v>7.1387847998172373e-13</v>
      </c>
      <c r="R271" s="19">
        <v>7.9107560515750139e-13</v>
      </c>
      <c r="S271" s="19">
        <v>1.1774767486759982e-12</v>
      </c>
      <c r="T271" s="19">
        <v>1.185826732071256e-12</v>
      </c>
      <c r="U271" s="56">
        <f t="shared" si="21"/>
        <v>4.8206653392177066E-13</v>
      </c>
      <c r="V271" s="56">
        <f t="shared" si="21"/>
        <v>6.21768814450711E-13</v>
      </c>
      <c r="W271" s="56">
        <f t="shared" si="21"/>
        <v>9.6678332141170277E-13</v>
      </c>
      <c r="X271" s="56">
        <f t="shared" si="19"/>
        <v>9.9700885563621437E-13</v>
      </c>
      <c r="Y271" s="56">
        <f t="shared" si="19"/>
        <v>1.1224645991141634E-12</v>
      </c>
      <c r="Z271" s="56">
        <f t="shared" si="19"/>
        <v>1.1943073251997183E-12</v>
      </c>
      <c r="AA271" s="56">
        <f t="shared" si="15"/>
        <v>1.2460239432827177E-12</v>
      </c>
      <c r="AB271" s="57">
        <f t="shared" si="22"/>
        <v>0</v>
      </c>
      <c r="AC271" s="57">
        <f t="shared" si="22"/>
        <v>0</v>
      </c>
      <c r="AD271" s="57">
        <f t="shared" si="22"/>
        <v>0</v>
      </c>
      <c r="AE271" s="57">
        <f t="shared" si="20"/>
        <v>0</v>
      </c>
      <c r="AF271" s="57">
        <f t="shared" si="20"/>
        <v>0</v>
      </c>
      <c r="AG271" s="57">
        <f t="shared" si="20"/>
        <v>0</v>
      </c>
      <c r="AH271" s="57">
        <f t="shared" si="16"/>
        <v>0</v>
      </c>
      <c r="AI271" s="19"/>
      <c r="AJ271" s="19"/>
      <c r="AK271" s="59"/>
      <c r="AL271" s="59"/>
      <c r="AM271" s="59"/>
      <c r="AN271" s="59"/>
      <c r="AO271" s="59"/>
      <c r="AP271" s="59"/>
      <c r="AQ271" s="59"/>
    </row>
    <row r="272">
      <c r="K272" s="6">
        <v>270</v>
      </c>
      <c r="L272" s="6" t="s">
        <v>361</v>
      </c>
      <c r="M272" s="19">
        <v>0</v>
      </c>
      <c r="N272" s="19">
        <v>3.7782039054578481e-13</v>
      </c>
      <c r="O272" s="19">
        <v>5.1293809567176558e-13</v>
      </c>
      <c r="P272" s="19">
        <v>6.3624047861877078e-13</v>
      </c>
      <c r="Q272" s="19">
        <v>7.1389922170042498e-13</v>
      </c>
      <c r="R272" s="19">
        <v>7.9105902344457279e-13</v>
      </c>
      <c r="S272" s="19">
        <v>1.1813033387306765e-12</v>
      </c>
      <c r="T272" s="19">
        <v>1.1895976085314687e-12</v>
      </c>
      <c r="U272" s="56">
        <f t="shared" si="21"/>
        <v>4.823311460300881E-13</v>
      </c>
      <c r="V272" s="56">
        <f t="shared" si="21"/>
        <v>6.2255770350525096E-13</v>
      </c>
      <c r="W272" s="56">
        <f t="shared" si="21"/>
        <v>9.6724138251891063E-13</v>
      </c>
      <c r="X272" s="56">
        <f t="shared" si="19"/>
        <v>9.9795887637533951E-13</v>
      </c>
      <c r="Y272" s="56">
        <f t="shared" si="19"/>
        <v>1.1260968502713874E-12</v>
      </c>
      <c r="Z272" s="56">
        <f t="shared" si="19"/>
        <v>1.1989957044473981E-12</v>
      </c>
      <c r="AA272" s="56">
        <f t="shared" si="15"/>
        <v>1.2538478351861469E-12</v>
      </c>
      <c r="AB272" s="57">
        <f t="shared" si="22"/>
        <v>0</v>
      </c>
      <c r="AC272" s="57">
        <f t="shared" si="22"/>
        <v>0</v>
      </c>
      <c r="AD272" s="57">
        <f t="shared" si="22"/>
        <v>0</v>
      </c>
      <c r="AE272" s="57">
        <f t="shared" si="20"/>
        <v>0</v>
      </c>
      <c r="AF272" s="57">
        <f t="shared" si="20"/>
        <v>0</v>
      </c>
      <c r="AG272" s="57">
        <f t="shared" si="20"/>
        <v>0</v>
      </c>
      <c r="AH272" s="57">
        <f t="shared" si="16"/>
        <v>0</v>
      </c>
      <c r="AI272" s="19"/>
      <c r="AJ272" s="19"/>
      <c r="AK272" s="59"/>
      <c r="AL272" s="59"/>
      <c r="AM272" s="59"/>
      <c r="AN272" s="59"/>
      <c r="AO272" s="59"/>
      <c r="AP272" s="59"/>
      <c r="AQ272" s="59"/>
    </row>
    <row r="273">
      <c r="K273" s="6">
        <v>271</v>
      </c>
      <c r="L273" s="6" t="s">
        <v>362</v>
      </c>
      <c r="M273" s="19">
        <v>0</v>
      </c>
      <c r="N273" s="19">
        <v>3.787977482310395e-13</v>
      </c>
      <c r="O273" s="19">
        <v>5.1393670096868044e-13</v>
      </c>
      <c r="P273" s="19">
        <v>6.371165086789244e-13</v>
      </c>
      <c r="Q273" s="19">
        <v>7.1486073392530623e-13</v>
      </c>
      <c r="R273" s="19">
        <v>7.9196102071556942e-13</v>
      </c>
      <c r="S273" s="19">
        <v>1.1909454489062409e-12</v>
      </c>
      <c r="T273" s="19">
        <v>1.1991141294787118e-12</v>
      </c>
      <c r="U273" s="56">
        <f t="shared" si="21"/>
        <v>4.8340006260877705E-13</v>
      </c>
      <c r="V273" s="56">
        <f t="shared" si="21"/>
        <v>6.2456241208986987E-13</v>
      </c>
      <c r="W273" s="56">
        <f t="shared" si="21"/>
        <v>9.7175831106469677E-13</v>
      </c>
      <c r="X273" s="56">
        <f t="shared" si="19"/>
        <v>1.0029029328058055E-12</v>
      </c>
      <c r="Y273" s="56">
        <f t="shared" si="19"/>
        <v>1.1329566123803299E-12</v>
      </c>
      <c r="Z273" s="56">
        <f t="shared" si="19"/>
        <v>1.2072512778219098E-12</v>
      </c>
      <c r="AA273" s="56">
        <f t="shared" si="15"/>
        <v>1.2684008145862214E-12</v>
      </c>
      <c r="AB273" s="57">
        <f t="shared" si="22"/>
        <v>0</v>
      </c>
      <c r="AC273" s="57">
        <f t="shared" si="22"/>
        <v>0</v>
      </c>
      <c r="AD273" s="57">
        <f t="shared" si="22"/>
        <v>0</v>
      </c>
      <c r="AE273" s="57">
        <f t="shared" si="20"/>
        <v>0</v>
      </c>
      <c r="AF273" s="57">
        <f t="shared" si="20"/>
        <v>0</v>
      </c>
      <c r="AG273" s="57">
        <f t="shared" si="20"/>
        <v>0</v>
      </c>
      <c r="AH273" s="57">
        <f t="shared" si="16"/>
        <v>0</v>
      </c>
      <c r="AI273" s="19"/>
      <c r="AJ273" s="19"/>
      <c r="AK273" s="59"/>
      <c r="AL273" s="59"/>
      <c r="AM273" s="59"/>
      <c r="AN273" s="59"/>
      <c r="AO273" s="59"/>
      <c r="AP273" s="59"/>
      <c r="AQ273" s="59"/>
    </row>
    <row r="274">
      <c r="K274" s="6">
        <v>272</v>
      </c>
      <c r="L274" s="6" t="s">
        <v>363</v>
      </c>
      <c r="M274" s="19">
        <v>0</v>
      </c>
      <c r="N274" s="19">
        <v>3.7979946000671703e-13</v>
      </c>
      <c r="O274" s="19">
        <v>5.1575135595731314e-13</v>
      </c>
      <c r="P274" s="19">
        <v>6.388828116413728e-13</v>
      </c>
      <c r="Q274" s="19">
        <v>7.1696858298408127e-13</v>
      </c>
      <c r="R274" s="19">
        <v>7.9406864419266774e-13</v>
      </c>
      <c r="S274" s="19">
        <v>1.196318226013116e-12</v>
      </c>
      <c r="T274" s="19">
        <v>1.2044306783661107e-12</v>
      </c>
      <c r="U274" s="56">
        <f t="shared" si="21"/>
        <v>4.9130260543687704E-13</v>
      </c>
      <c r="V274" s="56">
        <f t="shared" si="21"/>
        <v>6.3590360068594266E-13</v>
      </c>
      <c r="W274" s="56">
        <f t="shared" si="21"/>
        <v>9.9229395072218629E-13</v>
      </c>
      <c r="X274" s="56">
        <f t="shared" si="19"/>
        <v>1.0228609036444571E-12</v>
      </c>
      <c r="Y274" s="56">
        <f t="shared" si="19"/>
        <v>1.1538098359306433E-12</v>
      </c>
      <c r="Z274" s="56">
        <f t="shared" si="19"/>
        <v>1.2292847334035067E-12</v>
      </c>
      <c r="AA274" s="56">
        <f t="shared" si="15"/>
        <v>1.2932424005689298E-12</v>
      </c>
      <c r="AB274" s="57">
        <f t="shared" si="22"/>
        <v>0</v>
      </c>
      <c r="AC274" s="57">
        <f t="shared" si="22"/>
        <v>0</v>
      </c>
      <c r="AD274" s="57">
        <f t="shared" si="22"/>
        <v>0</v>
      </c>
      <c r="AE274" s="57">
        <f t="shared" si="20"/>
        <v>0</v>
      </c>
      <c r="AF274" s="57">
        <f t="shared" si="20"/>
        <v>0</v>
      </c>
      <c r="AG274" s="57">
        <f t="shared" si="20"/>
        <v>0</v>
      </c>
      <c r="AH274" s="57">
        <f t="shared" si="16"/>
        <v>0</v>
      </c>
      <c r="AI274" s="19"/>
      <c r="AJ274" s="19"/>
      <c r="AK274" s="59"/>
      <c r="AL274" s="59"/>
      <c r="AM274" s="59"/>
      <c r="AN274" s="59"/>
      <c r="AO274" s="59"/>
      <c r="AP274" s="59"/>
      <c r="AQ274" s="59"/>
    </row>
    <row r="275">
      <c r="K275" s="6">
        <v>273</v>
      </c>
      <c r="L275" s="6" t="s">
        <v>364</v>
      </c>
      <c r="M275" s="19">
        <v>0</v>
      </c>
      <c r="N275" s="19">
        <v>3.7731529977097751e-13</v>
      </c>
      <c r="O275" s="19">
        <v>5.1251714551846266e-13</v>
      </c>
      <c r="P275" s="19">
        <v>6.3588938110736524e-13</v>
      </c>
      <c r="Q275" s="19">
        <v>7.1352519096080356e-13</v>
      </c>
      <c r="R275" s="19">
        <v>7.9070725627788594e-13</v>
      </c>
      <c r="S275" s="19">
        <v>1.1771680600850466e-12</v>
      </c>
      <c r="T275" s="19">
        <v>1.1855164212893533e-12</v>
      </c>
      <c r="U275" s="56">
        <f t="shared" si="21"/>
        <v>4.8233917476424239E-13</v>
      </c>
      <c r="V275" s="56">
        <f t="shared" si="21"/>
        <v>6.2210044562127682E-13</v>
      </c>
      <c r="W275" s="56">
        <f t="shared" si="21"/>
        <v>9.671939233028046E-13</v>
      </c>
      <c r="X275" s="56">
        <f t="shared" si="19"/>
        <v>9.9762381612217758E-13</v>
      </c>
      <c r="Y275" s="56">
        <f t="shared" si="19"/>
        <v>1.1237900697222553E-12</v>
      </c>
      <c r="Z275" s="56">
        <f t="shared" si="19"/>
        <v>1.196118222279062E-12</v>
      </c>
      <c r="AA275" s="56">
        <f t="shared" si="15"/>
        <v>1.2486549873401265E-12</v>
      </c>
      <c r="AB275" s="57">
        <f t="shared" si="22"/>
        <v>0</v>
      </c>
      <c r="AC275" s="57">
        <f t="shared" si="22"/>
        <v>0</v>
      </c>
      <c r="AD275" s="57">
        <f t="shared" si="22"/>
        <v>0</v>
      </c>
      <c r="AE275" s="57">
        <f t="shared" si="20"/>
        <v>0</v>
      </c>
      <c r="AF275" s="57">
        <f t="shared" si="20"/>
        <v>0</v>
      </c>
      <c r="AG275" s="57">
        <f t="shared" si="20"/>
        <v>0</v>
      </c>
      <c r="AH275" s="57">
        <f t="shared" si="16"/>
        <v>0</v>
      </c>
      <c r="AI275" s="19"/>
      <c r="AJ275" s="19"/>
      <c r="AK275" s="59"/>
      <c r="AL275" s="59"/>
      <c r="AM275" s="59"/>
      <c r="AN275" s="59"/>
      <c r="AO275" s="59"/>
      <c r="AP275" s="59"/>
      <c r="AQ275" s="59"/>
    </row>
    <row r="276">
      <c r="K276" s="6">
        <v>274</v>
      </c>
      <c r="L276" s="6" t="s">
        <v>365</v>
      </c>
      <c r="M276" s="19">
        <v>0.042122150683638844</v>
      </c>
      <c r="N276" s="19">
        <v>0.033195756573270542</v>
      </c>
      <c r="O276" s="19">
        <v>0.01990769133176393</v>
      </c>
      <c r="P276" s="19">
        <v>0.0091777334038321973</v>
      </c>
      <c r="Q276" s="19">
        <v>0.0069163185663160438</v>
      </c>
      <c r="R276" s="19">
        <v>0.004851792703134101</v>
      </c>
      <c r="S276" s="19">
        <v>0.0026801146212884451</v>
      </c>
      <c r="T276" s="19">
        <v>0.0019471572823304981</v>
      </c>
      <c r="U276" s="56">
        <f t="shared" si="21"/>
        <v>-5.5695977137698097E-3</v>
      </c>
      <c r="V276" s="56">
        <f t="shared" si="21"/>
        <v>-1.7687894258019775E-2</v>
      </c>
      <c r="W276" s="56">
        <f t="shared" si="21"/>
        <v>-2.7950756680338876E-2</v>
      </c>
      <c r="X276" s="56">
        <f t="shared" si="19"/>
        <v>-3.35894325256672E-2</v>
      </c>
      <c r="Y276" s="56">
        <f t="shared" si="19"/>
        <v>-3.654122487231394E-2</v>
      </c>
      <c r="Z276" s="56">
        <f t="shared" si="19"/>
        <v>-3.854210298088865E-2</v>
      </c>
      <c r="AA276" s="56">
        <f t="shared" si="15"/>
        <v>-4.0338133000158968E-2</v>
      </c>
      <c r="AB276" s="57">
        <f t="shared" si="22"/>
        <v>0.86777508689903715</v>
      </c>
      <c r="AC276" s="57">
        <f t="shared" si="22"/>
        <v>0.58008093198123101</v>
      </c>
      <c r="AD276" s="57">
        <f t="shared" si="22"/>
        <v>0.33643567038480882</v>
      </c>
      <c r="AE276" s="57">
        <f t="shared" si="20"/>
        <v>0.20257080940755323</v>
      </c>
      <c r="AF276" s="57">
        <f t="shared" si="20"/>
        <v>0.13249384755400567</v>
      </c>
      <c r="AG276" s="57">
        <f t="shared" si="20"/>
        <v>8.4992044438527661E-2</v>
      </c>
      <c r="AH276" s="57">
        <f t="shared" si="16"/>
        <v>4.2353432921287813E-2</v>
      </c>
      <c r="AI276" s="19"/>
      <c r="AJ276" s="19"/>
      <c r="AK276" s="59"/>
      <c r="AL276" s="59"/>
      <c r="AM276" s="59"/>
      <c r="AN276" s="59"/>
      <c r="AO276" s="59"/>
      <c r="AP276" s="59"/>
      <c r="AQ276" s="59"/>
    </row>
    <row r="277">
      <c r="K277" s="6">
        <v>275</v>
      </c>
      <c r="L277" s="6" t="s">
        <v>366</v>
      </c>
      <c r="M277" s="19">
        <v>0</v>
      </c>
      <c r="N277" s="19">
        <v>3.7796098589285335e-13</v>
      </c>
      <c r="O277" s="19">
        <v>5.1307412849262454e-13</v>
      </c>
      <c r="P277" s="19">
        <v>6.3635706347502152e-13</v>
      </c>
      <c r="Q277" s="19">
        <v>7.1402994740823434e-13</v>
      </c>
      <c r="R277" s="19">
        <v>7.9118767302385144e-13</v>
      </c>
      <c r="S277" s="19">
        <v>1.1843310023151223e-12</v>
      </c>
      <c r="T277" s="19">
        <v>1.1925841915022128e-12</v>
      </c>
      <c r="U277" s="56">
        <f t="shared" si="21"/>
        <v>4.8329793947229119E-13</v>
      </c>
      <c r="V277" s="56">
        <f t="shared" si="21"/>
        <v>6.2321728854437186E-13</v>
      </c>
      <c r="W277" s="56">
        <f t="shared" si="21"/>
        <v>9.6802484334907198E-13</v>
      </c>
      <c r="X277" s="56">
        <f t="shared" si="19"/>
        <v>9.9865230531944999E-13</v>
      </c>
      <c r="Y277" s="56">
        <f t="shared" si="19"/>
        <v>1.1264452676598208E-12</v>
      </c>
      <c r="Z277" s="56">
        <f t="shared" si="19"/>
        <v>1.1991471139026874E-12</v>
      </c>
      <c r="AA277" s="56">
        <f t="shared" si="15"/>
        <v>1.2533893545353709E-12</v>
      </c>
      <c r="AB277" s="57">
        <f t="shared" si="22"/>
        <v>0</v>
      </c>
      <c r="AC277" s="57">
        <f t="shared" si="22"/>
        <v>0</v>
      </c>
      <c r="AD277" s="57">
        <f t="shared" si="22"/>
        <v>0</v>
      </c>
      <c r="AE277" s="57">
        <f t="shared" si="20"/>
        <v>0</v>
      </c>
      <c r="AF277" s="57">
        <f t="shared" si="20"/>
        <v>0</v>
      </c>
      <c r="AG277" s="57">
        <f t="shared" si="20"/>
        <v>0</v>
      </c>
      <c r="AH277" s="57">
        <f t="shared" si="16"/>
        <v>0</v>
      </c>
      <c r="AI277" s="19"/>
      <c r="AJ277" s="19"/>
      <c r="AK277" s="59"/>
      <c r="AL277" s="59"/>
      <c r="AM277" s="59"/>
      <c r="AN277" s="59"/>
      <c r="AO277" s="59"/>
      <c r="AP277" s="59"/>
      <c r="AQ277" s="59"/>
    </row>
    <row r="278">
      <c r="K278" s="6">
        <v>276</v>
      </c>
      <c r="L278" s="6" t="s">
        <v>367</v>
      </c>
      <c r="M278" s="19">
        <v>0.012093151451637653</v>
      </c>
      <c r="N278" s="19">
        <v>0.01057429868565868</v>
      </c>
      <c r="O278" s="19">
        <v>0.0078585005175949071</v>
      </c>
      <c r="P278" s="19">
        <v>0.0045615831214927275</v>
      </c>
      <c r="Q278" s="19">
        <v>0.0030169836532597813</v>
      </c>
      <c r="R278" s="19">
        <v>0.0018599860243566268</v>
      </c>
      <c r="S278" s="19">
        <v>0.00083442583766809425</v>
      </c>
      <c r="T278" s="19">
        <v>0.00058586224011329907</v>
      </c>
      <c r="U278" s="56">
        <f t="shared" si="21"/>
        <v>-7.938093649079523E-4</v>
      </c>
      <c r="V278" s="56">
        <f t="shared" si="21"/>
        <v>-2.6991311950087509E-3</v>
      </c>
      <c r="W278" s="56">
        <f t="shared" si="21"/>
        <v>-4.9977455523191805E-3</v>
      </c>
      <c r="X278" s="56">
        <f t="shared" si="19"/>
        <v>-7.3461040482449697E-3</v>
      </c>
      <c r="Y278" s="56">
        <f t="shared" si="19"/>
        <v>-8.8020304082075691E-3</v>
      </c>
      <c r="Z278" s="56">
        <f t="shared" si="19"/>
        <v>-9.8682841353969295E-3</v>
      </c>
      <c r="AA278" s="56">
        <f t="shared" si="15"/>
        <v>-1.0889249524737485E-2</v>
      </c>
      <c r="AB278" s="57">
        <f t="shared" si="22"/>
        <v>0.93435876759813052</v>
      </c>
      <c r="AC278" s="57">
        <f t="shared" si="22"/>
        <v>0.77680497876810806</v>
      </c>
      <c r="AD278" s="57">
        <f t="shared" si="22"/>
        <v>0.58672926802364767</v>
      </c>
      <c r="AE278" s="57">
        <f t="shared" si="20"/>
        <v>0.39254014326843134</v>
      </c>
      <c r="AF278" s="57">
        <f t="shared" si="20"/>
        <v>0.2721475089923231</v>
      </c>
      <c r="AG278" s="57">
        <f t="shared" si="20"/>
        <v>0.18397746237929005</v>
      </c>
      <c r="AH278" s="57">
        <f t="shared" si="16"/>
        <v>9.9552373234946645E-2</v>
      </c>
      <c r="AI278" s="19"/>
      <c r="AJ278" s="19"/>
      <c r="AK278" s="59"/>
      <c r="AL278" s="59"/>
      <c r="AM278" s="59"/>
      <c r="AN278" s="59"/>
      <c r="AO278" s="59"/>
      <c r="AP278" s="59"/>
      <c r="AQ278" s="59"/>
    </row>
    <row r="279">
      <c r="K279" s="6">
        <v>277</v>
      </c>
      <c r="L279" s="6" t="s">
        <v>368</v>
      </c>
      <c r="M279" s="19">
        <v>3.6586878552689039e-05</v>
      </c>
      <c r="N279" s="19">
        <v>3.7406121632427472e-05</v>
      </c>
      <c r="O279" s="19">
        <v>3.8179360229740604e-05</v>
      </c>
      <c r="P279" s="19">
        <v>3.8890811995093968e-05</v>
      </c>
      <c r="Q279" s="19">
        <v>3.9213517279470891e-05</v>
      </c>
      <c r="R279" s="19">
        <v>3.9375976583019911e-05</v>
      </c>
      <c r="S279" s="19">
        <v>3.915913482516922e-05</v>
      </c>
      <c r="T279" s="19">
        <v>3.8892324143133985e-05</v>
      </c>
      <c r="U279" s="56">
        <f t="shared" si="21"/>
        <v>8.2072301649851456E-7</v>
      </c>
      <c r="V279" s="56">
        <f t="shared" si="21"/>
        <v>1.6002910612359294E-6</v>
      </c>
      <c r="W279" s="56">
        <f t="shared" si="21"/>
        <v>2.3317847644634774E-6</v>
      </c>
      <c r="X279" s="56">
        <f t="shared" si="19"/>
        <v>2.6766156773491969E-6</v>
      </c>
      <c r="Y279" s="56">
        <f t="shared" si="19"/>
        <v>2.8883325493957119E-6</v>
      </c>
      <c r="Z279" s="56">
        <f t="shared" si="19"/>
        <v>2.8161182325640402E-6</v>
      </c>
      <c r="AA279" s="56">
        <f t="shared" si="15"/>
        <v>2.6632776741055764E-6</v>
      </c>
      <c r="AB279" s="57">
        <f t="shared" si="22"/>
        <v>1.0224321682790345</v>
      </c>
      <c r="AC279" s="57">
        <f t="shared" si="22"/>
        <v>1.043739480506142</v>
      </c>
      <c r="AD279" s="57">
        <f t="shared" si="22"/>
        <v>1.0637328150611551</v>
      </c>
      <c r="AE279" s="57">
        <f t="shared" si="20"/>
        <v>1.0731578036506881</v>
      </c>
      <c r="AF279" s="57">
        <f t="shared" si="20"/>
        <v>1.0789444922237956</v>
      </c>
      <c r="AG279" s="57">
        <f t="shared" si="20"/>
        <v>1.0769707158403394</v>
      </c>
      <c r="AH279" s="57">
        <f t="shared" si="16"/>
        <v>1.0727932466354071</v>
      </c>
      <c r="AI279" s="19"/>
      <c r="AJ279" s="19"/>
      <c r="AK279" s="59"/>
      <c r="AL279" s="59"/>
      <c r="AM279" s="59"/>
      <c r="AN279" s="59"/>
      <c r="AO279" s="59"/>
      <c r="AP279" s="59"/>
      <c r="AQ279" s="59"/>
    </row>
    <row r="280">
      <c r="K280" s="6">
        <v>278</v>
      </c>
      <c r="L280" s="6" t="s">
        <v>369</v>
      </c>
      <c r="M280" s="19">
        <v>0.0079209254481933111</v>
      </c>
      <c r="N280" s="19">
        <v>0.0074780221981386296</v>
      </c>
      <c r="O280" s="19">
        <v>0.00652687165143696</v>
      </c>
      <c r="P280" s="19">
        <v>0.0049402071580767828</v>
      </c>
      <c r="Q280" s="19">
        <v>0.0036734416112567466</v>
      </c>
      <c r="R280" s="19">
        <v>0.0024745122074462658</v>
      </c>
      <c r="S280" s="19">
        <v>0.0012117395954919724</v>
      </c>
      <c r="T280" s="19">
        <v>0.00084747421151111838</v>
      </c>
      <c r="U280" s="56">
        <f t="shared" si="21"/>
        <v>-2.1285537021338737E-4</v>
      </c>
      <c r="V280" s="56">
        <f t="shared" si="21"/>
        <v>-6.8007864358338773E-4</v>
      </c>
      <c r="W280" s="56">
        <f t="shared" si="21"/>
        <v>-1.3938909025146551E-3</v>
      </c>
      <c r="X280" s="56">
        <f t="shared" si="19"/>
        <v>-2.4391935516363157E-3</v>
      </c>
      <c r="Y280" s="56">
        <f t="shared" si="19"/>
        <v>-3.4702185408371422E-3</v>
      </c>
      <c r="Z280" s="56">
        <f t="shared" si="19"/>
        <v>-4.5036386820725017E-3</v>
      </c>
      <c r="AA280" s="56">
        <f t="shared" si="15"/>
        <v>-5.7785913793856301E-3</v>
      </c>
      <c r="AB280" s="57">
        <f t="shared" si="22"/>
        <v>0.97312746198590494</v>
      </c>
      <c r="AC280" s="57">
        <f t="shared" si="22"/>
        <v>0.91414151691851775</v>
      </c>
      <c r="AD280" s="57">
        <f t="shared" si="22"/>
        <v>0.82402423660828816</v>
      </c>
      <c r="AE280" s="57">
        <f t="shared" si="20"/>
        <v>0.69205699919916897</v>
      </c>
      <c r="AF280" s="57">
        <f t="shared" si="20"/>
        <v>0.56189228600445085</v>
      </c>
      <c r="AG280" s="57">
        <f t="shared" si="20"/>
        <v>0.43142518995684537</v>
      </c>
      <c r="AH280" s="57">
        <f t="shared" si="16"/>
        <v>0.2704651221400306</v>
      </c>
      <c r="AI280" s="19"/>
      <c r="AJ280" s="19"/>
      <c r="AK280" s="59"/>
      <c r="AL280" s="59"/>
      <c r="AM280" s="59"/>
      <c r="AN280" s="59"/>
      <c r="AO280" s="59"/>
      <c r="AP280" s="59"/>
      <c r="AQ280" s="59"/>
    </row>
    <row r="281">
      <c r="K281" s="6">
        <v>279</v>
      </c>
      <c r="L281" s="6" t="s">
        <v>370</v>
      </c>
      <c r="M281" s="19">
        <v>0</v>
      </c>
      <c r="N281" s="19">
        <v>3.7816514883284348e-13</v>
      </c>
      <c r="O281" s="19">
        <v>5.1320439002756535e-13</v>
      </c>
      <c r="P281" s="19">
        <v>6.3644273347910556e-13</v>
      </c>
      <c r="Q281" s="19">
        <v>7.1409273473338398e-13</v>
      </c>
      <c r="R281" s="19">
        <v>7.9123260458846652e-13</v>
      </c>
      <c r="S281" s="19">
        <v>1.1837379206304911e-12</v>
      </c>
      <c r="T281" s="19">
        <v>1.1919988037117362e-12</v>
      </c>
      <c r="U281" s="56">
        <f t="shared" si="21"/>
        <v>4.8266482205745112E-13</v>
      </c>
      <c r="V281" s="56">
        <f t="shared" si="21"/>
        <v>6.2294959490432474E-13</v>
      </c>
      <c r="W281" s="56">
        <f t="shared" si="21"/>
        <v>9.6768673140501157E-13</v>
      </c>
      <c r="X281" s="56">
        <f t="shared" si="19"/>
        <v>9.9844134199200664E-13</v>
      </c>
      <c r="Y281" s="56">
        <f t="shared" si="19"/>
        <v>1.1268698556755846E-12</v>
      </c>
      <c r="Z281" s="56">
        <f t="shared" si="19"/>
        <v>1.1998330608368481E-12</v>
      </c>
      <c r="AA281" s="56">
        <f t="shared" si="19"/>
        <v>1.2551939095654161E-12</v>
      </c>
      <c r="AB281" s="57">
        <f t="shared" si="22"/>
        <v>0</v>
      </c>
      <c r="AC281" s="57">
        <f t="shared" si="22"/>
        <v>0</v>
      </c>
      <c r="AD281" s="57">
        <f t="shared" si="22"/>
        <v>0</v>
      </c>
      <c r="AE281" s="57">
        <f t="shared" si="20"/>
        <v>0</v>
      </c>
      <c r="AF281" s="57">
        <f t="shared" si="20"/>
        <v>0</v>
      </c>
      <c r="AG281" s="57">
        <f t="shared" si="20"/>
        <v>0</v>
      </c>
      <c r="AH281" s="57">
        <f t="shared" si="20"/>
        <v>0</v>
      </c>
      <c r="AI281" s="19"/>
      <c r="AJ281" s="19"/>
      <c r="AK281" s="59"/>
      <c r="AL281" s="59"/>
      <c r="AM281" s="59"/>
      <c r="AN281" s="59"/>
      <c r="AO281" s="59"/>
      <c r="AP281" s="59"/>
      <c r="AQ281" s="59"/>
    </row>
    <row r="282">
      <c r="K282" s="6">
        <v>280</v>
      </c>
      <c r="L282" s="6" t="s">
        <v>371</v>
      </c>
      <c r="M282" s="19">
        <v>0.007047946789633679</v>
      </c>
      <c r="N282" s="19">
        <v>0.0069142954555576472</v>
      </c>
      <c r="O282" s="19">
        <v>0.0065761301462495224</v>
      </c>
      <c r="P282" s="19">
        <v>0.0059097100590252824</v>
      </c>
      <c r="Q282" s="19">
        <v>0.0051728275074570985</v>
      </c>
      <c r="R282" s="19">
        <v>0.0041974109966718427</v>
      </c>
      <c r="S282" s="19">
        <v>0.0027276964603038492</v>
      </c>
      <c r="T282" s="19">
        <v>0.0019853772025816485</v>
      </c>
      <c r="U282" s="56">
        <f t="shared" si="21"/>
        <v>-7.003059948273993E-5</v>
      </c>
      <c r="V282" s="56">
        <f t="shared" si="21"/>
        <v>-2.5146921947463881E-4</v>
      </c>
      <c r="W282" s="56">
        <f t="shared" si="21"/>
        <v>-5.4887508934976098E-4</v>
      </c>
      <c r="X282" s="56">
        <f t="shared" si="19"/>
        <v>-1.036212426453271E-3</v>
      </c>
      <c r="Y282" s="56">
        <f t="shared" si="19"/>
        <v>-1.6344303244478012E-3</v>
      </c>
      <c r="Z282" s="56">
        <f t="shared" si="19"/>
        <v>-2.3751477123044188E-3</v>
      </c>
      <c r="AA282" s="56">
        <f t="shared" si="19"/>
        <v>-3.5404841283062758E-3</v>
      </c>
      <c r="AB282" s="57">
        <f t="shared" si="22"/>
        <v>0.9900636878266813</v>
      </c>
      <c r="AC282" s="57">
        <f t="shared" si="22"/>
        <v>0.96432021594650696</v>
      </c>
      <c r="AD282" s="57">
        <f t="shared" si="22"/>
        <v>0.9221226967608408</v>
      </c>
      <c r="AE282" s="57">
        <f t="shared" si="20"/>
        <v>0.85297669557077793</v>
      </c>
      <c r="AF282" s="57">
        <f t="shared" si="20"/>
        <v>0.76809837343667697</v>
      </c>
      <c r="AG282" s="57">
        <f t="shared" si="20"/>
        <v>0.66300146933602655</v>
      </c>
      <c r="AH282" s="57">
        <f t="shared" si="20"/>
        <v>0.49765736973018571</v>
      </c>
      <c r="AI282" s="19"/>
      <c r="AJ282" s="19"/>
      <c r="AK282" s="59"/>
      <c r="AL282" s="59"/>
      <c r="AM282" s="59"/>
      <c r="AN282" s="59"/>
      <c r="AO282" s="59"/>
      <c r="AP282" s="59"/>
      <c r="AQ282" s="59"/>
    </row>
    <row r="283">
      <c r="K283" s="6">
        <v>281</v>
      </c>
      <c r="L283" s="6" t="s">
        <v>372</v>
      </c>
      <c r="M283" s="19">
        <v>0.00023460450705495344</v>
      </c>
      <c r="N283" s="19">
        <v>0.00023440934813007545</v>
      </c>
      <c r="O283" s="19">
        <v>0.00023395156992010006</v>
      </c>
      <c r="P283" s="19">
        <v>0.00023305880038466704</v>
      </c>
      <c r="Q283" s="19">
        <v>0.00023186257510946946</v>
      </c>
      <c r="R283" s="19">
        <v>0.00022977444337083511</v>
      </c>
      <c r="S283" s="19">
        <v>0.00022508913015384838</v>
      </c>
      <c r="T283" s="19">
        <v>0.00021963030765099147</v>
      </c>
      <c r="U283" s="56">
        <f t="shared" si="21"/>
        <v>-1.2363128551112833E-7</v>
      </c>
      <c r="V283" s="56">
        <f t="shared" si="21"/>
        <v>-3.8368101397675083E-7</v>
      </c>
      <c r="W283" s="56">
        <f t="shared" si="21"/>
        <v>-7.5754661143075325E-7</v>
      </c>
      <c r="X283" s="56">
        <f t="shared" si="19"/>
        <v>-1.3767581174851386E-6</v>
      </c>
      <c r="Y283" s="56">
        <f t="shared" si="19"/>
        <v>-2.2817856509047669E-6</v>
      </c>
      <c r="Z283" s="56">
        <f t="shared" si="19"/>
        <v>-3.6317645558014066E-6</v>
      </c>
      <c r="AA283" s="56">
        <f t="shared" si="19"/>
        <v>-6.457539835755629E-6</v>
      </c>
      <c r="AB283" s="57">
        <f t="shared" si="22"/>
        <v>0.99947302254733683</v>
      </c>
      <c r="AC283" s="57">
        <f t="shared" si="22"/>
        <v>0.99836456247668393</v>
      </c>
      <c r="AD283" s="57">
        <f t="shared" si="22"/>
        <v>0.99677096309469748</v>
      </c>
      <c r="AE283" s="57">
        <f t="shared" si="20"/>
        <v>0.99413157856697676</v>
      </c>
      <c r="AF283" s="57">
        <f t="shared" si="20"/>
        <v>0.99027390530749571</v>
      </c>
      <c r="AG283" s="57">
        <f t="shared" si="20"/>
        <v>0.98451963007279009</v>
      </c>
      <c r="AH283" s="57">
        <f t="shared" si="20"/>
        <v>0.97247478355459294</v>
      </c>
      <c r="AI283" s="19"/>
      <c r="AJ283" s="19"/>
      <c r="AK283" s="59"/>
      <c r="AL283" s="59"/>
      <c r="AM283" s="59"/>
      <c r="AN283" s="59"/>
      <c r="AO283" s="59"/>
      <c r="AP283" s="59"/>
      <c r="AQ283" s="59"/>
    </row>
    <row r="284">
      <c r="K284" s="6">
        <v>282</v>
      </c>
      <c r="L284" s="6" t="s">
        <v>373</v>
      </c>
      <c r="M284" s="19">
        <v>0.0020696843130689623</v>
      </c>
      <c r="N284" s="19">
        <v>0.0020612337754018174</v>
      </c>
      <c r="O284" s="19">
        <v>0.0020403344918546386</v>
      </c>
      <c r="P284" s="19">
        <v>0.0019954949596393467</v>
      </c>
      <c r="Q284" s="19">
        <v>0.0019361207936203066</v>
      </c>
      <c r="R284" s="19">
        <v>0.0018393033040387616</v>
      </c>
      <c r="S284" s="19">
        <v>0.0016380672349918192</v>
      </c>
      <c r="T284" s="19">
        <v>0.0014451166117523671</v>
      </c>
      <c r="U284" s="56">
        <f t="shared" si="21"/>
        <v>-4.687705145239255E-6</v>
      </c>
      <c r="V284" s="56">
        <f t="shared" si="21"/>
        <v>-1.5620581073010498E-5</v>
      </c>
      <c r="W284" s="56">
        <f t="shared" si="21"/>
        <v>-3.4498114485996198E-5</v>
      </c>
      <c r="X284" s="56">
        <f t="shared" si="19"/>
        <v>-6.7124635382684837E-5</v>
      </c>
      <c r="Y284" s="56">
        <f t="shared" si="19"/>
        <v>-1.12021921849015E-4</v>
      </c>
      <c r="Z284" s="56">
        <f t="shared" si="19"/>
        <v>-1.7736103779615641E-4</v>
      </c>
      <c r="AA284" s="56">
        <f t="shared" si="19"/>
        <v>-3.0627739759597999E-4</v>
      </c>
      <c r="AB284" s="57">
        <f t="shared" si="22"/>
        <v>0.99773506272640766</v>
      </c>
      <c r="AC284" s="57">
        <f t="shared" si="22"/>
        <v>0.99245267455796293</v>
      </c>
      <c r="AD284" s="57">
        <f t="shared" si="22"/>
        <v>0.98333170219817634</v>
      </c>
      <c r="AE284" s="57">
        <f t="shared" si="20"/>
        <v>0.9675676937981178</v>
      </c>
      <c r="AF284" s="57">
        <f t="shared" si="20"/>
        <v>0.94587487514803303</v>
      </c>
      <c r="AG284" s="57">
        <f t="shared" si="20"/>
        <v>0.9143052702887029</v>
      </c>
      <c r="AH284" s="57">
        <f t="shared" si="20"/>
        <v>0.85201733633385535</v>
      </c>
      <c r="AI284" s="19"/>
      <c r="AJ284" s="19"/>
      <c r="AK284" s="59"/>
      <c r="AL284" s="59"/>
      <c r="AM284" s="59"/>
      <c r="AN284" s="59"/>
      <c r="AO284" s="59"/>
      <c r="AP284" s="59"/>
      <c r="AQ284" s="59"/>
    </row>
    <row r="285">
      <c r="K285" s="6">
        <v>283</v>
      </c>
      <c r="L285" s="6" t="s">
        <v>374</v>
      </c>
      <c r="M285" s="19">
        <v>0.09923308001442048</v>
      </c>
      <c r="N285" s="19">
        <v>0.092542112172787488</v>
      </c>
      <c r="O285" s="19">
        <v>0.076033203079581724</v>
      </c>
      <c r="P285" s="19">
        <v>0.050832629211049196</v>
      </c>
      <c r="Q285" s="19">
        <v>0.034826556782548958</v>
      </c>
      <c r="R285" s="19">
        <v>0.021754603719950697</v>
      </c>
      <c r="S285" s="19">
        <v>0.010058370318025908</v>
      </c>
      <c r="T285" s="19">
        <v>0.0070329659338632189</v>
      </c>
      <c r="U285" s="56">
        <f t="shared" si="21"/>
        <v>-3.5960882564116947E-3</v>
      </c>
      <c r="V285" s="56">
        <f t="shared" si="21"/>
        <v>-1.192731103309945E-2</v>
      </c>
      <c r="W285" s="56">
        <f t="shared" si="21"/>
        <v>-2.4977322589211023E-2</v>
      </c>
      <c r="X285" s="56">
        <f t="shared" si="19"/>
        <v>-4.2134717348409352E-2</v>
      </c>
      <c r="Y285" s="56">
        <f t="shared" si="19"/>
        <v>-5.6464108827469009E-2</v>
      </c>
      <c r="Z285" s="56">
        <f t="shared" si="19"/>
        <v>-6.8486437223503768E-2</v>
      </c>
      <c r="AA285" s="56">
        <f t="shared" si="19"/>
        <v>-8.1530644288822909E-2</v>
      </c>
      <c r="AB285" s="57">
        <f t="shared" si="22"/>
        <v>0.96376119479624023</v>
      </c>
      <c r="AC285" s="57">
        <f t="shared" si="22"/>
        <v>0.87980509088938708</v>
      </c>
      <c r="AD285" s="57">
        <f t="shared" si="22"/>
        <v>0.74829640896381189</v>
      </c>
      <c r="AE285" s="57">
        <f t="shared" si="20"/>
        <v>0.57539645708581888</v>
      </c>
      <c r="AF285" s="57">
        <f t="shared" si="20"/>
        <v>0.43099509942386466</v>
      </c>
      <c r="AG285" s="57">
        <f t="shared" si="20"/>
        <v>0.30984267329451665</v>
      </c>
      <c r="AH285" s="57">
        <f t="shared" si="20"/>
        <v>0.178392484875256</v>
      </c>
      <c r="AI285" s="19"/>
      <c r="AJ285" s="19"/>
      <c r="AK285" s="59"/>
      <c r="AL285" s="59"/>
      <c r="AM285" s="59"/>
      <c r="AN285" s="59"/>
      <c r="AO285" s="59"/>
      <c r="AP285" s="59"/>
      <c r="AQ285" s="59"/>
    </row>
    <row r="286">
      <c r="K286" s="6">
        <v>284</v>
      </c>
      <c r="L286" s="6" t="s">
        <v>375</v>
      </c>
      <c r="M286" s="19">
        <v>0.27965519738850098</v>
      </c>
      <c r="N286" s="19">
        <v>0.23148722164516944</v>
      </c>
      <c r="O286" s="19">
        <v>0.12026286730391732</v>
      </c>
      <c r="P286" s="19">
        <v>0.050731331672730605</v>
      </c>
      <c r="Q286" s="19">
        <v>0.032979189034707403</v>
      </c>
      <c r="R286" s="19">
        <v>0.019617924200027264</v>
      </c>
      <c r="S286" s="19">
        <v>0.0089805695457763641</v>
      </c>
      <c r="T286" s="19">
        <v>0.0062785907260095968</v>
      </c>
      <c r="U286" s="56">
        <f t="shared" si="21"/>
        <v>-3.3386281557848729E-2</v>
      </c>
      <c r="V286" s="56">
        <f t="shared" si="21"/>
        <v>-0.10354758512731999</v>
      </c>
      <c r="W286" s="56">
        <f t="shared" si="21"/>
        <v>-0.17444132766508919</v>
      </c>
      <c r="X286" s="56">
        <f t="shared" si="19"/>
        <v>-0.21918347144802963</v>
      </c>
      <c r="Y286" s="56">
        <f t="shared" si="19"/>
        <v>-0.24048243523353161</v>
      </c>
      <c r="Z286" s="56">
        <f t="shared" si="19"/>
        <v>-0.25386517765007188</v>
      </c>
      <c r="AA286" s="56">
        <f t="shared" si="19"/>
        <v>-0.26620600670210637</v>
      </c>
      <c r="AB286" s="57">
        <f t="shared" si="22"/>
        <v>0.88061626649667435</v>
      </c>
      <c r="AC286" s="57">
        <f t="shared" si="22"/>
        <v>0.62973123298162703</v>
      </c>
      <c r="AD286" s="57">
        <f t="shared" si="22"/>
        <v>0.37622712077561421</v>
      </c>
      <c r="AE286" s="57">
        <f t="shared" si="20"/>
        <v>0.21623673189403719</v>
      </c>
      <c r="AF286" s="57">
        <f t="shared" si="20"/>
        <v>0.14007521591150696</v>
      </c>
      <c r="AG286" s="57">
        <f t="shared" si="20"/>
        <v>9.2220777511963115E-2</v>
      </c>
      <c r="AH286" s="57">
        <f t="shared" si="20"/>
        <v>4.809204624833336E-2</v>
      </c>
      <c r="AI286" s="19"/>
      <c r="AJ286" s="19"/>
      <c r="AK286" s="59"/>
      <c r="AL286" s="59"/>
      <c r="AM286" s="59"/>
      <c r="AN286" s="59"/>
      <c r="AO286" s="59"/>
      <c r="AP286" s="59"/>
      <c r="AQ286" s="59"/>
    </row>
    <row r="287">
      <c r="K287" s="6">
        <v>285</v>
      </c>
      <c r="L287" s="6" t="s">
        <v>376</v>
      </c>
      <c r="M287" s="19">
        <v>0.042669246474246886</v>
      </c>
      <c r="N287" s="19">
        <v>0.045370007939555514</v>
      </c>
      <c r="O287" s="19">
        <v>0.046004268491902756</v>
      </c>
      <c r="P287" s="19">
        <v>0.04613926177571475</v>
      </c>
      <c r="Q287" s="19">
        <v>0.040260450883916818</v>
      </c>
      <c r="R287" s="19">
        <v>0.028981788443981287</v>
      </c>
      <c r="S287" s="19">
        <v>0.018203114804537034</v>
      </c>
      <c r="T287" s="19">
        <v>0.012500563760272613</v>
      </c>
      <c r="U287" s="56">
        <f t="shared" si="21"/>
        <v>7.7697682943761448E-4</v>
      </c>
      <c r="V287" s="56">
        <f t="shared" si="21"/>
        <v>1.5574328311471E-3</v>
      </c>
      <c r="W287" s="56">
        <f t="shared" si="21"/>
        <v>6.8200643752416856E-4</v>
      </c>
      <c r="X287" s="56">
        <f t="shared" si="19"/>
        <v>-2.0322023498612618E-3</v>
      </c>
      <c r="Y287" s="56">
        <f t="shared" si="19"/>
        <v>-6.7108271105674536E-3</v>
      </c>
      <c r="Z287" s="56">
        <f t="shared" si="19"/>
        <v>-1.0866331295625219E-2</v>
      </c>
      <c r="AA287" s="56">
        <f t="shared" si="19"/>
        <v>-1.784834824443246E-2</v>
      </c>
      <c r="AB287" s="57">
        <f t="shared" si="22"/>
        <v>1.0182092934288531</v>
      </c>
      <c r="AC287" s="57">
        <f t="shared" si="22"/>
        <v>1.0365001250276846</v>
      </c>
      <c r="AD287" s="57">
        <f t="shared" si="22"/>
        <v>1.0159835594456958</v>
      </c>
      <c r="AE287" s="57">
        <f t="shared" si="20"/>
        <v>0.95237313714720029</v>
      </c>
      <c r="AF287" s="57">
        <f t="shared" si="20"/>
        <v>0.8427244991397308</v>
      </c>
      <c r="AG287" s="57">
        <f t="shared" si="20"/>
        <v>0.74533575833865229</v>
      </c>
      <c r="AH287" s="57">
        <f t="shared" si="20"/>
        <v>0.58170462993282834</v>
      </c>
      <c r="AI287" s="19"/>
      <c r="AJ287" s="19"/>
      <c r="AK287" s="59"/>
      <c r="AL287" s="59"/>
      <c r="AM287" s="59"/>
      <c r="AN287" s="59"/>
      <c r="AO287" s="59"/>
      <c r="AP287" s="59"/>
      <c r="AQ287" s="59"/>
    </row>
    <row r="288">
      <c r="K288" s="6">
        <v>286</v>
      </c>
      <c r="L288" s="6" t="s">
        <v>377</v>
      </c>
      <c r="M288" s="19">
        <v>0.081375992374832451</v>
      </c>
      <c r="N288" s="19">
        <v>0.082274556019026793</v>
      </c>
      <c r="O288" s="19">
        <v>0.076312157184231802</v>
      </c>
      <c r="P288" s="19">
        <v>0.061526381373620917</v>
      </c>
      <c r="Q288" s="19">
        <v>0.045105781028909574</v>
      </c>
      <c r="R288" s="19">
        <v>0.02907689937762677</v>
      </c>
      <c r="S288" s="19">
        <v>0.015064938659107033</v>
      </c>
      <c r="T288" s="19">
        <v>0.010606704779616536</v>
      </c>
      <c r="U288" s="56">
        <f t="shared" si="21"/>
        <v>1.5913146423909841E-4</v>
      </c>
      <c r="V288" s="56">
        <f t="shared" si="21"/>
        <v>-1.8437302646275022E-3</v>
      </c>
      <c r="W288" s="56">
        <f t="shared" si="21"/>
        <v>-8.1870335442731645E-3</v>
      </c>
      <c r="X288" s="56">
        <f t="shared" si="19"/>
        <v>-1.9497404841625286E-2</v>
      </c>
      <c r="Y288" s="56">
        <f t="shared" si="19"/>
        <v>-3.1796270226833803E-2</v>
      </c>
      <c r="Z288" s="56">
        <f t="shared" si="19"/>
        <v>-4.2579349481642888E-2</v>
      </c>
      <c r="AA288" s="56">
        <f t="shared" si="19"/>
        <v>-5.6211505806064231E-2</v>
      </c>
      <c r="AB288" s="57">
        <f t="shared" si="22"/>
        <v>1.0019555087390652</v>
      </c>
      <c r="AC288" s="57">
        <f t="shared" si="22"/>
        <v>0.977343068750118</v>
      </c>
      <c r="AD288" s="57">
        <f t="shared" si="22"/>
        <v>0.899392519767228</v>
      </c>
      <c r="AE288" s="57">
        <f t="shared" si="20"/>
        <v>0.76040347684097376</v>
      </c>
      <c r="AF288" s="57">
        <f t="shared" si="20"/>
        <v>0.60926718926665169</v>
      </c>
      <c r="AG288" s="57">
        <f t="shared" si="20"/>
        <v>0.47675784664456383</v>
      </c>
      <c r="AH288" s="57">
        <f t="shared" si="20"/>
        <v>0.3092372312076524</v>
      </c>
      <c r="AI288" s="19"/>
      <c r="AJ288" s="19"/>
      <c r="AK288" s="59"/>
      <c r="AL288" s="59"/>
      <c r="AM288" s="59"/>
      <c r="AN288" s="59"/>
      <c r="AO288" s="59"/>
      <c r="AP288" s="59"/>
      <c r="AQ288" s="59"/>
    </row>
    <row r="289">
      <c r="K289" s="6">
        <v>287</v>
      </c>
      <c r="L289" s="6" t="s">
        <v>378</v>
      </c>
      <c r="M289" s="19">
        <v>0.015807797560782821</v>
      </c>
      <c r="N289" s="19">
        <v>0.016163501115948071</v>
      </c>
      <c r="O289" s="19">
        <v>0.016252890076108219</v>
      </c>
      <c r="P289" s="19">
        <v>0.015971389061280768</v>
      </c>
      <c r="Q289" s="19">
        <v>0.014981127642813534</v>
      </c>
      <c r="R289" s="19">
        <v>0.013065718617470901</v>
      </c>
      <c r="S289" s="19">
        <v>0.010128140643953161</v>
      </c>
      <c r="T289" s="19">
        <v>0.0079452476173208584</v>
      </c>
      <c r="U289" s="56">
        <f t="shared" si="21"/>
        <v>2.5439186117877377E-4</v>
      </c>
      <c r="V289" s="56">
        <f t="shared" si="21"/>
        <v>4.2515354917219139E-4</v>
      </c>
      <c r="W289" s="56">
        <f t="shared" si="21"/>
        <v>4.0440441048036554E-4</v>
      </c>
      <c r="X289" s="56">
        <f t="shared" si="19"/>
        <v>-8.2860378796466988E-5</v>
      </c>
      <c r="Y289" s="56">
        <f t="shared" si="19"/>
        <v>-1.0107600763769944E-3</v>
      </c>
      <c r="Z289" s="56">
        <f t="shared" si="19"/>
        <v>-2.0201402048027357E-3</v>
      </c>
      <c r="AA289" s="56">
        <f t="shared" si="19"/>
        <v>-3.8731992809779431E-3</v>
      </c>
      <c r="AB289" s="57">
        <f t="shared" si="22"/>
        <v>1.0160928086408374</v>
      </c>
      <c r="AC289" s="57">
        <f t="shared" si="22"/>
        <v>1.0268951792643741</v>
      </c>
      <c r="AD289" s="57">
        <f t="shared" si="22"/>
        <v>1.0255825904225673</v>
      </c>
      <c r="AE289" s="57">
        <f t="shared" si="20"/>
        <v>0.99475825911371529</v>
      </c>
      <c r="AF289" s="57">
        <f t="shared" si="20"/>
        <v>0.93605939900922286</v>
      </c>
      <c r="AG289" s="57">
        <f t="shared" si="20"/>
        <v>0.87220609341465427</v>
      </c>
      <c r="AH289" s="57">
        <f t="shared" si="20"/>
        <v>0.75498172556391607</v>
      </c>
      <c r="AI289" s="19"/>
      <c r="AJ289" s="19"/>
      <c r="AK289" s="59"/>
      <c r="AL289" s="59"/>
      <c r="AM289" s="59"/>
      <c r="AN289" s="59"/>
      <c r="AO289" s="59"/>
      <c r="AP289" s="59"/>
      <c r="AQ289" s="59"/>
    </row>
    <row r="290">
      <c r="K290" s="6">
        <v>288</v>
      </c>
      <c r="L290" s="6" t="s">
        <v>379</v>
      </c>
      <c r="M290" s="19">
        <v>0.0043948473243323192</v>
      </c>
      <c r="N290" s="19">
        <v>0.0042717065563756922</v>
      </c>
      <c r="O290" s="19">
        <v>0.0041713020534645488</v>
      </c>
      <c r="P290" s="19">
        <v>0.0040369666930305977</v>
      </c>
      <c r="Q290" s="19">
        <v>0.0038714618151901711</v>
      </c>
      <c r="R290" s="19">
        <v>0.0036484340693337222</v>
      </c>
      <c r="S290" s="19">
        <v>0.0033012399739457735</v>
      </c>
      <c r="T290" s="19">
        <v>0.0029796258079208666</v>
      </c>
      <c r="U290" s="56">
        <f t="shared" si="21"/>
        <v>-1.2023898781728711E-4</v>
      </c>
      <c r="V290" s="56">
        <f t="shared" si="21"/>
        <v>-2.0368620994517389E-4</v>
      </c>
      <c r="W290" s="56">
        <f t="shared" si="21"/>
        <v>-2.9785269818041228E-4</v>
      </c>
      <c r="X290" s="56">
        <f t="shared" si="19"/>
        <v>-4.1809764478428074E-4</v>
      </c>
      <c r="Y290" s="56">
        <f t="shared" si="19"/>
        <v>-5.4640712024474434E-4</v>
      </c>
      <c r="Z290" s="56">
        <f t="shared" si="19"/>
        <v>-6.5609920312323508E-4</v>
      </c>
      <c r="AA290" s="56">
        <f t="shared" si="19"/>
        <v>-8.7126985073377209E-4</v>
      </c>
      <c r="AB290" s="57">
        <f t="shared" si="22"/>
        <v>0.97264091811527165</v>
      </c>
      <c r="AC290" s="57">
        <f t="shared" si="22"/>
        <v>0.95365340479123051</v>
      </c>
      <c r="AD290" s="57">
        <f t="shared" si="22"/>
        <v>0.93222683834058717</v>
      </c>
      <c r="AE290" s="57">
        <f t="shared" si="20"/>
        <v>0.90486640059838719</v>
      </c>
      <c r="AF290" s="57">
        <f t="shared" si="20"/>
        <v>0.8756709664930723</v>
      </c>
      <c r="AG290" s="57">
        <f t="shared" si="20"/>
        <v>0.85071171881427943</v>
      </c>
      <c r="AH290" s="57">
        <f t="shared" si="20"/>
        <v>0.80175196396244808</v>
      </c>
      <c r="AI290" s="19"/>
      <c r="AJ290" s="19"/>
      <c r="AK290" s="59"/>
      <c r="AL290" s="59"/>
      <c r="AM290" s="59"/>
      <c r="AN290" s="59"/>
      <c r="AO290" s="59"/>
      <c r="AP290" s="59"/>
      <c r="AQ290" s="59"/>
    </row>
    <row r="291">
      <c r="K291" s="6">
        <v>289</v>
      </c>
      <c r="L291" s="6" t="s">
        <v>380</v>
      </c>
      <c r="M291" s="19">
        <v>0</v>
      </c>
      <c r="N291" s="19">
        <v>3.8131415045050601e-13</v>
      </c>
      <c r="O291" s="19">
        <v>5.1945797572995491e-13</v>
      </c>
      <c r="P291" s="19">
        <v>6.4175606037235205e-13</v>
      </c>
      <c r="Q291" s="19">
        <v>7.1945310369230838e-13</v>
      </c>
      <c r="R291" s="19">
        <v>7.9627876804833204e-13</v>
      </c>
      <c r="S291" s="19">
        <v>1.1994333578807007e-12</v>
      </c>
      <c r="T291" s="19">
        <v>1.2075124256062086e-12</v>
      </c>
      <c r="U291" s="56">
        <f t="shared" si="21"/>
        <v>5.0071800029367554E-13</v>
      </c>
      <c r="V291" s="56">
        <f t="shared" si="21"/>
        <v>6.5408016082071145E-13</v>
      </c>
      <c r="W291" s="56">
        <f t="shared" si="21"/>
        <v>1.0200696279878764E-12</v>
      </c>
      <c r="X291" s="56">
        <f t="shared" si="19"/>
        <v>1.0496110822689712E-12</v>
      </c>
      <c r="Y291" s="56">
        <f t="shared" si="19"/>
        <v>1.1797785010538899E-12</v>
      </c>
      <c r="Z291" s="56">
        <f t="shared" si="19"/>
        <v>1.2549538134758692E-12</v>
      </c>
      <c r="AA291" s="56">
        <f t="shared" si="19"/>
        <v>1.3176041196034475E-12</v>
      </c>
      <c r="AB291" s="57">
        <f t="shared" si="22"/>
        <v>0</v>
      </c>
      <c r="AC291" s="57">
        <f t="shared" si="22"/>
        <v>0</v>
      </c>
      <c r="AD291" s="57">
        <f t="shared" si="22"/>
        <v>0</v>
      </c>
      <c r="AE291" s="57">
        <f t="shared" si="20"/>
        <v>0</v>
      </c>
      <c r="AF291" s="57">
        <f t="shared" si="20"/>
        <v>0</v>
      </c>
      <c r="AG291" s="57">
        <f t="shared" si="20"/>
        <v>0</v>
      </c>
      <c r="AH291" s="57">
        <f t="shared" si="20"/>
        <v>0</v>
      </c>
      <c r="AI291" s="19"/>
      <c r="AJ291" s="19"/>
      <c r="AK291" s="59"/>
      <c r="AL291" s="59"/>
      <c r="AM291" s="59"/>
      <c r="AN291" s="59"/>
      <c r="AO291" s="59"/>
      <c r="AP291" s="59"/>
      <c r="AQ291" s="59"/>
    </row>
    <row r="292">
      <c r="K292" s="6">
        <v>290</v>
      </c>
      <c r="L292" s="6" t="s">
        <v>381</v>
      </c>
      <c r="M292" s="19">
        <v>0.11033365699050698</v>
      </c>
      <c r="N292" s="19">
        <v>0.07942458504582682</v>
      </c>
      <c r="O292" s="19">
        <v>0.048779348033573068</v>
      </c>
      <c r="P292" s="19">
        <v>0.026771391892679398</v>
      </c>
      <c r="Q292" s="19">
        <v>0.017382881395864042</v>
      </c>
      <c r="R292" s="19">
        <v>0.010443145961295249</v>
      </c>
      <c r="S292" s="19">
        <v>0.0046858893312368873</v>
      </c>
      <c r="T292" s="19">
        <v>0.0032813576228380146</v>
      </c>
      <c r="U292" s="56">
        <f t="shared" si="21"/>
        <v>-1.8248708395922408E-2</v>
      </c>
      <c r="V292" s="56">
        <f t="shared" si="21"/>
        <v>-4.060483699356128E-2</v>
      </c>
      <c r="W292" s="56">
        <f t="shared" si="21"/>
        <v>-5.9796620763453358E-2</v>
      </c>
      <c r="X292" s="56">
        <f t="shared" si="19"/>
        <v>-7.586083227860288E-2</v>
      </c>
      <c r="Y292" s="56">
        <f t="shared" si="19"/>
        <v>-8.6097420569112959E-2</v>
      </c>
      <c r="Z292" s="56">
        <f t="shared" si="19"/>
        <v>-9.3600894604372695E-2</v>
      </c>
      <c r="AA292" s="56">
        <f t="shared" si="19"/>
        <v>-0.10111945158187301</v>
      </c>
      <c r="AB292" s="57">
        <f t="shared" si="22"/>
        <v>0.83460433657616817</v>
      </c>
      <c r="AC292" s="57">
        <f t="shared" si="22"/>
        <v>0.63198140892715193</v>
      </c>
      <c r="AD292" s="57">
        <f t="shared" si="22"/>
        <v>0.45803825963460804</v>
      </c>
      <c r="AE292" s="57">
        <f t="shared" si="20"/>
        <v>0.31244160351605244</v>
      </c>
      <c r="AF292" s="57">
        <f t="shared" si="20"/>
        <v>0.21966312984150693</v>
      </c>
      <c r="AG292" s="57">
        <f t="shared" si="20"/>
        <v>0.15165601179678076</v>
      </c>
      <c r="AH292" s="57">
        <f t="shared" si="20"/>
        <v>8.3512190749072693E-2</v>
      </c>
      <c r="AI292" s="19"/>
      <c r="AJ292" s="19"/>
      <c r="AK292" s="59"/>
      <c r="AL292" s="59"/>
      <c r="AM292" s="59"/>
      <c r="AN292" s="59"/>
      <c r="AO292" s="59"/>
      <c r="AP292" s="59"/>
      <c r="AQ292" s="59"/>
    </row>
    <row r="293">
      <c r="K293" s="31">
        <v>291</v>
      </c>
      <c r="L293" s="31" t="s">
        <v>382</v>
      </c>
      <c r="M293" s="32">
        <v>0.40389316646924506</v>
      </c>
      <c r="N293" s="32">
        <v>0.18562124946521785</v>
      </c>
      <c r="O293" s="32">
        <v>0.061895137595588207</v>
      </c>
      <c r="P293" s="32">
        <v>0.031822574020305673</v>
      </c>
      <c r="Q293" s="32">
        <v>0.020358721884246877</v>
      </c>
      <c r="R293" s="32">
        <v>0.012155701713763491</v>
      </c>
      <c r="S293" s="32">
        <v>0.0054309896150339602</v>
      </c>
      <c r="T293" s="32">
        <v>0.0038061113961792153</v>
      </c>
      <c r="U293" s="56">
        <f t="shared" si="21"/>
        <v>-0.11606976027162891</v>
      </c>
      <c r="V293" s="56">
        <f t="shared" si="21"/>
        <v>-0.24245838385977062</v>
      </c>
      <c r="W293" s="56">
        <f t="shared" si="21"/>
        <v>-0.3157723452490579</v>
      </c>
      <c r="X293" s="56">
        <f t="shared" si="19"/>
        <v>-0.35491145094332299</v>
      </c>
      <c r="Y293" s="56">
        <f t="shared" si="19"/>
        <v>-0.37190680100474982</v>
      </c>
      <c r="Z293" s="56">
        <f t="shared" si="19"/>
        <v>-0.38275894621489864</v>
      </c>
      <c r="AA293" s="56">
        <f t="shared" si="19"/>
        <v>-0.39270362418484994</v>
      </c>
      <c r="AB293" s="57">
        <f t="shared" si="22"/>
        <v>0.712622619277548</v>
      </c>
      <c r="AC293" s="57">
        <f t="shared" si="22"/>
        <v>0.39969674164261232</v>
      </c>
      <c r="AD293" s="57">
        <f t="shared" si="22"/>
        <v>0.21817853961363629</v>
      </c>
      <c r="AE293" s="57">
        <f t="shared" si="20"/>
        <v>0.12127393972547404</v>
      </c>
      <c r="AF293" s="57">
        <f t="shared" si="20"/>
        <v>7.9195114252894661E-2</v>
      </c>
      <c r="AG293" s="57">
        <f t="shared" si="20"/>
        <v>5.2326263499572499E-2</v>
      </c>
      <c r="AH293" s="57">
        <f t="shared" si="20"/>
        <v>2.7704212928908699E-2</v>
      </c>
      <c r="AI293" s="19"/>
      <c r="AJ293" s="19"/>
      <c r="AK293" s="59"/>
      <c r="AL293" s="59"/>
      <c r="AM293" s="59"/>
      <c r="AN293" s="59"/>
      <c r="AO293" s="59"/>
      <c r="AP293" s="59"/>
      <c r="AQ293" s="59"/>
    </row>
    <row r="294">
      <c r="K294" s="6">
        <v>292</v>
      </c>
      <c r="L294" s="6" t="s">
        <v>383</v>
      </c>
      <c r="M294" s="19">
        <v>0.035131586282261103</v>
      </c>
      <c r="N294" s="19">
        <v>0.030613341124340315</v>
      </c>
      <c r="O294" s="19">
        <v>0.022100610502455958</v>
      </c>
      <c r="P294" s="19">
        <v>0.012560523889314942</v>
      </c>
      <c r="Q294" s="19">
        <v>0.0082874049507471095</v>
      </c>
      <c r="R294" s="19">
        <v>0.005067479032567053</v>
      </c>
      <c r="S294" s="19">
        <v>0.0022919250669448639</v>
      </c>
      <c r="T294" s="19">
        <v>0.0016080647533125631</v>
      </c>
      <c r="U294" s="56">
        <f t="shared" si="21"/>
        <v>-2.1828630538240149E-3</v>
      </c>
      <c r="V294" s="56">
        <f t="shared" si="21"/>
        <v>-6.7968022136490926E-3</v>
      </c>
      <c r="W294" s="56">
        <f t="shared" si="21"/>
        <v>-1.2989087087476387E-2</v>
      </c>
      <c r="X294" s="56">
        <f t="shared" si="19"/>
        <v>-1.958148911452719E-2</v>
      </c>
      <c r="Y294" s="56">
        <f t="shared" si="19"/>
        <v>-2.4118026508183264E-2</v>
      </c>
      <c r="Z294" s="56">
        <f t="shared" si="19"/>
        <v>-2.7554521513773671E-2</v>
      </c>
      <c r="AA294" s="56">
        <f t="shared" si="19"/>
        <v>-3.0985239052778557E-2</v>
      </c>
      <c r="AB294" s="57">
        <f t="shared" si="22"/>
        <v>0.93786608335057731</v>
      </c>
      <c r="AC294" s="57">
        <f t="shared" si="22"/>
        <v>0.80653301109033659</v>
      </c>
      <c r="AD294" s="57">
        <f t="shared" si="22"/>
        <v>0.63027325372908272</v>
      </c>
      <c r="AE294" s="57">
        <f t="shared" si="20"/>
        <v>0.44262439625692568</v>
      </c>
      <c r="AF294" s="57">
        <f t="shared" si="20"/>
        <v>0.31349451987708526</v>
      </c>
      <c r="AG294" s="57">
        <f t="shared" si="20"/>
        <v>0.21567670493470711</v>
      </c>
      <c r="AH294" s="57">
        <f t="shared" si="20"/>
        <v>0.11802334219039087</v>
      </c>
      <c r="AI294" s="19"/>
      <c r="AJ294" s="19"/>
      <c r="AK294" s="59"/>
      <c r="AL294" s="59"/>
      <c r="AM294" s="59"/>
      <c r="AN294" s="59"/>
      <c r="AO294" s="59"/>
      <c r="AP294" s="59"/>
      <c r="AQ294" s="59"/>
    </row>
    <row r="295">
      <c r="K295" s="6">
        <v>293</v>
      </c>
      <c r="L295" s="6" t="s">
        <v>384</v>
      </c>
      <c r="M295" s="19">
        <v>0.00018801721503098766</v>
      </c>
      <c r="N295" s="19">
        <v>0.00018823547175278503</v>
      </c>
      <c r="O295" s="19">
        <v>0.00018819269276847906</v>
      </c>
      <c r="P295" s="19">
        <v>0.00018832463172383109</v>
      </c>
      <c r="Q295" s="19">
        <v>0.0001880202956504087</v>
      </c>
      <c r="R295" s="19">
        <v>0.00018676298255059152</v>
      </c>
      <c r="S295" s="19">
        <v>0.00018446769059238106</v>
      </c>
      <c r="T295" s="19">
        <v>0.00018175082796796413</v>
      </c>
      <c r="U295" s="56">
        <f t="shared" si="21"/>
        <v>2.5186835914367306E-7</v>
      </c>
      <c r="V295" s="56">
        <f t="shared" si="21"/>
        <v>3.0487944305081552E-7</v>
      </c>
      <c r="W295" s="56">
        <f t="shared" si="21"/>
        <v>6.9043720295143595E-7</v>
      </c>
      <c r="X295" s="56">
        <f t="shared" si="19"/>
        <v>6.6946939753713235E-7</v>
      </c>
      <c r="Y295" s="56">
        <f t="shared" si="19"/>
        <v>-8.1055132172944046E-9</v>
      </c>
      <c r="Z295" s="56">
        <f t="shared" si="19"/>
        <v>-6.6538242775272208E-7</v>
      </c>
      <c r="AA295" s="56">
        <f t="shared" si="19"/>
        <v>-2.0496914897015245E-6</v>
      </c>
      <c r="AB295" s="57">
        <f t="shared" si="22"/>
        <v>1.0013396026480987</v>
      </c>
      <c r="AC295" s="57">
        <f t="shared" si="22"/>
        <v>1.0016215506808808</v>
      </c>
      <c r="AD295" s="57">
        <f t="shared" si="22"/>
        <v>1.0036722020525495</v>
      </c>
      <c r="AE295" s="57">
        <f t="shared" si="20"/>
        <v>1.0035606813845572</v>
      </c>
      <c r="AF295" s="57">
        <f t="shared" si="20"/>
        <v>0.99995688951559059</v>
      </c>
      <c r="AG295" s="57">
        <f t="shared" si="20"/>
        <v>0.99646105582596223</v>
      </c>
      <c r="AH295" s="57">
        <f t="shared" si="20"/>
        <v>0.9890983839465779</v>
      </c>
      <c r="AI295" s="19"/>
      <c r="AJ295" s="19"/>
      <c r="AK295" s="59"/>
      <c r="AL295" s="59"/>
      <c r="AM295" s="59"/>
      <c r="AN295" s="59"/>
      <c r="AO295" s="59"/>
      <c r="AP295" s="59"/>
      <c r="AQ295" s="59"/>
    </row>
    <row r="296">
      <c r="K296" s="6">
        <v>294</v>
      </c>
      <c r="L296" s="6" t="s">
        <v>385</v>
      </c>
      <c r="M296" s="19">
        <v>0.0090052582425942732</v>
      </c>
      <c r="N296" s="19">
        <v>0.0088562433168058417</v>
      </c>
      <c r="O296" s="19">
        <v>0.0083906636879155609</v>
      </c>
      <c r="P296" s="19">
        <v>0.0073952597097934804</v>
      </c>
      <c r="Q296" s="19">
        <v>0.0062671874046807824</v>
      </c>
      <c r="R296" s="19">
        <v>0.0048687102897219097</v>
      </c>
      <c r="S296" s="19">
        <v>0.002975132806180491</v>
      </c>
      <c r="T296" s="19">
        <v>0.0021216991896848823</v>
      </c>
      <c r="U296" s="56">
        <f t="shared" si="21"/>
        <v>-6.1193230185507125E-5</v>
      </c>
      <c r="V296" s="56">
        <f t="shared" si="21"/>
        <v>-2.8785096402594683E-4</v>
      </c>
      <c r="W296" s="56">
        <f t="shared" si="21"/>
        <v>-7.546005470119542E-4</v>
      </c>
      <c r="X296" s="56">
        <f t="shared" si="19"/>
        <v>-1.5192412745050083E-3</v>
      </c>
      <c r="Y296" s="56">
        <f t="shared" si="19"/>
        <v>-2.3998157462092164E-3</v>
      </c>
      <c r="Z296" s="56">
        <f t="shared" si="19"/>
        <v>-3.3588558385537195E-3</v>
      </c>
      <c r="AA296" s="56">
        <f t="shared" si="19"/>
        <v>-4.8231306082060265E-3</v>
      </c>
      <c r="AB296" s="57">
        <f t="shared" si="22"/>
        <v>0.99320472233699342</v>
      </c>
      <c r="AC296" s="57">
        <f t="shared" si="22"/>
        <v>0.96803523494035615</v>
      </c>
      <c r="AD296" s="57">
        <f t="shared" si="22"/>
        <v>0.9162044522562669</v>
      </c>
      <c r="AE296" s="57">
        <f t="shared" si="20"/>
        <v>0.83129398029707824</v>
      </c>
      <c r="AF296" s="57">
        <f t="shared" si="20"/>
        <v>0.73350950283044103</v>
      </c>
      <c r="AG296" s="57">
        <f t="shared" si="20"/>
        <v>0.62701171381554011</v>
      </c>
      <c r="AH296" s="57">
        <f t="shared" si="20"/>
        <v>0.46440951738697073</v>
      </c>
      <c r="AI296" s="19"/>
      <c r="AJ296" s="19"/>
      <c r="AK296" s="59"/>
      <c r="AL296" s="59"/>
      <c r="AM296" s="59"/>
      <c r="AN296" s="59"/>
      <c r="AO296" s="59"/>
      <c r="AP296" s="59"/>
      <c r="AQ296" s="59"/>
    </row>
    <row r="297">
      <c r="K297" s="6">
        <v>295</v>
      </c>
      <c r="L297" s="6" t="s">
        <v>386</v>
      </c>
      <c r="M297" s="19">
        <v>0.0078926551998626492</v>
      </c>
      <c r="N297" s="19">
        <v>0.0078661482682895641</v>
      </c>
      <c r="O297" s="19">
        <v>0.0076669223215393226</v>
      </c>
      <c r="P297" s="19">
        <v>0.0071523999121466319</v>
      </c>
      <c r="Q297" s="19">
        <v>0.0064457020560925891</v>
      </c>
      <c r="R297" s="19">
        <v>0.0054318978151259283</v>
      </c>
      <c r="S297" s="19">
        <v>0.0038760358193111271</v>
      </c>
      <c r="T297" s="19">
        <v>0.0029134694440313244</v>
      </c>
      <c r="U297" s="56">
        <f t="shared" si="21"/>
        <v>-5.516737518782705E-6</v>
      </c>
      <c r="V297" s="56">
        <f t="shared" si="21"/>
        <v>-9.8189510935619596E-5</v>
      </c>
      <c r="W297" s="56">
        <f t="shared" si="21"/>
        <v>-3.4949480412824023E-4</v>
      </c>
      <c r="X297" s="56">
        <f t="shared" si="19"/>
        <v>-7.9655492181302835E-4</v>
      </c>
      <c r="Y297" s="56">
        <f t="shared" si="19"/>
        <v>-1.3632239362482276E-3</v>
      </c>
      <c r="Z297" s="56">
        <f t="shared" si="19"/>
        <v>-1.9880465887323279E-3</v>
      </c>
      <c r="AA297" s="56">
        <f t="shared" si="19"/>
        <v>-3.0583894780834217E-3</v>
      </c>
      <c r="AB297" s="57">
        <f t="shared" si="22"/>
        <v>0.99930102894664918</v>
      </c>
      <c r="AC297" s="57">
        <f t="shared" si="22"/>
        <v>0.98755938167204771</v>
      </c>
      <c r="AD297" s="57">
        <f t="shared" si="22"/>
        <v>0.95571898236042008</v>
      </c>
      <c r="AE297" s="57">
        <f t="shared" si="20"/>
        <v>0.89907643224717448</v>
      </c>
      <c r="AF297" s="57">
        <f t="shared" si="20"/>
        <v>0.82727942603245219</v>
      </c>
      <c r="AG297" s="57">
        <f t="shared" si="20"/>
        <v>0.74811434955793776</v>
      </c>
      <c r="AH297" s="57">
        <f t="shared" si="20"/>
        <v>0.61250182598415737</v>
      </c>
      <c r="AI297" s="19"/>
      <c r="AJ297" s="19"/>
      <c r="AK297" s="59"/>
      <c r="AL297" s="59"/>
      <c r="AM297" s="59"/>
      <c r="AN297" s="59"/>
      <c r="AO297" s="59"/>
      <c r="AP297" s="59"/>
      <c r="AQ297" s="59"/>
    </row>
    <row r="298">
      <c r="K298" s="6">
        <v>296</v>
      </c>
      <c r="L298" s="6" t="s">
        <v>387</v>
      </c>
      <c r="M298" s="19">
        <v>0.024392511271816266</v>
      </c>
      <c r="N298" s="19">
        <v>0.023082235551474619</v>
      </c>
      <c r="O298" s="19">
        <v>0.019789502423530295</v>
      </c>
      <c r="P298" s="19">
        <v>0.01430158359495666</v>
      </c>
      <c r="Q298" s="19">
        <v>0.010150096976569824</v>
      </c>
      <c r="R298" s="19">
        <v>0.0065044715118477451</v>
      </c>
      <c r="S298" s="19">
        <v>0.0030654041102711111</v>
      </c>
      <c r="T298" s="19">
        <v>0.00213946366604835</v>
      </c>
      <c r="U298" s="56">
        <f t="shared" si="21"/>
        <v>-7.0371025636306941E-4</v>
      </c>
      <c r="V298" s="56">
        <f t="shared" si="21"/>
        <v>-2.4087006841073087E-3</v>
      </c>
      <c r="W298" s="56">
        <f t="shared" si="21"/>
        <v>-5.144321193046187E-3</v>
      </c>
      <c r="X298" s="56">
        <f t="shared" si="19"/>
        <v>-8.9707244280639309E-3</v>
      </c>
      <c r="Y298" s="56">
        <f t="shared" si="19"/>
        <v>-1.2441444977816483E-2</v>
      </c>
      <c r="Z298" s="56">
        <f t="shared" si="19"/>
        <v>-1.5550260990181324E-2</v>
      </c>
      <c r="AA298" s="56">
        <f t="shared" si="19"/>
        <v>-1.9115316200103635E-2</v>
      </c>
      <c r="AB298" s="57">
        <f t="shared" si="22"/>
        <v>0.97115056139479361</v>
      </c>
      <c r="AC298" s="57">
        <f t="shared" si="22"/>
        <v>0.90125245173544788</v>
      </c>
      <c r="AD298" s="57">
        <f t="shared" si="22"/>
        <v>0.78910243657486523</v>
      </c>
      <c r="AE298" s="57">
        <f t="shared" si="20"/>
        <v>0.63223448672015425</v>
      </c>
      <c r="AF298" s="57">
        <f t="shared" si="20"/>
        <v>0.4899481714212981</v>
      </c>
      <c r="AG298" s="57">
        <f t="shared" si="20"/>
        <v>0.36249856290325899</v>
      </c>
      <c r="AH298" s="57">
        <f t="shared" si="20"/>
        <v>0.21634488605566568</v>
      </c>
      <c r="AI298" s="19"/>
      <c r="AJ298" s="19"/>
      <c r="AK298" s="59"/>
      <c r="AL298" s="59"/>
      <c r="AM298" s="59"/>
      <c r="AN298" s="59"/>
      <c r="AO298" s="59"/>
      <c r="AP298" s="59"/>
      <c r="AQ298" s="59"/>
    </row>
    <row r="299">
      <c r="K299" s="6">
        <v>297</v>
      </c>
      <c r="L299" s="6" t="s">
        <v>388</v>
      </c>
      <c r="M299" s="19">
        <v>0</v>
      </c>
      <c r="N299" s="19">
        <v>3.7827978748119589e-13</v>
      </c>
      <c r="O299" s="19">
        <v>5.1331333776238758e-13</v>
      </c>
      <c r="P299" s="19">
        <v>6.3653930632464965e-13</v>
      </c>
      <c r="Q299" s="19">
        <v>7.1420255681368783e-13</v>
      </c>
      <c r="R299" s="19">
        <v>7.9133505830084894e-13</v>
      </c>
      <c r="S299" s="19">
        <v>1.1856198913589788e-12</v>
      </c>
      <c r="T299" s="19">
        <v>1.1938527451415971e-12</v>
      </c>
      <c r="U299" s="56">
        <f t="shared" si="21"/>
        <v>4.8246660409861563E-13</v>
      </c>
      <c r="V299" s="56">
        <f t="shared" si="21"/>
        <v>6.2286816621330939E-13</v>
      </c>
      <c r="W299" s="56">
        <f t="shared" si="21"/>
        <v>9.6756617554681293E-13</v>
      </c>
      <c r="X299" s="56">
        <f t="shared" si="19"/>
        <v>9.9832536723737242E-13</v>
      </c>
      <c r="Y299" s="56">
        <f t="shared" si="19"/>
        <v>1.1267192792458057E-12</v>
      </c>
      <c r="Z299" s="56">
        <f t="shared" si="19"/>
        <v>1.1997356843851446E-12</v>
      </c>
      <c r="AA299" s="56">
        <f t="shared" si="19"/>
        <v>1.2550682269368895E-12</v>
      </c>
      <c r="AB299" s="57">
        <f t="shared" si="22"/>
        <v>0</v>
      </c>
      <c r="AC299" s="57">
        <f t="shared" si="22"/>
        <v>0</v>
      </c>
      <c r="AD299" s="57">
        <f t="shared" si="22"/>
        <v>0</v>
      </c>
      <c r="AE299" s="57">
        <f t="shared" si="20"/>
        <v>0</v>
      </c>
      <c r="AF299" s="57">
        <f t="shared" si="20"/>
        <v>0</v>
      </c>
      <c r="AG299" s="57">
        <f t="shared" si="20"/>
        <v>0</v>
      </c>
      <c r="AH299" s="57">
        <f t="shared" si="20"/>
        <v>0</v>
      </c>
      <c r="AI299" s="19"/>
      <c r="AJ299" s="19"/>
      <c r="AK299" s="59"/>
      <c r="AL299" s="59"/>
      <c r="AM299" s="59"/>
      <c r="AN299" s="59"/>
      <c r="AO299" s="59"/>
      <c r="AP299" s="59"/>
      <c r="AQ299" s="59"/>
    </row>
    <row r="300">
      <c r="K300" s="6">
        <v>298</v>
      </c>
      <c r="L300" s="6" t="s">
        <v>389</v>
      </c>
      <c r="M300" s="19">
        <v>0</v>
      </c>
      <c r="N300" s="19">
        <v>3.7809612161037279e-13</v>
      </c>
      <c r="O300" s="19">
        <v>5.1313986845493128e-13</v>
      </c>
      <c r="P300" s="19">
        <v>6.3638722041626031e-13</v>
      </c>
      <c r="Q300" s="19">
        <v>7.1401359009016812e-13</v>
      </c>
      <c r="R300" s="19">
        <v>7.9115118404400406e-13</v>
      </c>
      <c r="S300" s="19">
        <v>1.1819634248951184e-12</v>
      </c>
      <c r="T300" s="19">
        <v>1.1902476615516531e-12</v>
      </c>
      <c r="U300" s="56">
        <f t="shared" si="21"/>
        <v>4.8231230534748194E-13</v>
      </c>
      <c r="V300" s="56">
        <f t="shared" si="21"/>
        <v>6.2236189239779999E-13</v>
      </c>
      <c r="W300" s="56">
        <f t="shared" si="21"/>
        <v>9.6711076010049095E-13</v>
      </c>
      <c r="X300" s="56">
        <f t="shared" si="19"/>
        <v>9.9772514071029932E-13</v>
      </c>
      <c r="Y300" s="56">
        <f t="shared" si="19"/>
        <v>1.124998797550047E-12</v>
      </c>
      <c r="Z300" s="56">
        <f t="shared" si="19"/>
        <v>1.197665683920284E-12</v>
      </c>
      <c r="AA300" s="56">
        <f t="shared" si="19"/>
        <v>1.2514012235913225E-12</v>
      </c>
      <c r="AB300" s="57">
        <f t="shared" si="22"/>
        <v>0</v>
      </c>
      <c r="AC300" s="57">
        <f t="shared" si="22"/>
        <v>0</v>
      </c>
      <c r="AD300" s="57">
        <f t="shared" si="22"/>
        <v>0</v>
      </c>
      <c r="AE300" s="57">
        <f t="shared" si="20"/>
        <v>0</v>
      </c>
      <c r="AF300" s="57">
        <f t="shared" si="20"/>
        <v>0</v>
      </c>
      <c r="AG300" s="57">
        <f t="shared" si="20"/>
        <v>0</v>
      </c>
      <c r="AH300" s="57">
        <f t="shared" si="20"/>
        <v>0</v>
      </c>
      <c r="AI300" s="19"/>
      <c r="AJ300" s="19"/>
      <c r="AK300" s="59"/>
      <c r="AL300" s="59"/>
      <c r="AM300" s="59"/>
      <c r="AN300" s="59"/>
      <c r="AO300" s="59"/>
      <c r="AP300" s="59"/>
      <c r="AQ300" s="59"/>
    </row>
    <row r="301">
      <c r="K301" s="6">
        <v>299</v>
      </c>
      <c r="L301" s="6" t="s">
        <v>390</v>
      </c>
      <c r="M301" s="19">
        <v>1.969396925104972e-05</v>
      </c>
      <c r="N301" s="19">
        <v>1.9799089513179893e-05</v>
      </c>
      <c r="O301" s="19">
        <v>1.9884092973354433e-05</v>
      </c>
      <c r="P301" s="19">
        <v>1.9848293446607492e-05</v>
      </c>
      <c r="Q301" s="19">
        <v>1.9701087008627774e-05</v>
      </c>
      <c r="R301" s="19">
        <v>1.9468818548674077e-05</v>
      </c>
      <c r="S301" s="19">
        <v>1.9469135721966227e-05</v>
      </c>
      <c r="T301" s="19">
        <v>1.9469095098946529e-05</v>
      </c>
      <c r="U301" s="56">
        <f t="shared" si="21"/>
        <v>1.052742876414954E-7</v>
      </c>
      <c r="V301" s="56">
        <f t="shared" si="21"/>
        <v>1.9035650968202882E-7</v>
      </c>
      <c r="W301" s="56">
        <f t="shared" si="21"/>
        <v>1.5486756911632513E-7</v>
      </c>
      <c r="X301" s="56">
        <f t="shared" si="19"/>
        <v>7.6683770016516123E-9</v>
      </c>
      <c r="Y301" s="56">
        <f t="shared" si="19"/>
        <v>-2.2444098568756189E-7</v>
      </c>
      <c r="Z301" s="56">
        <f t="shared" si="19"/>
        <v>-2.2432566396656808E-7</v>
      </c>
      <c r="AA301" s="56">
        <f t="shared" si="19"/>
        <v>-2.2425846319895312E-7</v>
      </c>
      <c r="AB301" s="57">
        <f t="shared" si="22"/>
        <v>1.0053455088864771</v>
      </c>
      <c r="AC301" s="57">
        <f t="shared" si="22"/>
        <v>1.009665725951709</v>
      </c>
      <c r="AD301" s="57">
        <f t="shared" si="22"/>
        <v>1.0078637052359605</v>
      </c>
      <c r="AE301" s="57">
        <f t="shared" si="20"/>
        <v>1.000389376915537</v>
      </c>
      <c r="AF301" s="57">
        <f t="shared" si="20"/>
        <v>0.9886035677812588</v>
      </c>
      <c r="AG301" s="57">
        <f t="shared" si="20"/>
        <v>0.98860942346832337</v>
      </c>
      <c r="AH301" s="57">
        <f t="shared" si="20"/>
        <v>0.98861283571939162</v>
      </c>
      <c r="AI301" s="19"/>
      <c r="AJ301" s="19"/>
      <c r="AK301" s="59"/>
      <c r="AL301" s="59"/>
      <c r="AM301" s="59"/>
      <c r="AN301" s="59"/>
      <c r="AO301" s="59"/>
      <c r="AP301" s="59"/>
      <c r="AQ301" s="59"/>
    </row>
    <row r="302">
      <c r="K302" s="6">
        <v>300</v>
      </c>
      <c r="L302" s="6" t="s">
        <v>391</v>
      </c>
      <c r="M302" s="19">
        <v>0.0010575496256727578</v>
      </c>
      <c r="N302" s="19">
        <v>0.0010565266176664626</v>
      </c>
      <c r="O302" s="19">
        <v>0.0010497803732410103</v>
      </c>
      <c r="P302" s="19">
        <v>0.0010322277462494261</v>
      </c>
      <c r="Q302" s="19">
        <v>0.0010046376951602363</v>
      </c>
      <c r="R302" s="19">
        <v>0.00095782281724028694</v>
      </c>
      <c r="S302" s="19">
        <v>0.00087205141700635934</v>
      </c>
      <c r="T302" s="19">
        <v>0.00078613193413398644</v>
      </c>
      <c r="U302" s="56">
        <f t="shared" si="21"/>
        <v>5.9190205716473134E-7</v>
      </c>
      <c r="V302" s="56">
        <f t="shared" si="21"/>
        <v>-2.0011479248604677E-6</v>
      </c>
      <c r="W302" s="56">
        <f t="shared" si="21"/>
        <v>-8.8743787755819412E-6</v>
      </c>
      <c r="X302" s="56">
        <f t="shared" si="19"/>
        <v>-2.4948207621127653E-5</v>
      </c>
      <c r="Y302" s="56">
        <f t="shared" si="19"/>
        <v>-4.9516948368306512E-5</v>
      </c>
      <c r="Z302" s="56">
        <f t="shared" si="19"/>
        <v>-7.5374819010758749E-5</v>
      </c>
      <c r="AA302" s="56">
        <f t="shared" si="19"/>
        <v>-1.2687128403010876E-4</v>
      </c>
      <c r="AB302" s="57">
        <f t="shared" si="22"/>
        <v>1.0005596919925042</v>
      </c>
      <c r="AC302" s="57">
        <f t="shared" si="22"/>
        <v>0.99810775033503751</v>
      </c>
      <c r="AD302" s="57">
        <f t="shared" si="22"/>
        <v>0.99160854624676686</v>
      </c>
      <c r="AE302" s="57">
        <f t="shared" si="20"/>
        <v>0.97640942134960629</v>
      </c>
      <c r="AF302" s="57">
        <f t="shared" si="20"/>
        <v>0.95317765978423341</v>
      </c>
      <c r="AG302" s="57">
        <f t="shared" si="20"/>
        <v>0.92872692006031465</v>
      </c>
      <c r="AH302" s="57">
        <f t="shared" si="20"/>
        <v>0.88003278432499099</v>
      </c>
      <c r="AI302" s="19"/>
      <c r="AJ302" s="19"/>
      <c r="AK302" s="59"/>
      <c r="AL302" s="59"/>
      <c r="AM302" s="59"/>
      <c r="AN302" s="59"/>
      <c r="AO302" s="59"/>
      <c r="AP302" s="59"/>
      <c r="AQ302" s="59"/>
    </row>
    <row r="303">
      <c r="K303" s="6">
        <v>301</v>
      </c>
      <c r="L303" s="6" t="s">
        <v>392</v>
      </c>
      <c r="M303" s="19">
        <v>0.00029777785068949144</v>
      </c>
      <c r="N303" s="19">
        <v>0.00029789507745539258</v>
      </c>
      <c r="O303" s="19">
        <v>0.00029853928598845011</v>
      </c>
      <c r="P303" s="19">
        <v>0.00030012379365781694</v>
      </c>
      <c r="Q303" s="19">
        <v>0.00029980262139874111</v>
      </c>
      <c r="R303" s="19">
        <v>0.00029641409831384659</v>
      </c>
      <c r="S303" s="19">
        <v>0.00029328249465105657</v>
      </c>
      <c r="T303" s="19">
        <v>0.00028954704458224666</v>
      </c>
      <c r="U303" s="56">
        <f t="shared" si="21"/>
        <v>1.5742873342401232E-7</v>
      </c>
      <c r="V303" s="56">
        <f t="shared" si="21"/>
        <v>9.3281274328693405E-7</v>
      </c>
      <c r="W303" s="56">
        <f t="shared" si="21"/>
        <v>2.8650982104559968E-6</v>
      </c>
      <c r="X303" s="56">
        <f t="shared" si="19"/>
        <v>2.9671410156668497E-6</v>
      </c>
      <c r="Y303" s="56">
        <f t="shared" si="19"/>
        <v>4.137408841068833E-7</v>
      </c>
      <c r="Z303" s="56">
        <f t="shared" si="19"/>
        <v>-3.8139184535681625E-7</v>
      </c>
      <c r="AA303" s="56">
        <f t="shared" si="19"/>
        <v>-2.0465733239473046E-6</v>
      </c>
      <c r="AB303" s="57">
        <f t="shared" si="22"/>
        <v>1.0005286784529457</v>
      </c>
      <c r="AC303" s="57">
        <f t="shared" si="22"/>
        <v>1.0031325793410324</v>
      </c>
      <c r="AD303" s="57">
        <f t="shared" si="22"/>
        <v>1.0096215961120747</v>
      </c>
      <c r="AE303" s="57">
        <f t="shared" si="20"/>
        <v>1.0099642770904436</v>
      </c>
      <c r="AF303" s="57">
        <f t="shared" si="20"/>
        <v>1.0013894280019446</v>
      </c>
      <c r="AG303" s="57">
        <f t="shared" si="20"/>
        <v>0.99871920680307913</v>
      </c>
      <c r="AH303" s="57">
        <f t="shared" si="20"/>
        <v>0.99312718081882667</v>
      </c>
      <c r="AI303" s="19"/>
      <c r="AJ303" s="19"/>
      <c r="AK303" s="59"/>
      <c r="AL303" s="59"/>
      <c r="AM303" s="59"/>
      <c r="AN303" s="59"/>
      <c r="AO303" s="59"/>
      <c r="AP303" s="59"/>
      <c r="AQ303" s="59"/>
    </row>
    <row r="304">
      <c r="K304" s="6">
        <v>302</v>
      </c>
      <c r="L304" s="6" t="s">
        <v>393</v>
      </c>
      <c r="M304" s="19">
        <v>0.014540852967611007</v>
      </c>
      <c r="N304" s="19">
        <v>0.013983209663872814</v>
      </c>
      <c r="O304" s="19">
        <v>0.012650036064372336</v>
      </c>
      <c r="P304" s="19">
        <v>0.010209335822868402</v>
      </c>
      <c r="Q304" s="19">
        <v>0.0079850834516857171</v>
      </c>
      <c r="R304" s="19">
        <v>0.0056591665218342175</v>
      </c>
      <c r="S304" s="19">
        <v>0.0029787287740063412</v>
      </c>
      <c r="T304" s="19">
        <v>0.0020839000130988697</v>
      </c>
      <c r="U304" s="56">
        <f t="shared" si="21"/>
        <v>-2.5615237848203645E-4</v>
      </c>
      <c r="V304" s="56">
        <f t="shared" si="21"/>
        <v>-1.0076958181696061E-3</v>
      </c>
      <c r="W304" s="56">
        <f t="shared" si="21"/>
        <v>-2.285370568323437E-3</v>
      </c>
      <c r="X304" s="56">
        <f t="shared" si="19"/>
        <v>-4.1525049113797924E-3</v>
      </c>
      <c r="Y304" s="56">
        <f t="shared" si="19"/>
        <v>-5.9985586279966367E-3</v>
      </c>
      <c r="Z304" s="56">
        <f t="shared" si="19"/>
        <v>-7.8302975671074651E-3</v>
      </c>
      <c r="AA304" s="56">
        <f t="shared" si="19"/>
        <v>-1.0191883874823112E-2</v>
      </c>
      <c r="AB304" s="57">
        <f t="shared" si="22"/>
        <v>0.98238395099292986</v>
      </c>
      <c r="AC304" s="57">
        <f t="shared" si="22"/>
        <v>0.93069898853841682</v>
      </c>
      <c r="AD304" s="57">
        <f t="shared" si="22"/>
        <v>0.84283105169868777</v>
      </c>
      <c r="AE304" s="57">
        <f t="shared" si="20"/>
        <v>0.71442494325269079</v>
      </c>
      <c r="AF304" s="57">
        <f t="shared" si="20"/>
        <v>0.58746858651565259</v>
      </c>
      <c r="AG304" s="57">
        <f t="shared" si="20"/>
        <v>0.46149668217201251</v>
      </c>
      <c r="AH304" s="57">
        <f t="shared" si="20"/>
        <v>0.29908624359760716</v>
      </c>
      <c r="AI304" s="19"/>
      <c r="AJ304" s="19"/>
      <c r="AK304" s="59"/>
      <c r="AL304" s="59"/>
      <c r="AM304" s="59"/>
      <c r="AN304" s="59"/>
      <c r="AO304" s="59"/>
      <c r="AP304" s="59"/>
      <c r="AQ304" s="59"/>
    </row>
    <row r="305">
      <c r="K305" s="6">
        <v>303</v>
      </c>
      <c r="L305" s="6" t="s">
        <v>394</v>
      </c>
      <c r="M305" s="19">
        <v>0.0015393870139950045</v>
      </c>
      <c r="N305" s="19">
        <v>0.0015402327544743564</v>
      </c>
      <c r="O305" s="19">
        <v>0.0015357067414559133</v>
      </c>
      <c r="P305" s="19">
        <v>0.0015245416545112138</v>
      </c>
      <c r="Q305" s="19">
        <v>0.0015026461925257187</v>
      </c>
      <c r="R305" s="19">
        <v>0.0014592223784483658</v>
      </c>
      <c r="S305" s="19">
        <v>0.0013704517037175042</v>
      </c>
      <c r="T305" s="19">
        <v>0.0012747592339718544</v>
      </c>
      <c r="U305" s="56">
        <f t="shared" si="21"/>
        <v>1.8493436406074541E-6</v>
      </c>
      <c r="V305" s="56">
        <f t="shared" si="21"/>
        <v>1.0337529090026151E-6</v>
      </c>
      <c r="W305" s="56">
        <f t="shared" si="21"/>
        <v>-2.0482622800589365E-7</v>
      </c>
      <c r="X305" s="56">
        <f t="shared" si="19"/>
        <v>-1.0173095574972455E-5</v>
      </c>
      <c r="Y305" s="56">
        <f t="shared" si="19"/>
        <v>-2.9783294201001257E-5</v>
      </c>
      <c r="Z305" s="56">
        <f t="shared" si="19"/>
        <v>-5.4792714549539451E-5</v>
      </c>
      <c r="AA305" s="56">
        <f t="shared" si="19"/>
        <v>-1.0569018270416806E-4</v>
      </c>
      <c r="AB305" s="57">
        <f t="shared" si="22"/>
        <v>1.0012013506829631</v>
      </c>
      <c r="AC305" s="57">
        <f t="shared" si="22"/>
        <v>1.0006715354226094</v>
      </c>
      <c r="AD305" s="57">
        <f t="shared" si="22"/>
        <v>0.9998669429934488</v>
      </c>
      <c r="AE305" s="57">
        <f t="shared" si="20"/>
        <v>0.99339146330163508</v>
      </c>
      <c r="AF305" s="57">
        <f t="shared" si="20"/>
        <v>0.9806524974355163</v>
      </c>
      <c r="AG305" s="57">
        <f t="shared" si="20"/>
        <v>0.96440614734865027</v>
      </c>
      <c r="AH305" s="57">
        <f t="shared" si="20"/>
        <v>0.93134268267608566</v>
      </c>
      <c r="AI305" s="19"/>
      <c r="AJ305" s="19"/>
      <c r="AK305" s="59"/>
      <c r="AL305" s="59"/>
      <c r="AM305" s="59"/>
      <c r="AN305" s="59"/>
      <c r="AO305" s="59"/>
      <c r="AP305" s="59"/>
      <c r="AQ305" s="59"/>
    </row>
    <row r="306">
      <c r="K306" s="6">
        <v>304</v>
      </c>
      <c r="L306" s="6" t="s">
        <v>395</v>
      </c>
      <c r="M306" s="19">
        <v>0.0018291865647152004</v>
      </c>
      <c r="N306" s="19">
        <v>0.0018357865757858537</v>
      </c>
      <c r="O306" s="19">
        <v>0.0018319988679831698</v>
      </c>
      <c r="P306" s="19">
        <v>0.0018121702589326198</v>
      </c>
      <c r="Q306" s="19">
        <v>0.0017752763604665729</v>
      </c>
      <c r="R306" s="19">
        <v>0.001705653755334988</v>
      </c>
      <c r="S306" s="19">
        <v>0.0015596492005814189</v>
      </c>
      <c r="T306" s="19">
        <v>0.0014120815977026074</v>
      </c>
      <c r="U306" s="56">
        <f t="shared" si="21"/>
        <v>8.5913533215363751E-6</v>
      </c>
      <c r="V306" s="56">
        <f t="shared" si="21"/>
        <v>1.1646124101148767E-5</v>
      </c>
      <c r="W306" s="56">
        <f t="shared" si="21"/>
        <v>1.0291606236483702E-5</v>
      </c>
      <c r="X306" s="56">
        <f t="shared" si="19"/>
        <v>-6.7917021287094721E-6</v>
      </c>
      <c r="Y306" s="56">
        <f t="shared" si="19"/>
        <v>-3.8097745679888887E-5</v>
      </c>
      <c r="Z306" s="56">
        <f t="shared" si="19"/>
        <v>-8.3766582870917206E-5</v>
      </c>
      <c r="AA306" s="56">
        <f t="shared" si="19"/>
        <v>-1.7556449616038189E-4</v>
      </c>
      <c r="AB306" s="57">
        <f t="shared" si="22"/>
        <v>1.0046968163265917</v>
      </c>
      <c r="AC306" s="57">
        <f t="shared" si="22"/>
        <v>1.0063668322990127</v>
      </c>
      <c r="AD306" s="57">
        <f t="shared" si="22"/>
        <v>1.0056263294488423</v>
      </c>
      <c r="AE306" s="57">
        <f t="shared" si="20"/>
        <v>0.99628703694870679</v>
      </c>
      <c r="AF306" s="57">
        <f t="shared" si="20"/>
        <v>0.97917230182268444</v>
      </c>
      <c r="AG306" s="57">
        <f t="shared" si="20"/>
        <v>0.95420555536173013</v>
      </c>
      <c r="AH306" s="57">
        <f t="shared" si="20"/>
        <v>0.9040204539290847</v>
      </c>
      <c r="AI306" s="19"/>
      <c r="AJ306" s="19"/>
      <c r="AK306" s="59"/>
      <c r="AL306" s="59"/>
      <c r="AM306" s="59"/>
      <c r="AN306" s="59"/>
      <c r="AO306" s="59"/>
      <c r="AP306" s="59"/>
      <c r="AQ306" s="59"/>
    </row>
    <row r="307">
      <c r="K307" s="6">
        <v>305</v>
      </c>
      <c r="L307" s="6" t="s">
        <v>396</v>
      </c>
      <c r="M307" s="19">
        <v>0.0011908360176493122</v>
      </c>
      <c r="N307" s="19">
        <v>0.0011784950414075383</v>
      </c>
      <c r="O307" s="19">
        <v>0.0011565648726237817</v>
      </c>
      <c r="P307" s="19">
        <v>0.0011145853921044661</v>
      </c>
      <c r="Q307" s="19">
        <v>0.0010623225312108154</v>
      </c>
      <c r="R307" s="19">
        <v>0.00098216720668928606</v>
      </c>
      <c r="S307" s="19">
        <v>0.00083971858530111545</v>
      </c>
      <c r="T307" s="19">
        <v>0.00071467586496392309</v>
      </c>
      <c r="U307" s="56">
        <f t="shared" si="21"/>
        <v>-8.9856372244016998E-6</v>
      </c>
      <c r="V307" s="56">
        <f t="shared" si="21"/>
        <v>-2.1258062621281552E-5</v>
      </c>
      <c r="W307" s="56">
        <f t="shared" si="21"/>
        <v>-4.0798335863462135E-5</v>
      </c>
      <c r="X307" s="56">
        <f t="shared" si="19"/>
        <v>-6.8842266290519098E-5</v>
      </c>
      <c r="Y307" s="56">
        <f t="shared" si="19"/>
        <v>-1.0646207489766282E-4</v>
      </c>
      <c r="Z307" s="56">
        <f t="shared" si="19"/>
        <v>-1.4557198637862542E-4</v>
      </c>
      <c r="AA307" s="56">
        <f t="shared" si="19"/>
        <v>-2.2187313937343991E-4</v>
      </c>
      <c r="AB307" s="57">
        <f t="shared" si="22"/>
        <v>0.99245434544200373</v>
      </c>
      <c r="AC307" s="57">
        <f t="shared" si="22"/>
        <v>0.98214862306294315</v>
      </c>
      <c r="AD307" s="57">
        <f t="shared" si="22"/>
        <v>0.96573975319960736</v>
      </c>
      <c r="AE307" s="57">
        <f t="shared" si="20"/>
        <v>0.94218996967658697</v>
      </c>
      <c r="AF307" s="57">
        <f t="shared" si="20"/>
        <v>0.91059887900618175</v>
      </c>
      <c r="AG307" s="57">
        <f t="shared" si="20"/>
        <v>0.87775648013571017</v>
      </c>
      <c r="AH307" s="57">
        <f t="shared" si="20"/>
        <v>0.81368287817544072</v>
      </c>
      <c r="AI307" s="19"/>
      <c r="AJ307" s="19"/>
      <c r="AK307" s="59"/>
      <c r="AL307" s="59"/>
      <c r="AM307" s="59"/>
      <c r="AN307" s="59"/>
      <c r="AO307" s="59"/>
      <c r="AP307" s="59"/>
      <c r="AQ307" s="59"/>
    </row>
    <row r="308">
      <c r="K308" s="6">
        <v>306</v>
      </c>
      <c r="L308" s="6" t="s">
        <v>397</v>
      </c>
      <c r="M308" s="19">
        <v>0.017120526895111902</v>
      </c>
      <c r="N308" s="19">
        <v>0.016096629963788869</v>
      </c>
      <c r="O308" s="19">
        <v>0.01377490013734973</v>
      </c>
      <c r="P308" s="19">
        <v>0.010036719909516628</v>
      </c>
      <c r="Q308" s="19">
        <v>0.0072633258751254566</v>
      </c>
      <c r="R308" s="19">
        <v>0.0047658033096977014</v>
      </c>
      <c r="S308" s="19">
        <v>0.0022869780557250264</v>
      </c>
      <c r="T308" s="19">
        <v>0.0015978202788154525</v>
      </c>
      <c r="U308" s="56">
        <f t="shared" si="21"/>
        <v>-4.7192558591290651E-4</v>
      </c>
      <c r="V308" s="56">
        <f t="shared" si="21"/>
        <v>-1.5979933810897542E-3</v>
      </c>
      <c r="W308" s="56">
        <f t="shared" si="21"/>
        <v>-3.4381470765979406E-3</v>
      </c>
      <c r="X308" s="56">
        <f t="shared" si="19"/>
        <v>-5.9728878342781913E-3</v>
      </c>
      <c r="Y308" s="56">
        <f t="shared" si="19"/>
        <v>-8.3006282014978002E-3</v>
      </c>
      <c r="Z308" s="56">
        <f t="shared" si="19"/>
        <v>-1.0453493874970148E-2</v>
      </c>
      <c r="AA308" s="56">
        <f t="shared" si="19"/>
        <v>-1.3030242183671558E-2</v>
      </c>
      <c r="AB308" s="57">
        <f t="shared" si="22"/>
        <v>0.97243510151269663</v>
      </c>
      <c r="AC308" s="57">
        <f t="shared" si="22"/>
        <v>0.90666213774378646</v>
      </c>
      <c r="AD308" s="57">
        <f t="shared" si="22"/>
        <v>0.7991798326265549</v>
      </c>
      <c r="AE308" s="57">
        <f t="shared" si="20"/>
        <v>0.65112710193612577</v>
      </c>
      <c r="AF308" s="57">
        <f t="shared" si="20"/>
        <v>0.51516514343564268</v>
      </c>
      <c r="AG308" s="57">
        <f t="shared" si="20"/>
        <v>0.38941751389936863</v>
      </c>
      <c r="AH308" s="57">
        <f t="shared" si="20"/>
        <v>0.23891114663113341</v>
      </c>
      <c r="AI308" s="19"/>
      <c r="AJ308" s="19"/>
      <c r="AK308" s="59"/>
      <c r="AL308" s="59"/>
      <c r="AM308" s="59"/>
      <c r="AN308" s="59"/>
      <c r="AO308" s="59"/>
      <c r="AP308" s="59"/>
      <c r="AQ308" s="59"/>
    </row>
    <row r="309">
      <c r="K309" s="6">
        <v>307</v>
      </c>
      <c r="L309" s="6" t="s">
        <v>398</v>
      </c>
      <c r="M309" s="19">
        <v>0</v>
      </c>
      <c r="N309" s="19">
        <v>3.8201609815108265e-13</v>
      </c>
      <c r="O309" s="19">
        <v>5.2256989920453559e-13</v>
      </c>
      <c r="P309" s="19">
        <v>6.4415703024011411e-13</v>
      </c>
      <c r="Q309" s="19">
        <v>7.2153011253021786e-13</v>
      </c>
      <c r="R309" s="19">
        <v>7.9808031004322556e-13</v>
      </c>
      <c r="S309" s="19">
        <v>1.2025773491625608e-12</v>
      </c>
      <c r="T309" s="19">
        <v>1.2106151630905124e-12</v>
      </c>
      <c r="U309" s="56">
        <f t="shared" si="21"/>
        <v>5.1490827699360381E-13</v>
      </c>
      <c r="V309" s="56">
        <f t="shared" si="21"/>
        <v>6.7527232636064944E-13</v>
      </c>
      <c r="W309" s="56">
        <f t="shared" si="21"/>
        <v>1.0595700611564032E-12</v>
      </c>
      <c r="X309" s="56">
        <f t="shared" si="19"/>
        <v>1.0876993067896218E-12</v>
      </c>
      <c r="Y309" s="56">
        <f t="shared" si="19"/>
        <v>1.2150258987312538E-12</v>
      </c>
      <c r="Z309" s="56">
        <f t="shared" si="19"/>
        <v>1.2885826122091643E-12</v>
      </c>
      <c r="AA309" s="56">
        <f t="shared" si="19"/>
        <v>1.3489541963566337E-12</v>
      </c>
      <c r="AB309" s="57">
        <f t="shared" si="22"/>
        <v>0</v>
      </c>
      <c r="AC309" s="57">
        <f t="shared" si="22"/>
        <v>0</v>
      </c>
      <c r="AD309" s="57">
        <f t="shared" si="22"/>
        <v>0</v>
      </c>
      <c r="AE309" s="57">
        <f t="shared" si="20"/>
        <v>0</v>
      </c>
      <c r="AF309" s="57">
        <f t="shared" si="20"/>
        <v>0</v>
      </c>
      <c r="AG309" s="57">
        <f t="shared" si="20"/>
        <v>0</v>
      </c>
      <c r="AH309" s="57">
        <f t="shared" si="20"/>
        <v>0</v>
      </c>
      <c r="AI309" s="19"/>
      <c r="AJ309" s="19"/>
      <c r="AK309" s="59"/>
      <c r="AL309" s="59"/>
      <c r="AM309" s="59"/>
      <c r="AN309" s="59"/>
      <c r="AO309" s="59"/>
      <c r="AP309" s="59"/>
      <c r="AQ309" s="59"/>
    </row>
    <row r="310">
      <c r="K310" s="6">
        <v>308</v>
      </c>
      <c r="L310" s="6" t="s">
        <v>399</v>
      </c>
      <c r="M310" s="19">
        <v>0</v>
      </c>
      <c r="N310" s="19">
        <v>3.8116702019921587e-13</v>
      </c>
      <c r="O310" s="19">
        <v>5.196048127303097e-13</v>
      </c>
      <c r="P310" s="19">
        <v>6.418730199143496e-13</v>
      </c>
      <c r="Q310" s="19">
        <v>7.1956567764716614e-13</v>
      </c>
      <c r="R310" s="19">
        <v>7.9638025292119644e-13</v>
      </c>
      <c r="S310" s="19">
        <v>1.1997211449164817e-12</v>
      </c>
      <c r="T310" s="19">
        <v>1.2077961021531331e-12</v>
      </c>
      <c r="U310" s="56">
        <f t="shared" si="21"/>
        <v>5.0272039697036097E-13</v>
      </c>
      <c r="V310" s="56">
        <f t="shared" si="21"/>
        <v>6.5737448695877823E-13</v>
      </c>
      <c r="W310" s="56">
        <f t="shared" si="21"/>
        <v>1.0253384828976207E-12</v>
      </c>
      <c r="X310" s="56">
        <f t="shared" si="19"/>
        <v>1.0546889209481559E-12</v>
      </c>
      <c r="Y310" s="56">
        <f t="shared" si="19"/>
        <v>1.1844585898985655E-12</v>
      </c>
      <c r="Z310" s="56">
        <f t="shared" si="19"/>
        <v>1.2594329792903273E-12</v>
      </c>
      <c r="AA310" s="56">
        <f t="shared" si="19"/>
        <v>1.3217731365859872E-12</v>
      </c>
      <c r="AB310" s="57">
        <f t="shared" si="22"/>
        <v>0</v>
      </c>
      <c r="AC310" s="57">
        <f t="shared" si="22"/>
        <v>0</v>
      </c>
      <c r="AD310" s="57">
        <f t="shared" si="22"/>
        <v>0</v>
      </c>
      <c r="AE310" s="57">
        <f t="shared" si="20"/>
        <v>0</v>
      </c>
      <c r="AF310" s="57">
        <f t="shared" si="20"/>
        <v>0</v>
      </c>
      <c r="AG310" s="57">
        <f t="shared" si="20"/>
        <v>0</v>
      </c>
      <c r="AH310" s="57">
        <f t="shared" si="20"/>
        <v>0</v>
      </c>
      <c r="AI310" s="19"/>
      <c r="AJ310" s="19"/>
      <c r="AK310" s="59"/>
      <c r="AL310" s="59"/>
      <c r="AM310" s="59"/>
      <c r="AN310" s="59"/>
      <c r="AO310" s="59"/>
      <c r="AP310" s="59"/>
      <c r="AQ310" s="59"/>
    </row>
    <row r="311">
      <c r="K311" s="6">
        <v>309</v>
      </c>
      <c r="L311" s="6" t="s">
        <v>400</v>
      </c>
      <c r="M311" s="19">
        <v>0</v>
      </c>
      <c r="N311" s="19">
        <v>3.8153931756102775e-13</v>
      </c>
      <c r="O311" s="19">
        <v>5.2096426770233978e-13</v>
      </c>
      <c r="P311" s="19">
        <v>6.4292062877490699e-13</v>
      </c>
      <c r="Q311" s="19">
        <v>7.2048050396648276e-13</v>
      </c>
      <c r="R311" s="19">
        <v>7.9716858258689968e-13</v>
      </c>
      <c r="S311" s="19">
        <v>1.2003386675490377e-12</v>
      </c>
      <c r="T311" s="19">
        <v>1.2084057076271029e-12</v>
      </c>
      <c r="U311" s="56">
        <f t="shared" si="21"/>
        <v>5.0851284972303015E-13</v>
      </c>
      <c r="V311" s="56">
        <f t="shared" si="21"/>
        <v>6.6649023147068764E-13</v>
      </c>
      <c r="W311" s="56">
        <f t="shared" si="21"/>
        <v>1.0422330373072774E-12</v>
      </c>
      <c r="X311" s="56">
        <f t="shared" si="19"/>
        <v>1.0709879136251707E-12</v>
      </c>
      <c r="Y311" s="56">
        <f t="shared" si="19"/>
        <v>1.1996013573351013E-12</v>
      </c>
      <c r="Z311" s="56">
        <f t="shared" si="19"/>
        <v>1.2739129503690743E-12</v>
      </c>
      <c r="AA311" s="56">
        <f t="shared" si="19"/>
        <v>1.3352588601530156E-12</v>
      </c>
      <c r="AB311" s="57">
        <f t="shared" si="22"/>
        <v>0</v>
      </c>
      <c r="AC311" s="57">
        <f t="shared" si="22"/>
        <v>0</v>
      </c>
      <c r="AD311" s="57">
        <f t="shared" si="22"/>
        <v>0</v>
      </c>
      <c r="AE311" s="57">
        <f t="shared" si="20"/>
        <v>0</v>
      </c>
      <c r="AF311" s="57">
        <f t="shared" si="20"/>
        <v>0</v>
      </c>
      <c r="AG311" s="57">
        <f t="shared" si="20"/>
        <v>0</v>
      </c>
      <c r="AH311" s="57">
        <f t="shared" si="20"/>
        <v>0</v>
      </c>
      <c r="AI311" s="19"/>
      <c r="AJ311" s="19"/>
      <c r="AK311" s="59"/>
      <c r="AL311" s="59"/>
      <c r="AM311" s="59"/>
      <c r="AN311" s="59"/>
      <c r="AO311" s="59"/>
      <c r="AP311" s="59"/>
      <c r="AQ311" s="59"/>
    </row>
    <row r="312">
      <c r="K312" s="6">
        <v>310</v>
      </c>
      <c r="L312" s="6" t="s">
        <v>401</v>
      </c>
      <c r="M312" s="19">
        <v>0</v>
      </c>
      <c r="N312" s="19">
        <v>3.8288747834956298e-13</v>
      </c>
      <c r="O312" s="19">
        <v>5.2750685092145208e-13</v>
      </c>
      <c r="P312" s="19">
        <v>6.4799794255719282e-13</v>
      </c>
      <c r="Q312" s="19">
        <v>7.2721682266031306e-13</v>
      </c>
      <c r="R312" s="19">
        <v>8.0314008680937951e-13</v>
      </c>
      <c r="S312" s="19">
        <v>1.2656128754152196e-12</v>
      </c>
      <c r="T312" s="19">
        <v>1.2728908064776056e-12</v>
      </c>
      <c r="U312" s="56">
        <f t="shared" si="21"/>
        <v>6.2593261677300909E-13</v>
      </c>
      <c r="V312" s="56">
        <f t="shared" si="21"/>
        <v>8.0408513026253747E-13</v>
      </c>
      <c r="W312" s="56">
        <f t="shared" si="21"/>
        <v>1.2841829694160827E-12</v>
      </c>
      <c r="X312" s="56">
        <f t="shared" si="19"/>
        <v>1.307106552232582E-12</v>
      </c>
      <c r="Y312" s="56">
        <f t="shared" si="19"/>
        <v>1.4315765233769346E-12</v>
      </c>
      <c r="Z312" s="56">
        <f t="shared" si="19"/>
        <v>1.4962512867609286E-12</v>
      </c>
      <c r="AA312" s="56">
        <f t="shared" si="19"/>
        <v>1.5467148915381645E-12</v>
      </c>
      <c r="AB312" s="57">
        <f t="shared" si="22"/>
        <v>0</v>
      </c>
      <c r="AC312" s="57">
        <f t="shared" si="22"/>
        <v>0</v>
      </c>
      <c r="AD312" s="57">
        <f t="shared" si="22"/>
        <v>0</v>
      </c>
      <c r="AE312" s="57">
        <f t="shared" si="20"/>
        <v>0</v>
      </c>
      <c r="AF312" s="57">
        <f t="shared" si="20"/>
        <v>0</v>
      </c>
      <c r="AG312" s="57">
        <f t="shared" si="20"/>
        <v>0</v>
      </c>
      <c r="AH312" s="57">
        <f t="shared" si="20"/>
        <v>0</v>
      </c>
      <c r="AI312" s="19"/>
      <c r="AJ312" s="19"/>
      <c r="AK312" s="59"/>
      <c r="AL312" s="59"/>
      <c r="AM312" s="59"/>
      <c r="AN312" s="59"/>
      <c r="AO312" s="59"/>
      <c r="AP312" s="59"/>
      <c r="AQ312" s="59"/>
    </row>
    <row r="313">
      <c r="K313" s="6">
        <v>311</v>
      </c>
      <c r="L313" s="6" t="s">
        <v>402</v>
      </c>
      <c r="M313" s="19">
        <v>0</v>
      </c>
      <c r="N313" s="19">
        <v>3.7981506622594608e-13</v>
      </c>
      <c r="O313" s="19">
        <v>5.1574165001480052e-13</v>
      </c>
      <c r="P313" s="19">
        <v>6.3887160436140479e-13</v>
      </c>
      <c r="Q313" s="19">
        <v>7.1695765656174457e-13</v>
      </c>
      <c r="R313" s="19">
        <v>7.9405605354704184e-13</v>
      </c>
      <c r="S313" s="19">
        <v>1.1962349213188832e-12</v>
      </c>
      <c r="T313" s="19">
        <v>1.2043484718380041e-12</v>
      </c>
      <c r="U313" s="56">
        <f t="shared" si="21"/>
        <v>4.881918579948731E-13</v>
      </c>
      <c r="V313" s="56">
        <f t="shared" si="21"/>
        <v>6.3223769598083E-13</v>
      </c>
      <c r="W313" s="56">
        <f t="shared" si="21"/>
        <v>9.8621063327919991E-13</v>
      </c>
      <c r="X313" s="56">
        <f t="shared" si="19"/>
        <v>1.0170171573411074E-12</v>
      </c>
      <c r="Y313" s="56">
        <f t="shared" si="19"/>
        <v>1.1485326461503962E-12</v>
      </c>
      <c r="Z313" s="56">
        <f t="shared" si="19"/>
        <v>1.2241482789722106E-12</v>
      </c>
      <c r="AA313" s="56">
        <f t="shared" si="19"/>
        <v>1.288245134665091E-12</v>
      </c>
      <c r="AB313" s="57">
        <f t="shared" si="22"/>
        <v>0</v>
      </c>
      <c r="AC313" s="57">
        <f t="shared" si="22"/>
        <v>0</v>
      </c>
      <c r="AD313" s="57">
        <f t="shared" si="22"/>
        <v>0</v>
      </c>
      <c r="AE313" s="57">
        <f t="shared" si="20"/>
        <v>0</v>
      </c>
      <c r="AF313" s="57">
        <f t="shared" si="20"/>
        <v>0</v>
      </c>
      <c r="AG313" s="57">
        <f t="shared" si="20"/>
        <v>0</v>
      </c>
      <c r="AH313" s="57">
        <f t="shared" si="20"/>
        <v>0</v>
      </c>
      <c r="AI313" s="19"/>
      <c r="AJ313" s="19"/>
      <c r="AK313" s="59"/>
      <c r="AL313" s="59"/>
      <c r="AM313" s="59"/>
      <c r="AN313" s="59"/>
      <c r="AO313" s="59"/>
      <c r="AP313" s="59"/>
      <c r="AQ313" s="59"/>
    </row>
    <row r="314">
      <c r="K314" s="6">
        <v>312</v>
      </c>
      <c r="L314" s="6" t="s">
        <v>403</v>
      </c>
      <c r="M314" s="19">
        <v>0</v>
      </c>
      <c r="N314" s="19">
        <v>3.8070639303253632e-13</v>
      </c>
      <c r="O314" s="19">
        <v>5.1749218324982828e-13</v>
      </c>
      <c r="P314" s="19">
        <v>6.4024013001494673e-13</v>
      </c>
      <c r="Q314" s="19">
        <v>7.1816076689827399e-13</v>
      </c>
      <c r="R314" s="19">
        <v>7.9516028118775554e-13</v>
      </c>
      <c r="S314" s="19">
        <v>1.1978701011258882e-12</v>
      </c>
      <c r="T314" s="19">
        <v>1.205965853171464e-12</v>
      </c>
      <c r="U314" s="56">
        <f t="shared" si="21"/>
        <v>4.9340180374781412E-13</v>
      </c>
      <c r="V314" s="56">
        <f t="shared" si="21"/>
        <v>6.4017031509364517E-13</v>
      </c>
      <c r="W314" s="56">
        <f t="shared" si="21"/>
        <v>1.0001466544644564E-12</v>
      </c>
      <c r="X314" s="56">
        <f t="shared" si="19"/>
        <v>1.0304373673886325E-12</v>
      </c>
      <c r="Y314" s="56">
        <f t="shared" si="19"/>
        <v>1.1616821072390337E-12</v>
      </c>
      <c r="Z314" s="56">
        <f t="shared" si="19"/>
        <v>1.2373860569014399E-12</v>
      </c>
      <c r="AA314" s="56">
        <f t="shared" si="19"/>
        <v>1.3011495861763609E-12</v>
      </c>
      <c r="AB314" s="57">
        <f t="shared" si="22"/>
        <v>0</v>
      </c>
      <c r="AC314" s="57">
        <f t="shared" si="22"/>
        <v>0</v>
      </c>
      <c r="AD314" s="57">
        <f t="shared" si="22"/>
        <v>0</v>
      </c>
      <c r="AE314" s="57">
        <f t="shared" si="20"/>
        <v>0</v>
      </c>
      <c r="AF314" s="57">
        <f t="shared" si="20"/>
        <v>0</v>
      </c>
      <c r="AG314" s="57">
        <f t="shared" si="20"/>
        <v>0</v>
      </c>
      <c r="AH314" s="57">
        <f t="shared" si="20"/>
        <v>0</v>
      </c>
      <c r="AI314" s="19"/>
      <c r="AJ314" s="19"/>
      <c r="AK314" s="59"/>
      <c r="AL314" s="59"/>
      <c r="AM314" s="59"/>
      <c r="AN314" s="59"/>
      <c r="AO314" s="59"/>
      <c r="AP314" s="59"/>
      <c r="AQ314" s="59"/>
    </row>
    <row r="315">
      <c r="K315" s="6">
        <v>313</v>
      </c>
      <c r="L315" s="6" t="s">
        <v>404</v>
      </c>
      <c r="M315" s="19">
        <v>0.0028526671185355305</v>
      </c>
      <c r="N315" s="19">
        <v>0.002849440553896695</v>
      </c>
      <c r="O315" s="19">
        <v>0.0027732077789101241</v>
      </c>
      <c r="P315" s="19">
        <v>0.0026344996771060724</v>
      </c>
      <c r="Q315" s="19">
        <v>0.0024421165689655325</v>
      </c>
      <c r="R315" s="19">
        <v>0.0021396067930847377</v>
      </c>
      <c r="S315" s="19">
        <v>0.0015811085840449887</v>
      </c>
      <c r="T315" s="19">
        <v>0.0012282633392745968</v>
      </c>
      <c r="U315" s="56">
        <f t="shared" si="21"/>
        <v>1.1469171873675077E-5</v>
      </c>
      <c r="V315" s="56">
        <f t="shared" si="21"/>
        <v>-2.1703909559963024E-5</v>
      </c>
      <c r="W315" s="56">
        <f t="shared" si="21"/>
        <v>-4.9681822495391877E-5</v>
      </c>
      <c r="X315" s="56">
        <f t="shared" si="19"/>
        <v>-1.2970501376317065E-4</v>
      </c>
      <c r="Y315" s="56">
        <f t="shared" si="19"/>
        <v>-2.5248895750402522E-4</v>
      </c>
      <c r="Z315" s="56">
        <f t="shared" si="19"/>
        <v>-4.6529583226449832E-4</v>
      </c>
      <c r="AA315" s="56">
        <f t="shared" si="19"/>
        <v>-8.348715519573835E-4</v>
      </c>
      <c r="AB315" s="57">
        <f t="shared" si="22"/>
        <v>1.0040205083162885</v>
      </c>
      <c r="AC315" s="57">
        <f t="shared" si="22"/>
        <v>0.99239171320798725</v>
      </c>
      <c r="AD315" s="57">
        <f t="shared" si="22"/>
        <v>0.98258407993958408</v>
      </c>
      <c r="AE315" s="57">
        <f t="shared" si="20"/>
        <v>0.95453201920392405</v>
      </c>
      <c r="AF315" s="57">
        <f t="shared" si="20"/>
        <v>0.91149021353965576</v>
      </c>
      <c r="AG315" s="57">
        <f t="shared" si="20"/>
        <v>0.83689094698740507</v>
      </c>
      <c r="AH315" s="57">
        <f t="shared" si="20"/>
        <v>0.70733649694606493</v>
      </c>
      <c r="AI315" s="19"/>
      <c r="AJ315" s="19"/>
      <c r="AK315" s="59"/>
      <c r="AL315" s="59"/>
      <c r="AM315" s="59"/>
      <c r="AN315" s="59"/>
      <c r="AO315" s="59"/>
      <c r="AP315" s="59"/>
      <c r="AQ315" s="59"/>
    </row>
    <row r="316">
      <c r="K316" s="6">
        <v>314</v>
      </c>
      <c r="L316" s="6" t="s">
        <v>405</v>
      </c>
      <c r="M316" s="19">
        <v>0.0013985235974941935</v>
      </c>
      <c r="N316" s="19">
        <v>0.0013914395788933722</v>
      </c>
      <c r="O316" s="19">
        <v>0.0013811410433602032</v>
      </c>
      <c r="P316" s="19">
        <v>0.0013627590239822243</v>
      </c>
      <c r="Q316" s="19">
        <v>0.0013389433783996593</v>
      </c>
      <c r="R316" s="19">
        <v>0.0012997894577761481</v>
      </c>
      <c r="S316" s="19">
        <v>0.0012429787140742555</v>
      </c>
      <c r="T316" s="19">
        <v>0.0011791515557093566</v>
      </c>
      <c r="U316" s="56">
        <f t="shared" si="21"/>
        <v>-7.0841922348964873E-6</v>
      </c>
      <c r="V316" s="56">
        <f t="shared" si="21"/>
        <v>-1.538445901135021E-5</v>
      </c>
      <c r="W316" s="56">
        <f t="shared" si="21"/>
        <v>-2.8564849769240454E-5</v>
      </c>
      <c r="X316" s="56">
        <f t="shared" si="19"/>
        <v>-4.5147022001885062E-5</v>
      </c>
      <c r="Y316" s="56">
        <f t="shared" si="19"/>
        <v>-6.8831924567823877E-5</v>
      </c>
      <c r="Z316" s="56">
        <f t="shared" si="19"/>
        <v>-8.4147884410196248E-5</v>
      </c>
      <c r="AA316" s="56">
        <f t="shared" si="19"/>
        <v>-1.1581851850473281E-4</v>
      </c>
      <c r="AB316" s="57">
        <f t="shared" si="22"/>
        <v>0.99493452077062583</v>
      </c>
      <c r="AC316" s="57">
        <f t="shared" si="22"/>
        <v>0.98899949987335545</v>
      </c>
      <c r="AD316" s="57">
        <f t="shared" si="22"/>
        <v>0.97957499621713817</v>
      </c>
      <c r="AE316" s="57">
        <f t="shared" si="20"/>
        <v>0.96771808349692678</v>
      </c>
      <c r="AF316" s="57">
        <f t="shared" si="20"/>
        <v>0.95078243606961399</v>
      </c>
      <c r="AG316" s="57">
        <f t="shared" si="20"/>
        <v>0.93983091557341736</v>
      </c>
      <c r="AH316" s="57">
        <f t="shared" si="20"/>
        <v>0.91718515246203158</v>
      </c>
      <c r="AI316" s="19"/>
      <c r="AJ316" s="19"/>
      <c r="AK316" s="59"/>
      <c r="AL316" s="59"/>
      <c r="AM316" s="59"/>
      <c r="AN316" s="59"/>
      <c r="AO316" s="59"/>
      <c r="AP316" s="59"/>
      <c r="AQ316" s="59"/>
    </row>
    <row r="317">
      <c r="K317" s="6">
        <v>315</v>
      </c>
      <c r="L317" s="6" t="s">
        <v>406</v>
      </c>
      <c r="M317" s="19">
        <v>0.026027338895874212</v>
      </c>
      <c r="N317" s="19">
        <v>0.025162070848064464</v>
      </c>
      <c r="O317" s="19">
        <v>0.023199705901598037</v>
      </c>
      <c r="P317" s="19">
        <v>0.019619623273884002</v>
      </c>
      <c r="Q317" s="19">
        <v>0.016060525300783751</v>
      </c>
      <c r="R317" s="19">
        <v>0.011923386951823319</v>
      </c>
      <c r="S317" s="19">
        <v>0.0067664857156213764</v>
      </c>
      <c r="T317" s="19">
        <v>0.0047623842362751537</v>
      </c>
      <c r="U317" s="56">
        <f t="shared" si="21"/>
        <v>-5.3693814923724131E-4</v>
      </c>
      <c r="V317" s="56">
        <f t="shared" si="21"/>
        <v>-1.568173842847808E-3</v>
      </c>
      <c r="W317" s="56">
        <f t="shared" si="21"/>
        <v>-3.261290813308497E-3</v>
      </c>
      <c r="X317" s="56">
        <f t="shared" si="19"/>
        <v>-5.7160214235230898E-3</v>
      </c>
      <c r="Y317" s="56">
        <f t="shared" si="19"/>
        <v>-8.4620764726847202E-3</v>
      </c>
      <c r="Z317" s="56">
        <f t="shared" si="19"/>
        <v>-1.1426977588661919E-2</v>
      </c>
      <c r="AA317" s="56">
        <f t="shared" si="19"/>
        <v>-1.5748733543156413E-2</v>
      </c>
      <c r="AB317" s="57">
        <f t="shared" si="22"/>
        <v>0.97937022484759839</v>
      </c>
      <c r="AC317" s="57">
        <f t="shared" si="22"/>
        <v>0.93974897514027489</v>
      </c>
      <c r="AD317" s="57">
        <f t="shared" si="22"/>
        <v>0.87469749303393174</v>
      </c>
      <c r="AE317" s="57">
        <f t="shared" si="20"/>
        <v>0.78038394757179042</v>
      </c>
      <c r="AF317" s="57">
        <f t="shared" si="20"/>
        <v>0.67487738540853648</v>
      </c>
      <c r="AG317" s="57">
        <f t="shared" si="20"/>
        <v>0.56096250813895943</v>
      </c>
      <c r="AH317" s="57">
        <f t="shared" si="20"/>
        <v>0.39491572280357629</v>
      </c>
      <c r="AI317" s="19"/>
      <c r="AJ317" s="19"/>
      <c r="AK317" s="59"/>
      <c r="AL317" s="59"/>
      <c r="AM317" s="59"/>
      <c r="AN317" s="59"/>
      <c r="AO317" s="59"/>
      <c r="AP317" s="59"/>
      <c r="AQ317" s="59"/>
    </row>
    <row r="318">
      <c r="K318" s="6">
        <v>316</v>
      </c>
      <c r="L318" s="6" t="s">
        <v>407</v>
      </c>
      <c r="M318" s="19">
        <v>0.04313222391694347</v>
      </c>
      <c r="N318" s="19">
        <v>0.040178856952268409</v>
      </c>
      <c r="O318" s="19">
        <v>0.033882885407701742</v>
      </c>
      <c r="P318" s="19">
        <v>0.024263976638331082</v>
      </c>
      <c r="Q318" s="19">
        <v>0.017333257382680586</v>
      </c>
      <c r="R318" s="19">
        <v>0.011176970068098636</v>
      </c>
      <c r="S318" s="19">
        <v>0.0052993719746754642</v>
      </c>
      <c r="T318" s="19">
        <v>0.0037015084525385878</v>
      </c>
      <c r="U318" s="56">
        <f t="shared" si="21"/>
        <v>-1.6761164887053454E-3</v>
      </c>
      <c r="V318" s="56">
        <f t="shared" si="21"/>
        <v>-4.9424971644705384E-3</v>
      </c>
      <c r="W318" s="56">
        <f t="shared" si="21"/>
        <v>-9.866805456577997E-3</v>
      </c>
      <c r="X318" s="56">
        <f t="shared" si="19"/>
        <v>-1.6265170013796047E-2</v>
      </c>
      <c r="Y318" s="56">
        <f t="shared" si="19"/>
        <v>-2.2106950179941742E-2</v>
      </c>
      <c r="Z318" s="56">
        <f t="shared" si="19"/>
        <v>-2.7421946914070745E-2</v>
      </c>
      <c r="AA318" s="56">
        <f t="shared" si="19"/>
        <v>-3.3674049382534363E-2</v>
      </c>
      <c r="AB318" s="57">
        <f t="shared" si="22"/>
        <v>0.96114004017198562</v>
      </c>
      <c r="AC318" s="57">
        <f t="shared" si="22"/>
        <v>0.88541056510353044</v>
      </c>
      <c r="AD318" s="57">
        <f t="shared" si="22"/>
        <v>0.77124283052091691</v>
      </c>
      <c r="AE318" s="57">
        <f t="shared" si="20"/>
        <v>0.6228998058361962</v>
      </c>
      <c r="AF318" s="57">
        <f t="shared" si="20"/>
        <v>0.48746092428455673</v>
      </c>
      <c r="AG318" s="57">
        <f t="shared" si="20"/>
        <v>0.36423526487122115</v>
      </c>
      <c r="AH318" s="57">
        <f t="shared" si="20"/>
        <v>0.21928325682028382</v>
      </c>
      <c r="AI318" s="19"/>
      <c r="AJ318" s="19"/>
      <c r="AK318" s="59"/>
      <c r="AL318" s="59"/>
      <c r="AM318" s="59"/>
      <c r="AN318" s="59"/>
      <c r="AO318" s="59"/>
      <c r="AP318" s="59"/>
      <c r="AQ318" s="59"/>
    </row>
    <row r="319">
      <c r="K319" s="6">
        <v>317</v>
      </c>
      <c r="L319" s="6" t="s">
        <v>408</v>
      </c>
      <c r="M319" s="19">
        <v>0.0013234850898047401</v>
      </c>
      <c r="N319" s="19">
        <v>0.001316737303230046</v>
      </c>
      <c r="O319" s="19">
        <v>0.0013078244985807801</v>
      </c>
      <c r="P319" s="19">
        <v>0.0012924823283877289</v>
      </c>
      <c r="Q319" s="19">
        <v>0.0012737043356666081</v>
      </c>
      <c r="R319" s="19">
        <v>0.0012435248386024845</v>
      </c>
      <c r="S319" s="19">
        <v>0.0012040344891835145</v>
      </c>
      <c r="T319" s="19">
        <v>0.0011588263779823925</v>
      </c>
      <c r="U319" s="56">
        <f t="shared" si="21"/>
        <v>-6.5708319640291491E-6</v>
      </c>
      <c r="V319" s="56">
        <f t="shared" si="21"/>
        <v>-1.3957838176301574E-5</v>
      </c>
      <c r="W319" s="56">
        <f t="shared" si="21"/>
        <v>-2.5316287553845589E-5</v>
      </c>
      <c r="X319" s="56">
        <f t="shared" si="19"/>
        <v>-3.901255111858886E-5</v>
      </c>
      <c r="Y319" s="56">
        <f t="shared" si="19"/>
        <v>-5.8582081526657335E-5</v>
      </c>
      <c r="Z319" s="56">
        <f t="shared" si="19"/>
        <v>-6.9114576409877405E-5</v>
      </c>
      <c r="AA319" s="56">
        <f t="shared" si="19"/>
        <v>-9.1045477979322022E-5</v>
      </c>
      <c r="AB319" s="57">
        <f t="shared" si="22"/>
        <v>0.9950352051453798</v>
      </c>
      <c r="AC319" s="57">
        <f t="shared" si="22"/>
        <v>0.98945372465181236</v>
      </c>
      <c r="AD319" s="57">
        <f t="shared" si="22"/>
        <v>0.98087149772304527</v>
      </c>
      <c r="AE319" s="57">
        <f t="shared" si="20"/>
        <v>0.97052286314434821</v>
      </c>
      <c r="AF319" s="57">
        <f t="shared" si="20"/>
        <v>0.95573650056359893</v>
      </c>
      <c r="AG319" s="57">
        <f t="shared" si="20"/>
        <v>0.94777834904050628</v>
      </c>
      <c r="AH319" s="57">
        <f t="shared" si="20"/>
        <v>0.93120777961106127</v>
      </c>
      <c r="AI319" s="19"/>
      <c r="AJ319" s="19"/>
      <c r="AK319" s="59"/>
      <c r="AL319" s="59"/>
      <c r="AM319" s="59"/>
      <c r="AN319" s="59"/>
      <c r="AO319" s="59"/>
      <c r="AP319" s="59"/>
      <c r="AQ319" s="59"/>
    </row>
    <row r="320">
      <c r="K320" s="6">
        <v>318</v>
      </c>
      <c r="L320" s="6" t="s">
        <v>409</v>
      </c>
      <c r="M320" s="19">
        <v>0.0051509053344426896</v>
      </c>
      <c r="N320" s="19">
        <v>0.0051253988465450959</v>
      </c>
      <c r="O320" s="19">
        <v>0.0050530322763360277</v>
      </c>
      <c r="P320" s="19">
        <v>0.0049160629227589714</v>
      </c>
      <c r="Q320" s="19">
        <v>0.0047196035842168643</v>
      </c>
      <c r="R320" s="19">
        <v>0.0043869408841278133</v>
      </c>
      <c r="S320" s="19">
        <v>0.0037363410913039911</v>
      </c>
      <c r="T320" s="19">
        <v>0.0031637422665510275</v>
      </c>
      <c r="U320" s="56">
        <f t="shared" si="21"/>
        <v>-1.5228829103290306E-5</v>
      </c>
      <c r="V320" s="56">
        <f t="shared" si="21"/>
        <v>-5.2451525921697051E-5</v>
      </c>
      <c r="W320" s="56">
        <f t="shared" si="21"/>
        <v>-9.9576638791806435E-5</v>
      </c>
      <c r="X320" s="56">
        <f t="shared" si="19"/>
        <v>-1.965266705677331E-4</v>
      </c>
      <c r="Y320" s="56">
        <f t="shared" si="19"/>
        <v>-3.4460758930664626E-4</v>
      </c>
      <c r="Z320" s="56">
        <f t="shared" si="19"/>
        <v>-5.4836420615710264E-4</v>
      </c>
      <c r="AA320" s="56">
        <f t="shared" si="19"/>
        <v>-9.4216611859490856E-4</v>
      </c>
      <c r="AB320" s="57">
        <f t="shared" si="22"/>
        <v>0.99704346554353085</v>
      </c>
      <c r="AC320" s="57">
        <f t="shared" si="22"/>
        <v>0.98981702778131675</v>
      </c>
      <c r="AD320" s="57">
        <f t="shared" si="22"/>
        <v>0.9806681287411817</v>
      </c>
      <c r="AE320" s="57">
        <f t="shared" si="20"/>
        <v>0.96184618861977267</v>
      </c>
      <c r="AF320" s="57">
        <f t="shared" si="20"/>
        <v>0.93309766595740951</v>
      </c>
      <c r="AG320" s="57">
        <f t="shared" si="20"/>
        <v>0.89354022826039103</v>
      </c>
      <c r="AH320" s="57">
        <f t="shared" si="20"/>
        <v>0.81708727739667386</v>
      </c>
      <c r="AI320" s="19"/>
      <c r="AJ320" s="19"/>
      <c r="AK320" s="59"/>
      <c r="AL320" s="59"/>
      <c r="AM320" s="59"/>
      <c r="AN320" s="59"/>
      <c r="AO320" s="59"/>
      <c r="AP320" s="59"/>
      <c r="AQ320" s="59"/>
    </row>
    <row r="321">
      <c r="K321" s="6">
        <v>319</v>
      </c>
      <c r="L321" s="6" t="s">
        <v>410</v>
      </c>
      <c r="M321" s="19">
        <v>0.0013161519778019176</v>
      </c>
      <c r="N321" s="19">
        <v>0.0013146122003239531</v>
      </c>
      <c r="O321" s="19">
        <v>0.0013097767327712782</v>
      </c>
      <c r="P321" s="19">
        <v>0.0013050340948412191</v>
      </c>
      <c r="Q321" s="19">
        <v>0.0012954957080704601</v>
      </c>
      <c r="R321" s="19">
        <v>0.0012738924900001021</v>
      </c>
      <c r="S321" s="19">
        <v>0.0012288162875787299</v>
      </c>
      <c r="T321" s="19">
        <v>0.0011775146230851563</v>
      </c>
      <c r="U321" s="56">
        <f t="shared" si="21"/>
        <v>-1.0991613245815799E-6</v>
      </c>
      <c r="V321" s="56">
        <f t="shared" si="21"/>
        <v>-4.1022000804784124E-6</v>
      </c>
      <c r="W321" s="56">
        <f t="shared" si="21"/>
        <v>-3.9444298158585519E-6</v>
      </c>
      <c r="X321" s="56">
        <f t="shared" si="19"/>
        <v>-7.4845156161921968E-6</v>
      </c>
      <c r="Y321" s="56">
        <f t="shared" si="19"/>
        <v>-1.6926915643467955E-5</v>
      </c>
      <c r="Z321" s="56">
        <f t="shared" si="19"/>
        <v>-2.908697951853746E-5</v>
      </c>
      <c r="AA321" s="56">
        <f t="shared" si="19"/>
        <v>-5.4294211680174995E-5</v>
      </c>
      <c r="AB321" s="57">
        <f t="shared" si="22"/>
        <v>0.99916486747494215</v>
      </c>
      <c r="AC321" s="57">
        <f t="shared" si="22"/>
        <v>0.99688318663067355</v>
      </c>
      <c r="AD321" s="57">
        <f t="shared" si="22"/>
        <v>0.99700305900656994</v>
      </c>
      <c r="AE321" s="57">
        <f t="shared" si="20"/>
        <v>0.99431333482574558</v>
      </c>
      <c r="AF321" s="57">
        <f t="shared" si="20"/>
        <v>0.98713908733265188</v>
      </c>
      <c r="AG321" s="57">
        <f t="shared" si="20"/>
        <v>0.97789998418942836</v>
      </c>
      <c r="AH321" s="57">
        <f t="shared" si="20"/>
        <v>0.95874776424311514</v>
      </c>
      <c r="AI321" s="19"/>
      <c r="AJ321" s="19"/>
      <c r="AK321" s="59"/>
      <c r="AL321" s="59"/>
      <c r="AM321" s="59"/>
      <c r="AN321" s="59"/>
      <c r="AO321" s="59"/>
      <c r="AP321" s="59"/>
      <c r="AQ321" s="59"/>
    </row>
    <row r="322">
      <c r="K322" s="6">
        <v>320</v>
      </c>
      <c r="L322" s="6" t="s">
        <v>411</v>
      </c>
      <c r="M322" s="19">
        <v>0.003951516642172111</v>
      </c>
      <c r="N322" s="19">
        <v>0.0039345218486673342</v>
      </c>
      <c r="O322" s="19">
        <v>0.0038869319657331295</v>
      </c>
      <c r="P322" s="19">
        <v>0.0037992771440529638</v>
      </c>
      <c r="Q322" s="19">
        <v>0.0036717040623209193</v>
      </c>
      <c r="R322" s="19">
        <v>0.0034510551693099946</v>
      </c>
      <c r="S322" s="19">
        <v>0.0030099957521827359</v>
      </c>
      <c r="T322" s="19">
        <v>0.00260286117554881</v>
      </c>
      <c r="U322" s="56">
        <f t="shared" si="21"/>
        <v>-9.9679752097571808E-6</v>
      </c>
      <c r="V322" s="56">
        <f t="shared" si="21"/>
        <v>-3.4345609861201332E-5</v>
      </c>
      <c r="W322" s="56">
        <f t="shared" si="21"/>
        <v>-6.2441714476784045E-5</v>
      </c>
      <c r="X322" s="56">
        <f t="shared" si="19"/>
        <v>-1.2302848335157216E-4</v>
      </c>
      <c r="Y322" s="56">
        <f t="shared" si="19"/>
        <v>-2.1847810370955638E-4</v>
      </c>
      <c r="Z322" s="56">
        <f t="shared" si="19"/>
        <v>-3.5047848003836408E-4</v>
      </c>
      <c r="AA322" s="56">
        <f t="shared" si="19"/>
        <v>-6.0925083446325455E-4</v>
      </c>
      <c r="AB322" s="57">
        <f t="shared" si="22"/>
        <v>0.9974774305380939</v>
      </c>
      <c r="AC322" s="57">
        <f t="shared" si="22"/>
        <v>0.99130824618207303</v>
      </c>
      <c r="AD322" s="57">
        <f t="shared" si="22"/>
        <v>0.98419803834042308</v>
      </c>
      <c r="AE322" s="57">
        <f t="shared" si="20"/>
        <v>0.96886550292144424</v>
      </c>
      <c r="AF322" s="57">
        <f t="shared" si="20"/>
        <v>0.94471031669767658</v>
      </c>
      <c r="AG322" s="57">
        <f t="shared" si="20"/>
        <v>0.9113053260872237</v>
      </c>
      <c r="AH322" s="57">
        <f t="shared" si="20"/>
        <v>0.84581848195675191</v>
      </c>
      <c r="AI322" s="19"/>
      <c r="AJ322" s="19"/>
      <c r="AK322" s="59"/>
      <c r="AL322" s="59"/>
      <c r="AM322" s="59"/>
      <c r="AN322" s="59"/>
      <c r="AO322" s="59"/>
      <c r="AP322" s="59"/>
      <c r="AQ322" s="59"/>
    </row>
    <row r="323">
      <c r="K323" s="6">
        <v>321</v>
      </c>
      <c r="L323" s="6" t="s">
        <v>412</v>
      </c>
      <c r="M323" s="19">
        <v>0.0080435898431546644</v>
      </c>
      <c r="N323" s="19">
        <v>0.0080304349286588594</v>
      </c>
      <c r="O323" s="19">
        <v>0.0079601846284744569</v>
      </c>
      <c r="P323" s="19">
        <v>0.0078262317540956222</v>
      </c>
      <c r="Q323" s="19">
        <v>0.0076038012990679391</v>
      </c>
      <c r="R323" s="19">
        <v>0.0071912880241093531</v>
      </c>
      <c r="S323" s="19">
        <v>0.0063796881946819759</v>
      </c>
      <c r="T323" s="19">
        <v>0.0055893536672587995</v>
      </c>
      <c r="U323" s="56">
        <f t="shared" si="21"/>
        <v>-1.4700827202635686E-5</v>
      </c>
      <c r="V323" s="56">
        <f t="shared" si="21"/>
        <v>-5.082556896132337E-5</v>
      </c>
      <c r="W323" s="56">
        <f t="shared" si="21"/>
        <v>-9.2091728491318359E-5</v>
      </c>
      <c r="X323" s="56">
        <f t="shared" si="19"/>
        <v>-1.8928156866819014E-4</v>
      </c>
      <c r="Y323" s="56">
        <f t="shared" si="19"/>
        <v>-3.557574350206618E-4</v>
      </c>
      <c r="Z323" s="56">
        <f t="shared" si="19"/>
        <v>-5.7678370011782481E-4</v>
      </c>
      <c r="AA323" s="56">
        <f t="shared" si="19"/>
        <v>-1.0184874069526419E-3</v>
      </c>
      <c r="AB323" s="57">
        <f t="shared" si="22"/>
        <v>0.9981723549448327</v>
      </c>
      <c r="AC323" s="57">
        <f t="shared" si="22"/>
        <v>0.99368123313689627</v>
      </c>
      <c r="AD323" s="57">
        <f t="shared" si="22"/>
        <v>0.9885509169056288</v>
      </c>
      <c r="AE323" s="57">
        <f t="shared" si="20"/>
        <v>0.97646802331308891</v>
      </c>
      <c r="AF323" s="57">
        <f t="shared" si="20"/>
        <v>0.95577131082542433</v>
      </c>
      <c r="AG323" s="57">
        <f t="shared" si="20"/>
        <v>0.92829275095265018</v>
      </c>
      <c r="AH323" s="57">
        <f t="shared" si="20"/>
        <v>0.87337899783398265</v>
      </c>
      <c r="AI323" s="19"/>
      <c r="AJ323" s="19"/>
      <c r="AK323" s="59"/>
      <c r="AL323" s="59"/>
      <c r="AM323" s="59"/>
      <c r="AN323" s="59"/>
      <c r="AO323" s="59"/>
      <c r="AP323" s="59"/>
      <c r="AQ323" s="59"/>
    </row>
    <row r="324">
      <c r="K324" s="6">
        <v>322</v>
      </c>
      <c r="L324" s="6" t="s">
        <v>413</v>
      </c>
      <c r="M324" s="19">
        <v>0.0059273261062050969</v>
      </c>
      <c r="N324" s="19">
        <v>0.0059057669107624852</v>
      </c>
      <c r="O324" s="19">
        <v>0.0058300146243868431</v>
      </c>
      <c r="P324" s="19">
        <v>0.0056830793277395358</v>
      </c>
      <c r="Q324" s="19">
        <v>0.0054621166891642911</v>
      </c>
      <c r="R324" s="19">
        <v>0.0050787424458866338</v>
      </c>
      <c r="S324" s="19">
        <v>0.0043377820045418401</v>
      </c>
      <c r="T324" s="19">
        <v>0.0036771365414283281</v>
      </c>
      <c r="U324" s="56">
        <f t="shared" si="21"/>
        <v>-1.5519324634096811E-5</v>
      </c>
      <c r="V324" s="56">
        <f t="shared" si="21"/>
        <v>-5.4608097039221537E-5</v>
      </c>
      <c r="W324" s="56">
        <f t="shared" si="21"/>
        <v>-1.0593807143391507E-4</v>
      </c>
      <c r="X324" s="56">
        <f t="shared" si="19"/>
        <v>-2.1332687680428349E-4</v>
      </c>
      <c r="Y324" s="56">
        <f t="shared" si="19"/>
        <v>-3.8125821378630961E-4</v>
      </c>
      <c r="Z324" s="56">
        <f t="shared" si="19"/>
        <v>-6.0872368424459613E-4</v>
      </c>
      <c r="AA324" s="56">
        <f t="shared" si="19"/>
        <v>-1.0508517021530226E-3</v>
      </c>
      <c r="AB324" s="57">
        <f t="shared" si="22"/>
        <v>0.99738173261331953</v>
      </c>
      <c r="AC324" s="57">
        <f t="shared" si="22"/>
        <v>0.99078706046187426</v>
      </c>
      <c r="AD324" s="57">
        <f t="shared" si="22"/>
        <v>0.98212717344452971</v>
      </c>
      <c r="AE324" s="57">
        <f t="shared" si="20"/>
        <v>0.96400959336774816</v>
      </c>
      <c r="AF324" s="57">
        <f t="shared" si="20"/>
        <v>0.93567787448252859</v>
      </c>
      <c r="AG324" s="57">
        <f t="shared" si="20"/>
        <v>0.89730214377654272</v>
      </c>
      <c r="AH324" s="57">
        <f t="shared" si="20"/>
        <v>0.82271066526052528</v>
      </c>
      <c r="AI324" s="19"/>
      <c r="AJ324" s="19"/>
      <c r="AK324" s="59"/>
      <c r="AL324" s="59"/>
      <c r="AM324" s="59"/>
      <c r="AN324" s="59"/>
      <c r="AO324" s="59"/>
      <c r="AP324" s="59"/>
      <c r="AQ324" s="59"/>
    </row>
    <row r="325">
      <c r="K325" s="6">
        <v>323</v>
      </c>
      <c r="L325" s="6" t="s">
        <v>414</v>
      </c>
      <c r="M325" s="19">
        <v>0.0013788532326792691</v>
      </c>
      <c r="N325" s="19">
        <v>0.0013772900364993554</v>
      </c>
      <c r="O325" s="19">
        <v>0.0013698515974171846</v>
      </c>
      <c r="P325" s="19">
        <v>0.0013669644177166478</v>
      </c>
      <c r="Q325" s="19">
        <v>0.001360170652468335</v>
      </c>
      <c r="R325" s="19">
        <v>0.0013403849169328556</v>
      </c>
      <c r="S325" s="19">
        <v>0.0012892636198947537</v>
      </c>
      <c r="T325" s="19">
        <v>0.001231186291599312</v>
      </c>
      <c r="U325" s="56">
        <f t="shared" si="21"/>
        <v>-1.1822642885176825E-6</v>
      </c>
      <c r="V325" s="56">
        <f t="shared" si="21"/>
        <v>-6.5919681134746048E-6</v>
      </c>
      <c r="W325" s="56">
        <f t="shared" si="21"/>
        <v>-4.0570980281459494E-6</v>
      </c>
      <c r="X325" s="56">
        <f t="shared" si="21"/>
        <v>-3.8621076726339226E-6</v>
      </c>
      <c r="Y325" s="56">
        <f t="shared" si="21"/>
        <v>-9.3842153691587899E-6</v>
      </c>
      <c r="Z325" s="56">
        <f t="shared" si="21"/>
        <v>-2.2795004971753845E-5</v>
      </c>
      <c r="AA325" s="56">
        <f t="shared" si="21"/>
        <v>-5.0589721357143045E-5</v>
      </c>
      <c r="AB325" s="57">
        <f t="shared" si="22"/>
        <v>0.9991425742345178</v>
      </c>
      <c r="AC325" s="57">
        <f t="shared" si="22"/>
        <v>0.99521923874329565</v>
      </c>
      <c r="AD325" s="57">
        <f t="shared" si="22"/>
        <v>0.99705762880922244</v>
      </c>
      <c r="AE325" s="57">
        <f t="shared" si="22"/>
        <v>0.99719904368274981</v>
      </c>
      <c r="AF325" s="57">
        <f t="shared" si="22"/>
        <v>0.9931941883684573</v>
      </c>
      <c r="AG325" s="57">
        <f t="shared" si="22"/>
        <v>0.9834681426336721</v>
      </c>
      <c r="AH325" s="57">
        <f t="shared" si="22"/>
        <v>0.96331029281568903</v>
      </c>
      <c r="AI325" s="19"/>
      <c r="AJ325" s="19"/>
      <c r="AK325" s="59"/>
      <c r="AL325" s="59"/>
      <c r="AM325" s="59"/>
      <c r="AN325" s="59"/>
      <c r="AO325" s="59"/>
      <c r="AP325" s="59"/>
      <c r="AQ325" s="59"/>
    </row>
    <row r="326">
      <c r="K326" s="6">
        <v>324</v>
      </c>
      <c r="L326" s="6" t="s">
        <v>415</v>
      </c>
      <c r="M326" s="19">
        <v>0.0046844816439935181</v>
      </c>
      <c r="N326" s="19">
        <v>0.0046661873222518073</v>
      </c>
      <c r="O326" s="19">
        <v>0.0045696882425756693</v>
      </c>
      <c r="P326" s="19">
        <v>0.0043540017873606165</v>
      </c>
      <c r="Q326" s="19">
        <v>0.0040627284000334107</v>
      </c>
      <c r="R326" s="19">
        <v>0.0036168326784062873</v>
      </c>
      <c r="S326" s="19">
        <v>0.0027933769971528332</v>
      </c>
      <c r="T326" s="19">
        <v>0.0022050437760378376</v>
      </c>
      <c r="U326" s="56">
        <f t="shared" ref="U326:AA362" si="23">N326-$M326</f>
        <v>-1.2195029788384867E-6</v>
      </c>
      <c r="V326" s="56">
        <f t="shared" si="23"/>
        <v>-1.2733908073194779E-5</v>
      </c>
      <c r="W326" s="56">
        <f t="shared" si="23"/>
        <v>-3.694462715968759E-5</v>
      </c>
      <c r="X326" s="56">
        <f t="shared" si="23"/>
        <v>-1.0430211552227286E-4</v>
      </c>
      <c r="Y326" s="56">
        <f t="shared" si="23"/>
        <v>-2.0600377831732353E-4</v>
      </c>
      <c r="Z326" s="56">
        <f t="shared" si="23"/>
        <v>-3.6708032472346653E-4</v>
      </c>
      <c r="AA326" s="56">
        <f t="shared" si="23"/>
        <v>-6.8245203741215503E-4</v>
      </c>
      <c r="AB326" s="57">
        <f t="shared" ref="AB326:AH362" si="24">IF($M326=0,0,N326/$M326)</f>
        <v>0.9997396717349929</v>
      </c>
      <c r="AC326" s="57">
        <f t="shared" si="24"/>
        <v>0.99728168257644423</v>
      </c>
      <c r="AD326" s="57">
        <f t="shared" si="24"/>
        <v>0.99211340123254443</v>
      </c>
      <c r="AE326" s="57">
        <f t="shared" si="24"/>
        <v>0.97773454494031165</v>
      </c>
      <c r="AF326" s="57">
        <f t="shared" si="24"/>
        <v>0.95602421058016884</v>
      </c>
      <c r="AG326" s="57">
        <f t="shared" si="24"/>
        <v>0.9216390728749807</v>
      </c>
      <c r="AH326" s="57">
        <f t="shared" si="24"/>
        <v>0.85431642404081132</v>
      </c>
      <c r="AI326" s="19"/>
      <c r="AJ326" s="19"/>
      <c r="AK326" s="59"/>
      <c r="AL326" s="59"/>
      <c r="AM326" s="59"/>
      <c r="AN326" s="59"/>
      <c r="AO326" s="59"/>
      <c r="AP326" s="59"/>
      <c r="AQ326" s="59"/>
    </row>
    <row r="327">
      <c r="K327" s="6">
        <v>325</v>
      </c>
      <c r="L327" s="6" t="s">
        <v>416</v>
      </c>
      <c r="M327" s="19">
        <v>0.0034078670994706749</v>
      </c>
      <c r="N327" s="19">
        <v>0.0034098663416259295</v>
      </c>
      <c r="O327" s="19">
        <v>0.0033745997236089543</v>
      </c>
      <c r="P327" s="19">
        <v>0.0032947879178998828</v>
      </c>
      <c r="Q327" s="19">
        <v>0.0031738707199831071</v>
      </c>
      <c r="R327" s="19">
        <v>0.002969099539499611</v>
      </c>
      <c r="S327" s="19">
        <v>0.0025430769415688385</v>
      </c>
      <c r="T327" s="19">
        <v>0.002165390091090986</v>
      </c>
      <c r="U327" s="56">
        <f t="shared" si="23"/>
        <v>7.632058032908378E-6</v>
      </c>
      <c r="V327" s="56">
        <f t="shared" si="23"/>
        <v>3.7779156196451544E-6</v>
      </c>
      <c r="W327" s="56">
        <f t="shared" si="23"/>
        <v>-1.7427428221938358E-6</v>
      </c>
      <c r="X327" s="56">
        <f t="shared" si="23"/>
        <v>-2.9679937391145512E-5</v>
      </c>
      <c r="Y327" s="56">
        <f t="shared" si="23"/>
        <v>-7.6451963704836801E-5</v>
      </c>
      <c r="Z327" s="56">
        <f t="shared" si="23"/>
        <v>-1.5889844574951519E-4</v>
      </c>
      <c r="AA327" s="56">
        <f t="shared" si="23"/>
        <v>-3.2449242398932283E-4</v>
      </c>
      <c r="AB327" s="57">
        <f t="shared" si="24"/>
        <v>1.0022395409827143</v>
      </c>
      <c r="AC327" s="57">
        <f t="shared" si="24"/>
        <v>1.0011085865467677</v>
      </c>
      <c r="AD327" s="57">
        <f t="shared" si="24"/>
        <v>0.99948861185858318</v>
      </c>
      <c r="AE327" s="57">
        <f t="shared" si="24"/>
        <v>0.99129075855224646</v>
      </c>
      <c r="AF327" s="57">
        <f t="shared" si="24"/>
        <v>0.9775660372093995</v>
      </c>
      <c r="AG327" s="57">
        <f t="shared" si="24"/>
        <v>0.95337305091087732</v>
      </c>
      <c r="AH327" s="57">
        <f t="shared" si="24"/>
        <v>0.90478137365165312</v>
      </c>
      <c r="AI327" s="19"/>
      <c r="AJ327" s="19"/>
      <c r="AK327" s="59"/>
      <c r="AL327" s="59"/>
      <c r="AM327" s="59"/>
      <c r="AN327" s="59"/>
      <c r="AO327" s="59"/>
      <c r="AP327" s="59"/>
      <c r="AQ327" s="59"/>
    </row>
    <row r="328">
      <c r="K328" s="6">
        <v>326</v>
      </c>
      <c r="L328" s="6" t="s">
        <v>417</v>
      </c>
      <c r="M328" s="19">
        <v>0.00018379988881523008</v>
      </c>
      <c r="N328" s="19">
        <v>0.00018557449068801196</v>
      </c>
      <c r="O328" s="19">
        <v>0.00018782673060570307</v>
      </c>
      <c r="P328" s="19">
        <v>0.00018966336596952117</v>
      </c>
      <c r="Q328" s="19">
        <v>0.00018990229337973122</v>
      </c>
      <c r="R328" s="19">
        <v>0.00018891020133679446</v>
      </c>
      <c r="S328" s="19">
        <v>0.00018690419693731303</v>
      </c>
      <c r="T328" s="19">
        <v>0.00018449035328073633</v>
      </c>
      <c r="U328" s="56">
        <f t="shared" si="23"/>
        <v>1.7990279834949438E-6</v>
      </c>
      <c r="V328" s="56">
        <f t="shared" si="23"/>
        <v>4.1301071962100277E-6</v>
      </c>
      <c r="W328" s="56">
        <f t="shared" si="23"/>
        <v>6.183962260691557E-6</v>
      </c>
      <c r="X328" s="56">
        <f t="shared" si="23"/>
        <v>6.6820243028725007E-6</v>
      </c>
      <c r="Y328" s="56">
        <f t="shared" si="23"/>
        <v>6.2134917556557574E-6</v>
      </c>
      <c r="Z328" s="56">
        <f t="shared" si="23"/>
        <v>5.6757743756746565E-6</v>
      </c>
      <c r="AA328" s="56">
        <f t="shared" si="23"/>
        <v>4.5491241372934486E-6</v>
      </c>
      <c r="AB328" s="57">
        <f t="shared" si="24"/>
        <v>1.0097879710107087</v>
      </c>
      <c r="AC328" s="57">
        <f t="shared" si="24"/>
        <v>1.0224706729848021</v>
      </c>
      <c r="AD328" s="57">
        <f t="shared" si="24"/>
        <v>1.0336450816186737</v>
      </c>
      <c r="AE328" s="57">
        <f t="shared" si="24"/>
        <v>1.0363548876223194</v>
      </c>
      <c r="AF328" s="57">
        <f t="shared" si="24"/>
        <v>1.0338057427330767</v>
      </c>
      <c r="AG328" s="57">
        <f t="shared" si="24"/>
        <v>1.0308801839449446</v>
      </c>
      <c r="AH328" s="57">
        <f t="shared" si="24"/>
        <v>1.0247504183305931</v>
      </c>
      <c r="AI328" s="19"/>
      <c r="AJ328" s="19"/>
      <c r="AK328" s="59"/>
      <c r="AL328" s="59"/>
      <c r="AM328" s="59"/>
      <c r="AN328" s="59"/>
      <c r="AO328" s="59"/>
      <c r="AP328" s="59"/>
      <c r="AQ328" s="59"/>
    </row>
    <row r="329">
      <c r="K329" s="6">
        <v>327</v>
      </c>
      <c r="L329" s="6" t="s">
        <v>418</v>
      </c>
      <c r="M329" s="19">
        <v>0.0090041724384361688</v>
      </c>
      <c r="N329" s="19">
        <v>0.008976961780923132</v>
      </c>
      <c r="O329" s="19">
        <v>0.0087623590369242284</v>
      </c>
      <c r="P329" s="19">
        <v>0.0081404491268261703</v>
      </c>
      <c r="Q329" s="19">
        <v>0.0072912333632243441</v>
      </c>
      <c r="R329" s="19">
        <v>0.0060898815279150746</v>
      </c>
      <c r="S329" s="19">
        <v>0.0041998699170850279</v>
      </c>
      <c r="T329" s="19">
        <v>0.0031346305482935588</v>
      </c>
      <c r="U329" s="56">
        <f t="shared" si="23"/>
        <v>2.5200961104096878E-5</v>
      </c>
      <c r="V329" s="56">
        <f t="shared" si="23"/>
        <v>-1.6152642467640033E-5</v>
      </c>
      <c r="W329" s="56">
        <f t="shared" si="23"/>
        <v>-2.087617291854308E-4</v>
      </c>
      <c r="X329" s="56">
        <f t="shared" si="23"/>
        <v>-6.8063531455507184E-4</v>
      </c>
      <c r="Y329" s="56">
        <f t="shared" si="23"/>
        <v>-1.3180675990904656E-3</v>
      </c>
      <c r="Z329" s="56">
        <f t="shared" si="23"/>
        <v>-2.1255233818249586E-3</v>
      </c>
      <c r="AA329" s="56">
        <f t="shared" si="23"/>
        <v>-3.4685638652546466E-3</v>
      </c>
      <c r="AB329" s="57">
        <f t="shared" si="24"/>
        <v>1.0027988092494233</v>
      </c>
      <c r="AC329" s="57">
        <f t="shared" si="24"/>
        <v>0.99820609361070334</v>
      </c>
      <c r="AD329" s="57">
        <f t="shared" si="24"/>
        <v>0.97681500097729268</v>
      </c>
      <c r="AE329" s="57">
        <f t="shared" si="24"/>
        <v>0.92440889829590123</v>
      </c>
      <c r="AF329" s="57">
        <f t="shared" si="24"/>
        <v>0.85361590883532812</v>
      </c>
      <c r="AG329" s="57">
        <f t="shared" si="24"/>
        <v>0.763940173696394</v>
      </c>
      <c r="AH329" s="57">
        <f t="shared" si="24"/>
        <v>0.61478260340191115</v>
      </c>
      <c r="AI329" s="19"/>
      <c r="AJ329" s="19"/>
      <c r="AK329" s="59"/>
      <c r="AL329" s="59"/>
      <c r="AM329" s="59"/>
      <c r="AN329" s="59"/>
      <c r="AO329" s="59"/>
      <c r="AP329" s="59"/>
      <c r="AQ329" s="59"/>
    </row>
    <row r="330">
      <c r="K330" s="6">
        <v>328</v>
      </c>
      <c r="L330" s="6" t="s">
        <v>419</v>
      </c>
      <c r="M330" s="19">
        <v>0.0049056788303868445</v>
      </c>
      <c r="N330" s="19">
        <v>0.004940280119554742</v>
      </c>
      <c r="O330" s="19">
        <v>0.0048258298250319761</v>
      </c>
      <c r="P330" s="19">
        <v>0.0044665180528212145</v>
      </c>
      <c r="Q330" s="19">
        <v>0.0041141525161922515</v>
      </c>
      <c r="R330" s="19">
        <v>0.0036743320505577227</v>
      </c>
      <c r="S330" s="19">
        <v>0.0030965344778707072</v>
      </c>
      <c r="T330" s="19">
        <v>0.0026373788869008636</v>
      </c>
      <c r="U330" s="56">
        <f t="shared" si="23"/>
        <v>4.0717911599224936E-5</v>
      </c>
      <c r="V330" s="56">
        <f t="shared" si="23"/>
        <v>-3.4772109007481615E-5</v>
      </c>
      <c r="W330" s="56">
        <f t="shared" si="23"/>
        <v>-3.1273330109471247E-4</v>
      </c>
      <c r="X330" s="56">
        <f t="shared" si="23"/>
        <v>-5.8683593087085692E-4</v>
      </c>
      <c r="Y330" s="56">
        <f t="shared" si="23"/>
        <v>-8.7140132144380208E-4</v>
      </c>
      <c r="Z330" s="56">
        <f t="shared" si="23"/>
        <v>-1.0754643552428785E-3</v>
      </c>
      <c r="AA330" s="56">
        <f t="shared" si="23"/>
        <v>-1.4582892438278323E-3</v>
      </c>
      <c r="AB330" s="57">
        <f t="shared" si="24"/>
        <v>1.0083001584504492</v>
      </c>
      <c r="AC330" s="57">
        <f t="shared" si="24"/>
        <v>0.99291186598028069</v>
      </c>
      <c r="AD330" s="57">
        <f t="shared" si="24"/>
        <v>0.93625075919002809</v>
      </c>
      <c r="AE330" s="57">
        <f t="shared" si="24"/>
        <v>0.88037620252759574</v>
      </c>
      <c r="AF330" s="57">
        <f t="shared" si="24"/>
        <v>0.82236886034076417</v>
      </c>
      <c r="AG330" s="57">
        <f t="shared" si="24"/>
        <v>0.78077155223019945</v>
      </c>
      <c r="AH330" s="57">
        <f t="shared" si="24"/>
        <v>0.70273446463823297</v>
      </c>
      <c r="AI330" s="19"/>
      <c r="AJ330" s="19"/>
      <c r="AK330" s="59"/>
      <c r="AL330" s="59"/>
      <c r="AM330" s="59"/>
      <c r="AN330" s="59"/>
      <c r="AO330" s="59"/>
      <c r="AP330" s="59"/>
      <c r="AQ330" s="59"/>
    </row>
    <row r="331">
      <c r="K331" s="6">
        <v>329</v>
      </c>
      <c r="L331" s="6" t="s">
        <v>420</v>
      </c>
      <c r="M331" s="19">
        <v>0.054183947574860877</v>
      </c>
      <c r="N331" s="19">
        <v>0.050786021408978851</v>
      </c>
      <c r="O331" s="19">
        <v>0.039306408870869482</v>
      </c>
      <c r="P331" s="19">
        <v>0.025272528029258393</v>
      </c>
      <c r="Q331" s="19">
        <v>0.01761784510153282</v>
      </c>
      <c r="R331" s="19">
        <v>0.011352412673938798</v>
      </c>
      <c r="S331" s="19">
        <v>0.0060273219725970849</v>
      </c>
      <c r="T331" s="19">
        <v>0.0043541644590114328</v>
      </c>
      <c r="U331" s="56">
        <f t="shared" si="23"/>
        <v>-2.1432279398092349E-3</v>
      </c>
      <c r="V331" s="56">
        <f t="shared" si="23"/>
        <v>-8.2049673359674835E-3</v>
      </c>
      <c r="W331" s="56">
        <f t="shared" si="23"/>
        <v>-1.7789619507192843E-2</v>
      </c>
      <c r="X331" s="56">
        <f t="shared" si="23"/>
        <v>-2.6977384603340912E-2</v>
      </c>
      <c r="Y331" s="56">
        <f t="shared" si="23"/>
        <v>-3.3819721899036315E-2</v>
      </c>
      <c r="Z331" s="56">
        <f t="shared" si="23"/>
        <v>-3.881242416254102E-2</v>
      </c>
      <c r="AA331" s="56">
        <f t="shared" si="23"/>
        <v>-4.4476680083197911E-2</v>
      </c>
      <c r="AB331" s="57">
        <f t="shared" si="24"/>
        <v>0.96044533416750155</v>
      </c>
      <c r="AC331" s="57">
        <f t="shared" si="24"/>
        <v>0.84857199035505027</v>
      </c>
      <c r="AD331" s="57">
        <f t="shared" si="24"/>
        <v>0.67168099956883731</v>
      </c>
      <c r="AE331" s="57">
        <f t="shared" si="24"/>
        <v>0.50211481793442991</v>
      </c>
      <c r="AF331" s="57">
        <f t="shared" si="24"/>
        <v>0.37583503209486951</v>
      </c>
      <c r="AG331" s="57">
        <f t="shared" si="24"/>
        <v>0.28369146399092587</v>
      </c>
      <c r="AH331" s="57">
        <f t="shared" si="24"/>
        <v>0.17915393628807391</v>
      </c>
      <c r="AI331" s="19"/>
      <c r="AJ331" s="19"/>
      <c r="AK331" s="59"/>
      <c r="AL331" s="59"/>
      <c r="AM331" s="59"/>
      <c r="AN331" s="59"/>
      <c r="AO331" s="59"/>
      <c r="AP331" s="59"/>
      <c r="AQ331" s="59"/>
    </row>
    <row r="332">
      <c r="K332" s="6">
        <v>330</v>
      </c>
      <c r="L332" s="6" t="s">
        <v>421</v>
      </c>
      <c r="M332" s="19">
        <v>0.003262809961184021</v>
      </c>
      <c r="N332" s="19">
        <v>0.0031526810604586373</v>
      </c>
      <c r="O332" s="19">
        <v>0.0030240297427414774</v>
      </c>
      <c r="P332" s="19">
        <v>0.0028585124347827828</v>
      </c>
      <c r="Q332" s="19">
        <v>0.0027916016252014088</v>
      </c>
      <c r="R332" s="19">
        <v>0.0027620459775300229</v>
      </c>
      <c r="S332" s="19">
        <v>0.0027621878389538913</v>
      </c>
      <c r="T332" s="19">
        <v>0.0027619352058919312</v>
      </c>
      <c r="U332" s="56">
        <f t="shared" si="23"/>
        <v>-1.0924595736823764E-4</v>
      </c>
      <c r="V332" s="56">
        <f t="shared" si="23"/>
        <v>-2.3692076008649402E-4</v>
      </c>
      <c r="W332" s="56">
        <f t="shared" si="23"/>
        <v>-4.0147459144262813E-4</v>
      </c>
      <c r="X332" s="56">
        <f t="shared" si="23"/>
        <v>-4.7051467924141875E-4</v>
      </c>
      <c r="Y332" s="56">
        <f t="shared" si="23"/>
        <v>-4.996526355829701E-4</v>
      </c>
      <c r="Z332" s="56">
        <f t="shared" si="23"/>
        <v>-5.0020770676711176E-4</v>
      </c>
      <c r="AA332" s="56">
        <f t="shared" si="23"/>
        <v>-5.0069272747605212E-4</v>
      </c>
      <c r="AB332" s="57">
        <f t="shared" si="24"/>
        <v>0.96651783013173287</v>
      </c>
      <c r="AC332" s="57">
        <f t="shared" si="24"/>
        <v>0.92738750864898079</v>
      </c>
      <c r="AD332" s="57">
        <f t="shared" si="24"/>
        <v>0.87695434419449314</v>
      </c>
      <c r="AE332" s="57">
        <f t="shared" si="24"/>
        <v>0.85579464178456888</v>
      </c>
      <c r="AF332" s="57">
        <f t="shared" si="24"/>
        <v>0.84686431587279631</v>
      </c>
      <c r="AG332" s="57">
        <f t="shared" si="24"/>
        <v>0.84669419527406542</v>
      </c>
      <c r="AH332" s="57">
        <f t="shared" si="24"/>
        <v>0.84654554404561189</v>
      </c>
      <c r="AI332" s="19"/>
      <c r="AJ332" s="19"/>
      <c r="AK332" s="59"/>
      <c r="AL332" s="59"/>
      <c r="AM332" s="59"/>
      <c r="AN332" s="59"/>
      <c r="AO332" s="59"/>
      <c r="AP332" s="59"/>
      <c r="AQ332" s="59"/>
    </row>
    <row r="333">
      <c r="K333" s="6">
        <v>331</v>
      </c>
      <c r="L333" s="6" t="s">
        <v>422</v>
      </c>
      <c r="M333" s="19">
        <v>4.8074371603643548e-05</v>
      </c>
      <c r="N333" s="19">
        <v>4.6597321306259452e-05</v>
      </c>
      <c r="O333" s="19">
        <v>4.47738929782641e-05</v>
      </c>
      <c r="P333" s="19">
        <v>4.234535736701869e-05</v>
      </c>
      <c r="Q333" s="19">
        <v>4.1340748519065829e-05</v>
      </c>
      <c r="R333" s="19">
        <v>4.0869256026067661e-05</v>
      </c>
      <c r="S333" s="19">
        <v>4.0946928722527699e-05</v>
      </c>
      <c r="T333" s="19">
        <v>4.0798749728087431e-05</v>
      </c>
      <c r="U333" s="56">
        <f t="shared" si="23"/>
        <v>-1.417897297275053E-6</v>
      </c>
      <c r="V333" s="56">
        <f t="shared" si="23"/>
        <v>-3.2303834620794466E-6</v>
      </c>
      <c r="W333" s="56">
        <f t="shared" si="23"/>
        <v>-5.5700646092447892E-6</v>
      </c>
      <c r="X333" s="56">
        <f t="shared" si="23"/>
        <v>-6.5806521233620257E-6</v>
      </c>
      <c r="Y333" s="56">
        <f t="shared" si="23"/>
        <v>-6.9944684738191732E-6</v>
      </c>
      <c r="Z333" s="56">
        <f t="shared" si="23"/>
        <v>-7.0091196408777849E-6</v>
      </c>
      <c r="AA333" s="56">
        <f t="shared" si="23"/>
        <v>-7.083384156720689E-6</v>
      </c>
      <c r="AB333" s="57">
        <f t="shared" si="24"/>
        <v>0.97050617096017144</v>
      </c>
      <c r="AC333" s="57">
        <f t="shared" si="24"/>
        <v>0.93280445787803878</v>
      </c>
      <c r="AD333" s="57">
        <f t="shared" si="24"/>
        <v>0.88413650717750336</v>
      </c>
      <c r="AE333" s="57">
        <f t="shared" si="24"/>
        <v>0.86311517126802595</v>
      </c>
      <c r="AF333" s="57">
        <f t="shared" si="24"/>
        <v>0.85450733435506698</v>
      </c>
      <c r="AG333" s="57">
        <f t="shared" si="24"/>
        <v>0.85420257390641452</v>
      </c>
      <c r="AH333" s="57">
        <f t="shared" si="24"/>
        <v>0.85265778999420472</v>
      </c>
      <c r="AI333" s="19"/>
      <c r="AJ333" s="19"/>
      <c r="AK333" s="59"/>
      <c r="AL333" s="59"/>
      <c r="AM333" s="59"/>
      <c r="AN333" s="59"/>
      <c r="AO333" s="59"/>
      <c r="AP333" s="59"/>
      <c r="AQ333" s="59"/>
    </row>
    <row r="334">
      <c r="K334" s="6">
        <v>332</v>
      </c>
      <c r="L334" s="6" t="s">
        <v>423</v>
      </c>
      <c r="M334" s="19">
        <v>0.00022646884416818375</v>
      </c>
      <c r="N334" s="19">
        <v>0.00022915469413517043</v>
      </c>
      <c r="O334" s="19">
        <v>0.00022735520048644244</v>
      </c>
      <c r="P334" s="19">
        <v>0.00021721688822112751</v>
      </c>
      <c r="Q334" s="19">
        <v>0.00020885182187111017</v>
      </c>
      <c r="R334" s="19">
        <v>0.00020088623978269853</v>
      </c>
      <c r="S334" s="19">
        <v>0.00019780572757147448</v>
      </c>
      <c r="T334" s="19">
        <v>0.00019430481780765649</v>
      </c>
      <c r="U334" s="56">
        <f t="shared" si="23"/>
        <v>2.7178685007297294E-6</v>
      </c>
      <c r="V334" s="56">
        <f t="shared" si="23"/>
        <v>1.0686496638143464E-6</v>
      </c>
      <c r="W334" s="56">
        <f t="shared" si="23"/>
        <v>-8.7404589949277058E-6</v>
      </c>
      <c r="X334" s="56">
        <f t="shared" si="23"/>
        <v>-1.6775570788934958E-5</v>
      </c>
      <c r="Y334" s="56">
        <f t="shared" si="23"/>
        <v>-2.400457636586787E-5</v>
      </c>
      <c r="Z334" s="56">
        <f t="shared" si="23"/>
        <v>-2.4943876349124326E-5</v>
      </c>
      <c r="AA334" s="56">
        <f t="shared" si="23"/>
        <v>-2.6924569979506899E-5</v>
      </c>
      <c r="AB334" s="57">
        <f t="shared" si="24"/>
        <v>1.0120010702165785</v>
      </c>
      <c r="AC334" s="57">
        <f t="shared" si="24"/>
        <v>1.0047187491407017</v>
      </c>
      <c r="AD334" s="57">
        <f t="shared" si="24"/>
        <v>0.9614054682575377</v>
      </c>
      <c r="AE334" s="57">
        <f t="shared" si="24"/>
        <v>0.92592548060837532</v>
      </c>
      <c r="AF334" s="57">
        <f t="shared" si="24"/>
        <v>0.89400495042028283</v>
      </c>
      <c r="AG334" s="57">
        <f t="shared" si="24"/>
        <v>0.88985736011175065</v>
      </c>
      <c r="AH334" s="57">
        <f t="shared" si="24"/>
        <v>0.88111137283187724</v>
      </c>
      <c r="AI334" s="19"/>
      <c r="AJ334" s="19"/>
      <c r="AK334" s="59"/>
      <c r="AL334" s="59"/>
      <c r="AM334" s="59"/>
      <c r="AN334" s="59"/>
      <c r="AO334" s="59"/>
      <c r="AP334" s="59"/>
      <c r="AQ334" s="59"/>
    </row>
    <row r="335">
      <c r="K335" s="6">
        <v>333</v>
      </c>
      <c r="L335" s="6" t="s">
        <v>424</v>
      </c>
      <c r="M335" s="19">
        <v>0.0031147865318872365</v>
      </c>
      <c r="N335" s="19">
        <v>0.0031298325213439974</v>
      </c>
      <c r="O335" s="19">
        <v>0.0030459703291379355</v>
      </c>
      <c r="P335" s="19">
        <v>0.0027997053595246475</v>
      </c>
      <c r="Q335" s="19">
        <v>0.0025667575456087286</v>
      </c>
      <c r="R335" s="19">
        <v>0.0022792050953203808</v>
      </c>
      <c r="S335" s="19">
        <v>0.0018994605411412633</v>
      </c>
      <c r="T335" s="19">
        <v>0.001608816498394855</v>
      </c>
      <c r="U335" s="56">
        <f t="shared" si="23"/>
        <v>2.3079850575404449E-5</v>
      </c>
      <c r="V335" s="56">
        <f t="shared" si="23"/>
        <v>-3.1192001857242857E-5</v>
      </c>
      <c r="W335" s="56">
        <f t="shared" si="23"/>
        <v>-2.1717840364003779E-4</v>
      </c>
      <c r="X335" s="56">
        <f t="shared" si="23"/>
        <v>-4.0377634728034966E-4</v>
      </c>
      <c r="Y335" s="56">
        <f t="shared" si="23"/>
        <v>-5.9870293585976338E-4</v>
      </c>
      <c r="Z335" s="56">
        <f t="shared" si="23"/>
        <v>-7.4921264392353295E-4</v>
      </c>
      <c r="AA335" s="56">
        <f t="shared" si="23"/>
        <v>-1.0266868630464856E-3</v>
      </c>
      <c r="AB335" s="57">
        <f t="shared" si="24"/>
        <v>1.0074097696067219</v>
      </c>
      <c r="AC335" s="57">
        <f t="shared" si="24"/>
        <v>0.98998582999575779</v>
      </c>
      <c r="AD335" s="57">
        <f t="shared" si="24"/>
        <v>0.93027502802625439</v>
      </c>
      <c r="AE335" s="57">
        <f t="shared" si="24"/>
        <v>0.87036789097848599</v>
      </c>
      <c r="AF335" s="57">
        <f t="shared" si="24"/>
        <v>0.80778684839856052</v>
      </c>
      <c r="AG335" s="57">
        <f t="shared" si="24"/>
        <v>0.7594658137071153</v>
      </c>
      <c r="AH335" s="57">
        <f t="shared" si="24"/>
        <v>0.67038291307095765</v>
      </c>
      <c r="AI335" s="19"/>
      <c r="AJ335" s="19"/>
      <c r="AK335" s="59"/>
      <c r="AL335" s="59"/>
      <c r="AM335" s="59"/>
      <c r="AN335" s="59"/>
      <c r="AO335" s="59"/>
      <c r="AP335" s="59"/>
      <c r="AQ335" s="59"/>
    </row>
    <row r="336">
      <c r="K336" s="6">
        <v>334</v>
      </c>
      <c r="L336" s="6" t="s">
        <v>425</v>
      </c>
      <c r="M336" s="19">
        <v>1.068494216657034e-05</v>
      </c>
      <c r="N336" s="19">
        <v>1.0816102258146798e-05</v>
      </c>
      <c r="O336" s="19">
        <v>1.0745126083499955e-05</v>
      </c>
      <c r="P336" s="19">
        <v>1.0293643943952416e-05</v>
      </c>
      <c r="Q336" s="19">
        <v>9.9331864522943012e-06</v>
      </c>
      <c r="R336" s="19">
        <v>9.6166926922629537e-06</v>
      </c>
      <c r="S336" s="19">
        <v>9.6083401214912369e-06</v>
      </c>
      <c r="T336" s="19">
        <v>9.5983647039760207e-06</v>
      </c>
      <c r="U336" s="56">
        <f t="shared" si="23"/>
        <v>1.3136615155373069E-7</v>
      </c>
      <c r="V336" s="56">
        <f t="shared" si="23"/>
        <v>6.0824346052627348E-8</v>
      </c>
      <c r="W336" s="56">
        <f t="shared" si="23"/>
        <v>-3.8961501423983493E-7</v>
      </c>
      <c r="X336" s="56">
        <f t="shared" si="23"/>
        <v>-7.4921741050693123E-7</v>
      </c>
      <c r="Y336" s="56">
        <f t="shared" si="23"/>
        <v>-1.0636950871327065E-6</v>
      </c>
      <c r="Z336" s="56">
        <f t="shared" si="23"/>
        <v>-1.0662343885035652E-6</v>
      </c>
      <c r="AA336" s="56">
        <f t="shared" si="23"/>
        <v>-1.0717020599734655E-6</v>
      </c>
      <c r="AB336" s="57">
        <f t="shared" si="24"/>
        <v>1.0122945121747811</v>
      </c>
      <c r="AC336" s="57">
        <f t="shared" si="24"/>
        <v>1.0056925292719812</v>
      </c>
      <c r="AD336" s="57">
        <f t="shared" si="24"/>
        <v>0.96353606709647788</v>
      </c>
      <c r="AE336" s="57">
        <f t="shared" si="24"/>
        <v>0.92988100461123824</v>
      </c>
      <c r="AF336" s="57">
        <f t="shared" si="24"/>
        <v>0.90044914885354665</v>
      </c>
      <c r="AG336" s="57">
        <f t="shared" si="24"/>
        <v>0.9002114965264425</v>
      </c>
      <c r="AH336" s="57">
        <f t="shared" si="24"/>
        <v>0.8996997790660517</v>
      </c>
      <c r="AI336" s="19"/>
      <c r="AJ336" s="19"/>
      <c r="AK336" s="59"/>
      <c r="AL336" s="59"/>
      <c r="AM336" s="59"/>
      <c r="AN336" s="59"/>
      <c r="AO336" s="59"/>
      <c r="AP336" s="59"/>
      <c r="AQ336" s="59"/>
    </row>
    <row r="337">
      <c r="K337" s="6">
        <v>335</v>
      </c>
      <c r="L337" s="6" t="s">
        <v>426</v>
      </c>
      <c r="M337" s="19">
        <v>0.004123624466132964</v>
      </c>
      <c r="N337" s="19">
        <v>0.004175160746231108</v>
      </c>
      <c r="O337" s="19">
        <v>0.0041268724794349745</v>
      </c>
      <c r="P337" s="19">
        <v>0.0039049432641532103</v>
      </c>
      <c r="Q337" s="19">
        <v>0.0036913075999982833</v>
      </c>
      <c r="R337" s="19">
        <v>0.0034369396499605875</v>
      </c>
      <c r="S337" s="19">
        <v>0.0031614405366323303</v>
      </c>
      <c r="T337" s="19">
        <v>0.0028872270017768474</v>
      </c>
      <c r="U337" s="56">
        <f t="shared" si="23"/>
        <v>4.6467679745545998E-5</v>
      </c>
      <c r="V337" s="56">
        <f t="shared" si="23"/>
        <v>6.6305492011503597E-6</v>
      </c>
      <c r="W337" s="56">
        <f t="shared" si="23"/>
        <v>-1.935725597521391E-4</v>
      </c>
      <c r="X337" s="56">
        <f t="shared" si="23"/>
        <v>-3.7461326081995872E-4</v>
      </c>
      <c r="Y337" s="56">
        <f t="shared" si="23"/>
        <v>-5.5419704640631215E-4</v>
      </c>
      <c r="Z337" s="56">
        <f t="shared" si="23"/>
        <v>-6.3863331094914186E-4</v>
      </c>
      <c r="AA337" s="56">
        <f t="shared" si="23"/>
        <v>-8.0805242325137673E-4</v>
      </c>
      <c r="AB337" s="57">
        <f t="shared" si="24"/>
        <v>1.0112686497345191</v>
      </c>
      <c r="AC337" s="57">
        <f t="shared" si="24"/>
        <v>1.0016079420557344</v>
      </c>
      <c r="AD337" s="57">
        <f t="shared" si="24"/>
        <v>0.95305766532768998</v>
      </c>
      <c r="AE337" s="57">
        <f t="shared" si="24"/>
        <v>0.90915437040966485</v>
      </c>
      <c r="AF337" s="57">
        <f t="shared" si="24"/>
        <v>0.86560438493905223</v>
      </c>
      <c r="AG337" s="57">
        <f t="shared" si="24"/>
        <v>0.84512815941553554</v>
      </c>
      <c r="AH337" s="57">
        <f t="shared" si="24"/>
        <v>0.80404315914607305</v>
      </c>
      <c r="AI337" s="19"/>
      <c r="AJ337" s="19"/>
      <c r="AK337" s="59"/>
      <c r="AL337" s="59"/>
      <c r="AM337" s="59"/>
      <c r="AN337" s="59"/>
      <c r="AO337" s="59"/>
      <c r="AP337" s="59"/>
      <c r="AQ337" s="59"/>
    </row>
    <row r="338">
      <c r="K338" s="6">
        <v>336</v>
      </c>
      <c r="L338" s="6" t="s">
        <v>427</v>
      </c>
      <c r="M338" s="19">
        <v>0</v>
      </c>
      <c r="N338" s="19">
        <v>3.817956832455725e-13</v>
      </c>
      <c r="O338" s="19">
        <v>5.2065551731772865e-13</v>
      </c>
      <c r="P338" s="19">
        <v>6.4267917451787353e-13</v>
      </c>
      <c r="Q338" s="19">
        <v>7.2025539607578638e-13</v>
      </c>
      <c r="R338" s="19">
        <v>7.9696863113489639e-13</v>
      </c>
      <c r="S338" s="19">
        <v>1.2005421725088362e-12</v>
      </c>
      <c r="T338" s="19">
        <v>1.2086064318535325e-12</v>
      </c>
      <c r="U338" s="56">
        <f t="shared" si="23"/>
        <v>5.0531398388042523E-13</v>
      </c>
      <c r="V338" s="56">
        <f t="shared" si="23"/>
        <v>6.6082112851728652E-13</v>
      </c>
      <c r="W338" s="56">
        <f t="shared" si="23"/>
        <v>1.030498354682521E-12</v>
      </c>
      <c r="X338" s="56">
        <f t="shared" si="23"/>
        <v>1.0596523684227945E-12</v>
      </c>
      <c r="Y338" s="56">
        <f t="shared" si="23"/>
        <v>1.1889299544455144E-12</v>
      </c>
      <c r="Z338" s="56">
        <f t="shared" si="23"/>
        <v>1.2636587893380436E-12</v>
      </c>
      <c r="AA338" s="56">
        <f t="shared" si="23"/>
        <v>1.3257051387514619E-12</v>
      </c>
      <c r="AB338" s="57">
        <f t="shared" si="24"/>
        <v>0</v>
      </c>
      <c r="AC338" s="57">
        <f t="shared" si="24"/>
        <v>0</v>
      </c>
      <c r="AD338" s="57">
        <f t="shared" si="24"/>
        <v>0</v>
      </c>
      <c r="AE338" s="57">
        <f t="shared" si="24"/>
        <v>0</v>
      </c>
      <c r="AF338" s="57">
        <f t="shared" si="24"/>
        <v>0</v>
      </c>
      <c r="AG338" s="57">
        <f t="shared" si="24"/>
        <v>0</v>
      </c>
      <c r="AH338" s="57">
        <f t="shared" si="24"/>
        <v>0</v>
      </c>
      <c r="AI338" s="19"/>
      <c r="AJ338" s="19"/>
      <c r="AK338" s="59"/>
      <c r="AL338" s="59"/>
      <c r="AM338" s="59"/>
      <c r="AN338" s="59"/>
      <c r="AO338" s="59"/>
      <c r="AP338" s="59"/>
      <c r="AQ338" s="59"/>
    </row>
    <row r="339">
      <c r="K339" s="6">
        <v>337</v>
      </c>
      <c r="L339" s="6" t="s">
        <v>428</v>
      </c>
      <c r="M339" s="19">
        <v>0</v>
      </c>
      <c r="N339" s="19">
        <v>3.8203701441570612e-13</v>
      </c>
      <c r="O339" s="19">
        <v>5.2319268586365606e-13</v>
      </c>
      <c r="P339" s="19">
        <v>6.4463690943870189e-13</v>
      </c>
      <c r="Q339" s="19">
        <v>7.2198647874940173e-13</v>
      </c>
      <c r="R339" s="19">
        <v>7.9847870407865898e-13</v>
      </c>
      <c r="S339" s="19">
        <v>1.2039683179286363e-12</v>
      </c>
      <c r="T339" s="19">
        <v>1.2119877995029437e-12</v>
      </c>
      <c r="U339" s="56">
        <f t="shared" si="23"/>
        <v>5.1842596566426789E-13</v>
      </c>
      <c r="V339" s="56">
        <f t="shared" si="23"/>
        <v>6.7922644545866009E-13</v>
      </c>
      <c r="W339" s="56">
        <f t="shared" si="23"/>
        <v>1.0666732776639045E-12</v>
      </c>
      <c r="X339" s="56">
        <f t="shared" si="23"/>
        <v>1.0945812732401441E-12</v>
      </c>
      <c r="Y339" s="56">
        <f t="shared" si="23"/>
        <v>1.2211818709784402E-12</v>
      </c>
      <c r="Z339" s="56">
        <f t="shared" si="23"/>
        <v>1.294378407771125E-12</v>
      </c>
      <c r="AA339" s="56">
        <f t="shared" si="23"/>
        <v>1.354345783106498E-12</v>
      </c>
      <c r="AB339" s="57">
        <f t="shared" si="24"/>
        <v>0</v>
      </c>
      <c r="AC339" s="57">
        <f t="shared" si="24"/>
        <v>0</v>
      </c>
      <c r="AD339" s="57">
        <f t="shared" si="24"/>
        <v>0</v>
      </c>
      <c r="AE339" s="57">
        <f t="shared" si="24"/>
        <v>0</v>
      </c>
      <c r="AF339" s="57">
        <f t="shared" si="24"/>
        <v>0</v>
      </c>
      <c r="AG339" s="57">
        <f t="shared" si="24"/>
        <v>0</v>
      </c>
      <c r="AH339" s="57">
        <f t="shared" si="24"/>
        <v>0</v>
      </c>
      <c r="AI339" s="19"/>
      <c r="AJ339" s="19"/>
      <c r="AK339" s="59"/>
      <c r="AL339" s="59"/>
      <c r="AM339" s="59"/>
      <c r="AN339" s="59"/>
      <c r="AO339" s="59"/>
      <c r="AP339" s="59"/>
      <c r="AQ339" s="59"/>
    </row>
    <row r="340">
      <c r="K340" s="6">
        <v>338</v>
      </c>
      <c r="L340" s="6" t="s">
        <v>429</v>
      </c>
      <c r="M340" s="19">
        <v>0.001502485409605249</v>
      </c>
      <c r="N340" s="19">
        <v>0.0015401288403416767</v>
      </c>
      <c r="O340" s="19">
        <v>0.0015648711456166069</v>
      </c>
      <c r="P340" s="19">
        <v>0.0015537165599411212</v>
      </c>
      <c r="Q340" s="19">
        <v>0.0015154663226289457</v>
      </c>
      <c r="R340" s="19">
        <v>0.0014473968062606007</v>
      </c>
      <c r="S340" s="19">
        <v>0.0013668958187151208</v>
      </c>
      <c r="T340" s="19">
        <v>0.0012805679232927958</v>
      </c>
      <c r="U340" s="56">
        <f t="shared" si="23"/>
        <v>3.8223059935798068E-5</v>
      </c>
      <c r="V340" s="56">
        <f t="shared" si="23"/>
        <v>6.6723779623883983E-5</v>
      </c>
      <c r="W340" s="56">
        <f t="shared" si="23"/>
        <v>6.5015367127049112E-5</v>
      </c>
      <c r="X340" s="56">
        <f t="shared" si="23"/>
        <v>3.7969911519779688E-5</v>
      </c>
      <c r="Y340" s="56">
        <f t="shared" si="23"/>
        <v>-8.6056376086627705E-6</v>
      </c>
      <c r="Z340" s="56">
        <f t="shared" si="23"/>
        <v>-3.0711694187737131E-5</v>
      </c>
      <c r="AA340" s="56">
        <f t="shared" si="23"/>
        <v>-7.5814059982132111E-5</v>
      </c>
      <c r="AB340" s="57">
        <f t="shared" si="24"/>
        <v>1.0254398875965394</v>
      </c>
      <c r="AC340" s="57">
        <f t="shared" si="24"/>
        <v>1.0444089368171732</v>
      </c>
      <c r="AD340" s="57">
        <f t="shared" si="24"/>
        <v>1.0432718791885844</v>
      </c>
      <c r="AE340" s="57">
        <f t="shared" si="24"/>
        <v>1.0252714011577362</v>
      </c>
      <c r="AF340" s="57">
        <f t="shared" si="24"/>
        <v>0.99427239855132854</v>
      </c>
      <c r="AG340" s="57">
        <f t="shared" si="24"/>
        <v>0.97955940604055114</v>
      </c>
      <c r="AH340" s="57">
        <f t="shared" si="24"/>
        <v>0.94954090103141109</v>
      </c>
      <c r="AI340" s="19"/>
      <c r="AJ340" s="19"/>
      <c r="AK340" s="59"/>
      <c r="AL340" s="59"/>
      <c r="AM340" s="59"/>
      <c r="AN340" s="59"/>
      <c r="AO340" s="59"/>
      <c r="AP340" s="59"/>
      <c r="AQ340" s="59"/>
    </row>
    <row r="341">
      <c r="K341" s="6">
        <v>339</v>
      </c>
      <c r="L341" s="6" t="s">
        <v>430</v>
      </c>
      <c r="M341" s="19">
        <v>0.00090120956613902144</v>
      </c>
      <c r="N341" s="19">
        <v>0.00092467665012971052</v>
      </c>
      <c r="O341" s="19">
        <v>0.00094211197178477269</v>
      </c>
      <c r="P341" s="19">
        <v>0.00094109343999428921</v>
      </c>
      <c r="Q341" s="19">
        <v>0.00092561627176175219</v>
      </c>
      <c r="R341" s="19">
        <v>0.00089635929869226884</v>
      </c>
      <c r="S341" s="19">
        <v>0.00087366863705236645</v>
      </c>
      <c r="T341" s="19">
        <v>0.0008473462068241429</v>
      </c>
      <c r="U341" s="56">
        <f t="shared" si="23"/>
        <v>2.3454469661981082E-5</v>
      </c>
      <c r="V341" s="56">
        <f t="shared" si="23"/>
        <v>4.1771633826611656E-5</v>
      </c>
      <c r="W341" s="56">
        <f t="shared" si="23"/>
        <v>4.3030462329749571E-5</v>
      </c>
      <c r="X341" s="56">
        <f t="shared" si="23"/>
        <v>3.0631905245085854E-5</v>
      </c>
      <c r="Y341" s="56">
        <f t="shared" si="23"/>
        <v>7.5593197947100002E-6</v>
      </c>
      <c r="Z341" s="56">
        <f t="shared" si="23"/>
        <v>1.7841344054432724E-6</v>
      </c>
      <c r="AA341" s="56">
        <f t="shared" si="23"/>
        <v>-1.0246898002251115E-5</v>
      </c>
      <c r="AB341" s="57">
        <f t="shared" si="24"/>
        <v>1.0260255444940127</v>
      </c>
      <c r="AC341" s="57">
        <f t="shared" si="24"/>
        <v>1.0463506329671692</v>
      </c>
      <c r="AD341" s="57">
        <f t="shared" si="24"/>
        <v>1.047747454029035</v>
      </c>
      <c r="AE341" s="57">
        <f t="shared" si="24"/>
        <v>1.0339897693011844</v>
      </c>
      <c r="AF341" s="57">
        <f t="shared" si="24"/>
        <v>1.0083879710987709</v>
      </c>
      <c r="AG341" s="57">
        <f t="shared" si="24"/>
        <v>1.0019797109046311</v>
      </c>
      <c r="AH341" s="57">
        <f t="shared" si="24"/>
        <v>0.98862983884408695</v>
      </c>
      <c r="AI341" s="19"/>
      <c r="AJ341" s="19"/>
      <c r="AK341" s="59"/>
      <c r="AL341" s="59"/>
      <c r="AM341" s="59"/>
      <c r="AN341" s="59"/>
      <c r="AO341" s="59"/>
      <c r="AP341" s="59"/>
      <c r="AQ341" s="59"/>
    </row>
    <row r="342">
      <c r="K342" s="6">
        <v>340</v>
      </c>
      <c r="L342" s="6" t="s">
        <v>431</v>
      </c>
      <c r="M342" s="19">
        <v>0</v>
      </c>
      <c r="N342" s="19">
        <v>3.8191982997263538e-13</v>
      </c>
      <c r="O342" s="19">
        <v>5.2246362847104104e-13</v>
      </c>
      <c r="P342" s="19">
        <v>6.4407556298537405e-13</v>
      </c>
      <c r="Q342" s="19">
        <v>7.2147063057632603e-13</v>
      </c>
      <c r="R342" s="19">
        <v>7.9803246603284184e-13</v>
      </c>
      <c r="S342" s="19">
        <v>1.2029046644334667e-12</v>
      </c>
      <c r="T342" s="19">
        <v>1.2109382965432222e-12</v>
      </c>
      <c r="U342" s="56">
        <f t="shared" si="23"/>
        <v>5.0602656771033409E-13</v>
      </c>
      <c r="V342" s="56">
        <f t="shared" si="23"/>
        <v>6.6219474795965476E-13</v>
      </c>
      <c r="W342" s="56">
        <f t="shared" si="23"/>
        <v>1.0298648357560557E-12</v>
      </c>
      <c r="X342" s="56">
        <f t="shared" si="23"/>
        <v>1.0590470202532633E-12</v>
      </c>
      <c r="Y342" s="56">
        <f t="shared" si="23"/>
        <v>1.1884032674051238E-12</v>
      </c>
      <c r="Z342" s="56">
        <f t="shared" si="23"/>
        <v>1.2631050329339982E-12</v>
      </c>
      <c r="AA342" s="56">
        <f t="shared" si="23"/>
        <v>1.3251962697736377E-12</v>
      </c>
      <c r="AB342" s="57">
        <f t="shared" si="24"/>
        <v>0</v>
      </c>
      <c r="AC342" s="57">
        <f t="shared" si="24"/>
        <v>0</v>
      </c>
      <c r="AD342" s="57">
        <f t="shared" si="24"/>
        <v>0</v>
      </c>
      <c r="AE342" s="57">
        <f t="shared" si="24"/>
        <v>0</v>
      </c>
      <c r="AF342" s="57">
        <f t="shared" si="24"/>
        <v>0</v>
      </c>
      <c r="AG342" s="57">
        <f t="shared" si="24"/>
        <v>0</v>
      </c>
      <c r="AH342" s="57">
        <f t="shared" si="24"/>
        <v>0</v>
      </c>
      <c r="AI342" s="19"/>
      <c r="AJ342" s="19"/>
      <c r="AK342" s="59"/>
      <c r="AL342" s="59"/>
      <c r="AM342" s="59"/>
      <c r="AN342" s="59"/>
      <c r="AO342" s="59"/>
      <c r="AP342" s="59"/>
      <c r="AQ342" s="59"/>
    </row>
    <row r="343">
      <c r="K343" s="6">
        <v>341</v>
      </c>
      <c r="L343" s="6" t="s">
        <v>432</v>
      </c>
      <c r="M343" s="19">
        <v>0</v>
      </c>
      <c r="N343" s="19">
        <v>3.8433754860002605e-13</v>
      </c>
      <c r="O343" s="19">
        <v>5.3002276749831183e-13</v>
      </c>
      <c r="P343" s="19">
        <v>6.4997968448888551e-13</v>
      </c>
      <c r="Q343" s="19">
        <v>7.2961222627894495e-13</v>
      </c>
      <c r="R343" s="19">
        <v>8.0527377722815145e-13</v>
      </c>
      <c r="S343" s="19">
        <v>1.2756671268054662e-12</v>
      </c>
      <c r="T343" s="19">
        <v>1.2828382207781756e-12</v>
      </c>
      <c r="U343" s="56">
        <f t="shared" si="23"/>
        <v>6.4121905862826172E-13</v>
      </c>
      <c r="V343" s="56">
        <f t="shared" si="23"/>
        <v>8.2335194850935423E-13</v>
      </c>
      <c r="W343" s="56">
        <f t="shared" si="23"/>
        <v>1.3485387829106712E-12</v>
      </c>
      <c r="X343" s="56">
        <f t="shared" si="23"/>
        <v>1.3706297090092385E-12</v>
      </c>
      <c r="Y343" s="56">
        <f t="shared" si="23"/>
        <v>1.499287829318262E-12</v>
      </c>
      <c r="Z343" s="56">
        <f t="shared" si="23"/>
        <v>1.5630901492324816E-12</v>
      </c>
      <c r="AA343" s="56">
        <f t="shared" si="23"/>
        <v>1.6121284232232482E-12</v>
      </c>
      <c r="AB343" s="57">
        <f t="shared" si="24"/>
        <v>0</v>
      </c>
      <c r="AC343" s="57">
        <f t="shared" si="24"/>
        <v>0</v>
      </c>
      <c r="AD343" s="57">
        <f t="shared" si="24"/>
        <v>0</v>
      </c>
      <c r="AE343" s="57">
        <f t="shared" si="24"/>
        <v>0</v>
      </c>
      <c r="AF343" s="57">
        <f t="shared" si="24"/>
        <v>0</v>
      </c>
      <c r="AG343" s="57">
        <f t="shared" si="24"/>
        <v>0</v>
      </c>
      <c r="AH343" s="57">
        <f t="shared" si="24"/>
        <v>0</v>
      </c>
      <c r="AI343" s="19"/>
      <c r="AJ343" s="19"/>
      <c r="AK343" s="59"/>
      <c r="AL343" s="59"/>
      <c r="AM343" s="59"/>
      <c r="AN343" s="59"/>
      <c r="AO343" s="59"/>
      <c r="AP343" s="59"/>
      <c r="AQ343" s="59"/>
    </row>
    <row r="344">
      <c r="K344" s="6">
        <v>342</v>
      </c>
      <c r="L344" s="6" t="s">
        <v>433</v>
      </c>
      <c r="M344" s="19">
        <v>0</v>
      </c>
      <c r="N344" s="19">
        <v>3.8205431603236251e-13</v>
      </c>
      <c r="O344" s="19">
        <v>5.2394544635088597e-13</v>
      </c>
      <c r="P344" s="19">
        <v>6.4522081075449908e-13</v>
      </c>
      <c r="Q344" s="19">
        <v>7.2270074983367325e-13</v>
      </c>
      <c r="R344" s="19">
        <v>7.9910473823485658e-13</v>
      </c>
      <c r="S344" s="19">
        <v>1.204890287833341e-12</v>
      </c>
      <c r="T344" s="19">
        <v>1.212898343750016e-12</v>
      </c>
      <c r="U344" s="56">
        <f t="shared" si="23"/>
        <v>5.5528091068633053E-13</v>
      </c>
      <c r="V344" s="56">
        <f t="shared" si="23"/>
        <v>7.217717029119044E-13</v>
      </c>
      <c r="W344" s="56">
        <f t="shared" si="23"/>
        <v>1.1521339317970947E-12</v>
      </c>
      <c r="X344" s="56">
        <f t="shared" si="23"/>
        <v>1.1777140897226078E-12</v>
      </c>
      <c r="Y344" s="56">
        <f t="shared" si="23"/>
        <v>1.3009445132393483E-12</v>
      </c>
      <c r="Z344" s="56">
        <f t="shared" si="23"/>
        <v>1.3705564086749776E-12</v>
      </c>
      <c r="AA344" s="56">
        <f t="shared" si="23"/>
        <v>1.4262949994597659E-12</v>
      </c>
      <c r="AB344" s="57">
        <f t="shared" si="24"/>
        <v>0</v>
      </c>
      <c r="AC344" s="57">
        <f t="shared" si="24"/>
        <v>0</v>
      </c>
      <c r="AD344" s="57">
        <f t="shared" si="24"/>
        <v>0</v>
      </c>
      <c r="AE344" s="57">
        <f t="shared" si="24"/>
        <v>0</v>
      </c>
      <c r="AF344" s="57">
        <f t="shared" si="24"/>
        <v>0</v>
      </c>
      <c r="AG344" s="57">
        <f t="shared" si="24"/>
        <v>0</v>
      </c>
      <c r="AH344" s="57">
        <f t="shared" si="24"/>
        <v>0</v>
      </c>
      <c r="AI344" s="19"/>
      <c r="AJ344" s="19"/>
      <c r="AK344" s="59"/>
      <c r="AL344" s="59"/>
      <c r="AM344" s="59"/>
      <c r="AN344" s="59"/>
      <c r="AO344" s="59"/>
      <c r="AP344" s="59"/>
      <c r="AQ344" s="59"/>
    </row>
    <row r="345">
      <c r="K345" s="6">
        <v>343</v>
      </c>
      <c r="L345" s="6" t="s">
        <v>434</v>
      </c>
      <c r="M345" s="19">
        <v>0.012025863067747326</v>
      </c>
      <c r="N345" s="19">
        <v>0.012055833790872033</v>
      </c>
      <c r="O345" s="19">
        <v>0.011832329923344447</v>
      </c>
      <c r="P345" s="19">
        <v>0.01122745391096646</v>
      </c>
      <c r="Q345" s="19">
        <v>0.01030935245064464</v>
      </c>
      <c r="R345" s="19">
        <v>0.0088713414079647831</v>
      </c>
      <c r="S345" s="19">
        <v>0.0064559189400839991</v>
      </c>
      <c r="T345" s="19">
        <v>0.0049298417287764245</v>
      </c>
      <c r="U345" s="56">
        <f t="shared" si="23"/>
        <v>4.8961263035584776E-5</v>
      </c>
      <c r="V345" s="56">
        <f t="shared" si="23"/>
        <v>-1.2196502746407781E-5</v>
      </c>
      <c r="W345" s="56">
        <f t="shared" si="23"/>
        <v>-1.9338649696246449E-4</v>
      </c>
      <c r="X345" s="56">
        <f t="shared" si="23"/>
        <v>-6.4980153549215776E-4</v>
      </c>
      <c r="Y345" s="56">
        <f t="shared" si="23"/>
        <v>-1.3193051175470396E-3</v>
      </c>
      <c r="Z345" s="56">
        <f t="shared" si="23"/>
        <v>-2.2571980074143419E-3</v>
      </c>
      <c r="AA345" s="56">
        <f t="shared" si="23"/>
        <v>-3.8866614407641505E-3</v>
      </c>
      <c r="AB345" s="57">
        <f t="shared" si="24"/>
        <v>1.0040713304949311</v>
      </c>
      <c r="AC345" s="57">
        <f t="shared" si="24"/>
        <v>0.9989858106085443</v>
      </c>
      <c r="AD345" s="57">
        <f t="shared" si="24"/>
        <v>0.98391911700033274</v>
      </c>
      <c r="AE345" s="57">
        <f t="shared" si="24"/>
        <v>0.94596632841805028</v>
      </c>
      <c r="AF345" s="57">
        <f t="shared" si="24"/>
        <v>0.89029435059132345</v>
      </c>
      <c r="AG345" s="57">
        <f t="shared" si="24"/>
        <v>0.81230469740936784</v>
      </c>
      <c r="AH345" s="57">
        <f t="shared" si="24"/>
        <v>0.67680810775336753</v>
      </c>
      <c r="AI345" s="19"/>
      <c r="AJ345" s="19"/>
      <c r="AK345" s="59"/>
      <c r="AL345" s="59"/>
      <c r="AM345" s="59"/>
      <c r="AN345" s="59"/>
      <c r="AO345" s="59"/>
      <c r="AP345" s="59"/>
      <c r="AQ345" s="59"/>
    </row>
    <row r="346">
      <c r="K346" s="6">
        <v>344</v>
      </c>
      <c r="L346" s="6" t="s">
        <v>435</v>
      </c>
      <c r="M346" s="19">
        <v>0.031411456075801439</v>
      </c>
      <c r="N346" s="19">
        <v>0.031304725957075133</v>
      </c>
      <c r="O346" s="19">
        <v>0.029804995863964515</v>
      </c>
      <c r="P346" s="19">
        <v>0.026264802201967381</v>
      </c>
      <c r="Q346" s="19">
        <v>0.02190544642335401</v>
      </c>
      <c r="R346" s="19">
        <v>0.016458807387638837</v>
      </c>
      <c r="S346" s="19">
        <v>0.0096858880830771911</v>
      </c>
      <c r="T346" s="19">
        <v>0.006879538633105791</v>
      </c>
      <c r="U346" s="56">
        <f t="shared" si="23"/>
        <v>-4.000164767149067E-5</v>
      </c>
      <c r="V346" s="56">
        <f t="shared" si="23"/>
        <v>-6.734021239976351E-4</v>
      </c>
      <c r="W346" s="56">
        <f t="shared" si="23"/>
        <v>-2.1109106355010933E-3</v>
      </c>
      <c r="X346" s="56">
        <f t="shared" si="23"/>
        <v>-4.8028571982428048E-3</v>
      </c>
      <c r="Y346" s="56">
        <f t="shared" si="23"/>
        <v>-8.130846841377333E-3</v>
      </c>
      <c r="Z346" s="56">
        <f t="shared" si="23"/>
        <v>-1.191604503760316E-2</v>
      </c>
      <c r="AA346" s="56">
        <f t="shared" si="23"/>
        <v>-1.742333213797562E-2</v>
      </c>
      <c r="AB346" s="57">
        <f t="shared" si="24"/>
        <v>0.99872652679407925</v>
      </c>
      <c r="AC346" s="57">
        <f t="shared" si="24"/>
        <v>0.97856189403087224</v>
      </c>
      <c r="AD346" s="57">
        <f t="shared" si="24"/>
        <v>0.93279806480772209</v>
      </c>
      <c r="AE346" s="57">
        <f t="shared" si="24"/>
        <v>0.84709854943837515</v>
      </c>
      <c r="AF346" s="57">
        <f t="shared" si="24"/>
        <v>0.74115027263441235</v>
      </c>
      <c r="AG346" s="57">
        <f t="shared" si="24"/>
        <v>0.62064652434934497</v>
      </c>
      <c r="AH346" s="57">
        <f t="shared" si="24"/>
        <v>0.44531918240497936</v>
      </c>
      <c r="AI346" s="19"/>
      <c r="AJ346" s="19"/>
      <c r="AK346" s="59"/>
      <c r="AL346" s="59"/>
      <c r="AM346" s="59"/>
      <c r="AN346" s="59"/>
      <c r="AO346" s="59"/>
      <c r="AP346" s="59"/>
      <c r="AQ346" s="59"/>
    </row>
    <row r="347">
      <c r="K347" s="6">
        <v>345</v>
      </c>
      <c r="L347" s="6" t="s">
        <v>436</v>
      </c>
      <c r="M347" s="19">
        <v>0.011133245516951037</v>
      </c>
      <c r="N347" s="19">
        <v>0.011195190997881058</v>
      </c>
      <c r="O347" s="19">
        <v>0.011035044562826649</v>
      </c>
      <c r="P347" s="19">
        <v>0.010557356727432641</v>
      </c>
      <c r="Q347" s="19">
        <v>0.0097617270942126407</v>
      </c>
      <c r="R347" s="19">
        <v>0.0084595677321401136</v>
      </c>
      <c r="S347" s="19">
        <v>0.0062628207870150865</v>
      </c>
      <c r="T347" s="19">
        <v>0.0048138710246330178</v>
      </c>
      <c r="U347" s="56">
        <f t="shared" si="23"/>
        <v>5.7623042859070162E-5</v>
      </c>
      <c r="V347" s="56">
        <f t="shared" si="23"/>
        <v>2.1994417697450419E-5</v>
      </c>
      <c r="W347" s="56">
        <f t="shared" si="23"/>
        <v>-1.2126782207167765E-4</v>
      </c>
      <c r="X347" s="56">
        <f t="shared" si="23"/>
        <v>-5.0719234900450244E-4</v>
      </c>
      <c r="Y347" s="56">
        <f t="shared" si="23"/>
        <v>-1.0941715025077868E-3</v>
      </c>
      <c r="Z347" s="56">
        <f t="shared" si="23"/>
        <v>-1.914514140099877E-3</v>
      </c>
      <c r="AA347" s="56">
        <f t="shared" si="23"/>
        <v>-3.3625274289283075E-3</v>
      </c>
      <c r="AB347" s="57">
        <f t="shared" si="24"/>
        <v>1.0051757632373539</v>
      </c>
      <c r="AC347" s="57">
        <f t="shared" si="24"/>
        <v>1.00197556208241</v>
      </c>
      <c r="AD347" s="57">
        <f t="shared" si="24"/>
        <v>0.98910759473623033</v>
      </c>
      <c r="AE347" s="57">
        <f t="shared" si="24"/>
        <v>0.95444344165119943</v>
      </c>
      <c r="AF347" s="57">
        <f t="shared" si="24"/>
        <v>0.90172034732892181</v>
      </c>
      <c r="AG347" s="57">
        <f t="shared" si="24"/>
        <v>0.82803629568889736</v>
      </c>
      <c r="AH347" s="57">
        <f t="shared" si="24"/>
        <v>0.69797419595133725</v>
      </c>
      <c r="AI347" s="19"/>
      <c r="AJ347" s="19"/>
      <c r="AK347" s="59"/>
      <c r="AL347" s="59"/>
      <c r="AM347" s="59"/>
      <c r="AN347" s="59"/>
      <c r="AO347" s="59"/>
      <c r="AP347" s="59"/>
      <c r="AQ347" s="59"/>
    </row>
    <row r="348">
      <c r="K348" s="6">
        <v>346</v>
      </c>
      <c r="L348" s="6" t="s">
        <v>437</v>
      </c>
      <c r="M348" s="19">
        <v>0.010354196784471401</v>
      </c>
      <c r="N348" s="19">
        <v>0.010360278408273551</v>
      </c>
      <c r="O348" s="19">
        <v>0.010176885160637115</v>
      </c>
      <c r="P348" s="19">
        <v>0.0096986280206267945</v>
      </c>
      <c r="Q348" s="19">
        <v>0.0090001228041601284</v>
      </c>
      <c r="R348" s="19">
        <v>0.0079023965850131342</v>
      </c>
      <c r="S348" s="19">
        <v>0.0059405112443209349</v>
      </c>
      <c r="T348" s="19">
        <v>0.0046257983980393666</v>
      </c>
      <c r="U348" s="56">
        <f t="shared" si="23"/>
        <v>4.1039424254259854E-5</v>
      </c>
      <c r="V348" s="56">
        <f t="shared" si="23"/>
        <v>-1.0062079476916286E-5</v>
      </c>
      <c r="W348" s="56">
        <f t="shared" si="23"/>
        <v>-1.4359677217578269E-4</v>
      </c>
      <c r="X348" s="56">
        <f t="shared" si="23"/>
        <v>-4.9414715954843209E-4</v>
      </c>
      <c r="Y348" s="56">
        <f t="shared" si="23"/>
        <v>-1.0070853969491571E-3</v>
      </c>
      <c r="Z348" s="56">
        <f t="shared" si="23"/>
        <v>-1.759936407745806E-3</v>
      </c>
      <c r="AA348" s="56">
        <f t="shared" si="23"/>
        <v>-3.0857242368895399E-3</v>
      </c>
      <c r="AB348" s="57">
        <f t="shared" si="24"/>
        <v>1.0039635545961236</v>
      </c>
      <c r="AC348" s="57">
        <f t="shared" si="24"/>
        <v>0.99902821245468243</v>
      </c>
      <c r="AD348" s="57">
        <f t="shared" si="24"/>
        <v>0.98613153920436003</v>
      </c>
      <c r="AE348" s="57">
        <f t="shared" si="24"/>
        <v>0.95227566465710556</v>
      </c>
      <c r="AF348" s="57">
        <f t="shared" si="24"/>
        <v>0.90273650212447931</v>
      </c>
      <c r="AG348" s="57">
        <f t="shared" si="24"/>
        <v>0.83002675684266958</v>
      </c>
      <c r="AH348" s="57">
        <f t="shared" si="24"/>
        <v>0.70198323432317578</v>
      </c>
      <c r="AI348" s="19"/>
      <c r="AJ348" s="19"/>
      <c r="AK348" s="59"/>
      <c r="AL348" s="59"/>
      <c r="AM348" s="59"/>
      <c r="AN348" s="59"/>
      <c r="AO348" s="59"/>
      <c r="AP348" s="59"/>
      <c r="AQ348" s="59"/>
    </row>
    <row r="349">
      <c r="K349" s="6">
        <v>347</v>
      </c>
      <c r="L349" s="6" t="s">
        <v>438</v>
      </c>
      <c r="M349" s="19">
        <v>0.0030931491305962728</v>
      </c>
      <c r="N349" s="19">
        <v>0.0031217976396948079</v>
      </c>
      <c r="O349" s="19">
        <v>0.0031331614532712528</v>
      </c>
      <c r="P349" s="19">
        <v>0.0031346329907592611</v>
      </c>
      <c r="Q349" s="19">
        <v>0.0031011640011472659</v>
      </c>
      <c r="R349" s="19">
        <v>0.003010776436179201</v>
      </c>
      <c r="S349" s="19">
        <v>0.0027922260289957664</v>
      </c>
      <c r="T349" s="19">
        <v>0.002555652460097051</v>
      </c>
      <c r="U349" s="56">
        <f t="shared" si="23"/>
        <v>2.5610506376952651E-5</v>
      </c>
      <c r="V349" s="56">
        <f t="shared" si="23"/>
        <v>4.2025088580712865E-5</v>
      </c>
      <c r="W349" s="56">
        <f t="shared" si="23"/>
        <v>5.9304736169421036E-5</v>
      </c>
      <c r="X349" s="56">
        <f t="shared" si="23"/>
        <v>5.3266683593679223E-5</v>
      </c>
      <c r="Y349" s="56">
        <f t="shared" si="23"/>
        <v>2.5094175171136955E-5</v>
      </c>
      <c r="Z349" s="56">
        <f t="shared" si="23"/>
        <v>-3.9027733992143612E-5</v>
      </c>
      <c r="AA349" s="56">
        <f t="shared" si="23"/>
        <v>-1.6976996747100018E-4</v>
      </c>
      <c r="AB349" s="57">
        <f t="shared" si="24"/>
        <v>1.0082797515721511</v>
      </c>
      <c r="AC349" s="57">
        <f t="shared" si="24"/>
        <v>1.0135865057927587</v>
      </c>
      <c r="AD349" s="57">
        <f t="shared" si="24"/>
        <v>1.0191729314253881</v>
      </c>
      <c r="AE349" s="57">
        <f t="shared" si="24"/>
        <v>1.0172208585311278</v>
      </c>
      <c r="AF349" s="57">
        <f t="shared" si="24"/>
        <v>1.008112824216238</v>
      </c>
      <c r="AG349" s="57">
        <f t="shared" si="24"/>
        <v>0.98738252429988072</v>
      </c>
      <c r="AH349" s="57">
        <f t="shared" si="24"/>
        <v>0.94511419905632765</v>
      </c>
      <c r="AI349" s="19"/>
      <c r="AJ349" s="19"/>
      <c r="AK349" s="59"/>
      <c r="AL349" s="59"/>
      <c r="AM349" s="59"/>
      <c r="AN349" s="59"/>
      <c r="AO349" s="59"/>
      <c r="AP349" s="59"/>
      <c r="AQ349" s="59"/>
    </row>
    <row r="350">
      <c r="K350" s="6">
        <v>348</v>
      </c>
      <c r="L350" s="6" t="s">
        <v>439</v>
      </c>
      <c r="M350" s="19">
        <v>0</v>
      </c>
      <c r="N350" s="19">
        <v>3.820617935224015e-13</v>
      </c>
      <c r="O350" s="19">
        <v>5.2471795631723694e-13</v>
      </c>
      <c r="P350" s="19">
        <v>6.4582089814668799e-13</v>
      </c>
      <c r="Q350" s="19">
        <v>7.2333944642966604e-13</v>
      </c>
      <c r="R350" s="19">
        <v>7.9968153167296077e-13</v>
      </c>
      <c r="S350" s="19">
        <v>1.2168344697121233e-12</v>
      </c>
      <c r="T350" s="19">
        <v>1.2246879568145539e-12</v>
      </c>
      <c r="U350" s="56">
        <f t="shared" si="23"/>
        <v>5.5057204615297625E-13</v>
      </c>
      <c r="V350" s="56">
        <f t="shared" si="23"/>
        <v>7.1487607670277092E-13</v>
      </c>
      <c r="W350" s="56">
        <f t="shared" si="23"/>
        <v>1.1270517500029952E-12</v>
      </c>
      <c r="X350" s="56">
        <f t="shared" si="23"/>
        <v>1.1532211385398384E-12</v>
      </c>
      <c r="Y350" s="56">
        <f t="shared" si="23"/>
        <v>1.2762246450550754E-12</v>
      </c>
      <c r="Z350" s="56">
        <f t="shared" si="23"/>
        <v>1.3466167924215107E-12</v>
      </c>
      <c r="AA350" s="56">
        <f t="shared" si="23"/>
        <v>1.4035245497627105E-12</v>
      </c>
      <c r="AB350" s="57">
        <f t="shared" si="24"/>
        <v>0</v>
      </c>
      <c r="AC350" s="57">
        <f t="shared" si="24"/>
        <v>0</v>
      </c>
      <c r="AD350" s="57">
        <f t="shared" si="24"/>
        <v>0</v>
      </c>
      <c r="AE350" s="57">
        <f t="shared" si="24"/>
        <v>0</v>
      </c>
      <c r="AF350" s="57">
        <f t="shared" si="24"/>
        <v>0</v>
      </c>
      <c r="AG350" s="57">
        <f t="shared" si="24"/>
        <v>0</v>
      </c>
      <c r="AH350" s="57">
        <f t="shared" si="24"/>
        <v>0</v>
      </c>
      <c r="AI350" s="19"/>
      <c r="AJ350" s="19"/>
      <c r="AK350" s="59"/>
      <c r="AL350" s="59"/>
      <c r="AM350" s="59"/>
      <c r="AN350" s="59"/>
      <c r="AO350" s="59"/>
      <c r="AP350" s="59"/>
      <c r="AQ350" s="59"/>
    </row>
    <row r="351">
      <c r="K351" s="6">
        <v>349</v>
      </c>
      <c r="L351" s="6" t="s">
        <v>440</v>
      </c>
      <c r="M351" s="19">
        <v>0.0016613590121289179</v>
      </c>
      <c r="N351" s="19">
        <v>0.0016775413980574983</v>
      </c>
      <c r="O351" s="19">
        <v>0.0016953852765409494</v>
      </c>
      <c r="P351" s="19">
        <v>0.0017049185252951448</v>
      </c>
      <c r="Q351" s="19">
        <v>0.0016946857472553791</v>
      </c>
      <c r="R351" s="19">
        <v>0.0016628716854810749</v>
      </c>
      <c r="S351" s="19">
        <v>0.0015972106775470054</v>
      </c>
      <c r="T351" s="19">
        <v>0.0015215077945116221</v>
      </c>
      <c r="U351" s="56">
        <f t="shared" si="23"/>
        <v>1.5905246155306727E-5</v>
      </c>
      <c r="V351" s="56">
        <f t="shared" si="23"/>
        <v>3.5753450650600951E-5</v>
      </c>
      <c r="W351" s="56">
        <f t="shared" si="23"/>
        <v>5.101961389150254E-5</v>
      </c>
      <c r="X351" s="56">
        <f t="shared" si="23"/>
        <v>4.9361622003766571E-5</v>
      </c>
      <c r="Y351" s="56">
        <f t="shared" si="23"/>
        <v>3.5858586061344793E-5</v>
      </c>
      <c r="Z351" s="56">
        <f t="shared" si="23"/>
        <v>1.8153194274775006E-5</v>
      </c>
      <c r="AA351" s="56">
        <f t="shared" si="23"/>
        <v>-1.8618957205068006E-5</v>
      </c>
      <c r="AB351" s="57">
        <f t="shared" si="24"/>
        <v>1.0095736358241589</v>
      </c>
      <c r="AC351" s="57">
        <f t="shared" si="24"/>
        <v>1.0215206047516396</v>
      </c>
      <c r="AD351" s="57">
        <f t="shared" si="24"/>
        <v>1.0307095657946468</v>
      </c>
      <c r="AE351" s="57">
        <f t="shared" si="24"/>
        <v>1.0297115925235889</v>
      </c>
      <c r="AF351" s="57">
        <f t="shared" si="24"/>
        <v>1.0215838875279548</v>
      </c>
      <c r="AG351" s="57">
        <f t="shared" si="24"/>
        <v>1.0109267136977895</v>
      </c>
      <c r="AH351" s="57">
        <f t="shared" si="24"/>
        <v>0.98879293574167992</v>
      </c>
      <c r="AI351" s="19"/>
      <c r="AJ351" s="19"/>
      <c r="AK351" s="59"/>
      <c r="AL351" s="59"/>
      <c r="AM351" s="59"/>
      <c r="AN351" s="59"/>
      <c r="AO351" s="59"/>
      <c r="AP351" s="59"/>
      <c r="AQ351" s="59"/>
    </row>
    <row r="352">
      <c r="K352" s="6">
        <v>350</v>
      </c>
      <c r="L352" s="6" t="s">
        <v>441</v>
      </c>
      <c r="M352" s="19">
        <v>0</v>
      </c>
      <c r="N352" s="19">
        <v>3.8206102859253847e-13</v>
      </c>
      <c r="O352" s="19">
        <v>5.2439349888718818e-13</v>
      </c>
      <c r="P352" s="19">
        <v>6.4556765213335525e-13</v>
      </c>
      <c r="Q352" s="19">
        <v>7.2323265850823989e-13</v>
      </c>
      <c r="R352" s="19">
        <v>7.9958581289190775e-13</v>
      </c>
      <c r="S352" s="19">
        <v>1.219100110619168e-12</v>
      </c>
      <c r="T352" s="19">
        <v>1.226925785985078e-12</v>
      </c>
      <c r="U352" s="56">
        <f t="shared" si="23"/>
        <v>5.2985848119663489E-13</v>
      </c>
      <c r="V352" s="56">
        <f t="shared" si="23"/>
        <v>6.9298279746317897E-13</v>
      </c>
      <c r="W352" s="56">
        <f t="shared" si="23"/>
        <v>1.0865101487631677E-12</v>
      </c>
      <c r="X352" s="56">
        <f t="shared" si="23"/>
        <v>1.1138629137634305E-12</v>
      </c>
      <c r="Y352" s="56">
        <f t="shared" si="23"/>
        <v>1.2396495089305036E-12</v>
      </c>
      <c r="Z352" s="56">
        <f t="shared" si="23"/>
        <v>1.3119495004431715E-12</v>
      </c>
      <c r="AA352" s="56">
        <f t="shared" si="23"/>
        <v>1.3708721505105561E-12</v>
      </c>
      <c r="AB352" s="57">
        <f t="shared" si="24"/>
        <v>0</v>
      </c>
      <c r="AC352" s="57">
        <f t="shared" si="24"/>
        <v>0</v>
      </c>
      <c r="AD352" s="57">
        <f t="shared" si="24"/>
        <v>0</v>
      </c>
      <c r="AE352" s="57">
        <f t="shared" si="24"/>
        <v>0</v>
      </c>
      <c r="AF352" s="57">
        <f t="shared" si="24"/>
        <v>0</v>
      </c>
      <c r="AG352" s="57">
        <f t="shared" si="24"/>
        <v>0</v>
      </c>
      <c r="AH352" s="57">
        <f t="shared" si="24"/>
        <v>0</v>
      </c>
      <c r="AI352" s="19"/>
      <c r="AJ352" s="19"/>
      <c r="AK352" s="59"/>
      <c r="AL352" s="59"/>
      <c r="AM352" s="59"/>
      <c r="AN352" s="59"/>
      <c r="AO352" s="59"/>
      <c r="AP352" s="59"/>
      <c r="AQ352" s="59"/>
    </row>
    <row r="353">
      <c r="K353" s="6">
        <v>351</v>
      </c>
      <c r="L353" s="6" t="s">
        <v>442</v>
      </c>
      <c r="M353" s="19">
        <v>4.1787723009318625e-05</v>
      </c>
      <c r="N353" s="19">
        <v>4.2203292463107235e-05</v>
      </c>
      <c r="O353" s="19">
        <v>4.2747808711489522e-05</v>
      </c>
      <c r="P353" s="19">
        <v>4.324099014075503e-05</v>
      </c>
      <c r="Q353" s="19">
        <v>4.3402520704243119e-05</v>
      </c>
      <c r="R353" s="19">
        <v>4.3358418428446643e-05</v>
      </c>
      <c r="S353" s="19">
        <v>4.3319441675329939e-05</v>
      </c>
      <c r="T353" s="19">
        <v>4.3268686849303602e-05</v>
      </c>
      <c r="U353" s="56">
        <f t="shared" si="23"/>
        <v>4.1521133656071411E-7</v>
      </c>
      <c r="V353" s="56">
        <f t="shared" si="23"/>
        <v>9.6064085387456959E-7</v>
      </c>
      <c r="W353" s="56">
        <f t="shared" si="23"/>
        <v>1.4568736860967371E-6</v>
      </c>
      <c r="X353" s="56">
        <f t="shared" si="23"/>
        <v>1.6229758311357511E-6</v>
      </c>
      <c r="Y353" s="56">
        <f t="shared" si="23"/>
        <v>1.5900062383362602E-6</v>
      </c>
      <c r="Z353" s="56">
        <f t="shared" si="23"/>
        <v>1.5796680834805724E-6</v>
      </c>
      <c r="AA353" s="56">
        <f t="shared" si="23"/>
        <v>1.5572142117125555E-6</v>
      </c>
      <c r="AB353" s="57">
        <f t="shared" si="24"/>
        <v>1.0099362039053461</v>
      </c>
      <c r="AC353" s="57">
        <f t="shared" si="24"/>
        <v>1.0229885905403449</v>
      </c>
      <c r="AD353" s="57">
        <f t="shared" si="24"/>
        <v>1.0348636772042319</v>
      </c>
      <c r="AE353" s="57">
        <f t="shared" si="24"/>
        <v>1.0388385801919342</v>
      </c>
      <c r="AF353" s="57">
        <f t="shared" si="24"/>
        <v>1.038049602223641</v>
      </c>
      <c r="AG353" s="57">
        <f t="shared" si="24"/>
        <v>1.0378022052823579</v>
      </c>
      <c r="AH353" s="57">
        <f t="shared" si="24"/>
        <v>1.0372648734980199</v>
      </c>
      <c r="AI353" s="19"/>
      <c r="AJ353" s="19"/>
      <c r="AK353" s="59"/>
      <c r="AL353" s="59"/>
      <c r="AM353" s="59"/>
      <c r="AN353" s="59"/>
      <c r="AO353" s="59"/>
      <c r="AP353" s="59"/>
      <c r="AQ353" s="59"/>
    </row>
    <row r="354">
      <c r="K354" s="6">
        <v>352</v>
      </c>
      <c r="L354" s="6" t="s">
        <v>443</v>
      </c>
      <c r="M354" s="19">
        <v>0.025416400969169913</v>
      </c>
      <c r="N354" s="19">
        <v>0.025334338608548296</v>
      </c>
      <c r="O354" s="19">
        <v>0.023958993239259232</v>
      </c>
      <c r="P354" s="19">
        <v>0.020501176688308722</v>
      </c>
      <c r="Q354" s="19">
        <v>0.016395384663359252</v>
      </c>
      <c r="R354" s="19">
        <v>0.011679373902575653</v>
      </c>
      <c r="S354" s="19">
        <v>0.0064387360931615562</v>
      </c>
      <c r="T354" s="19">
        <v>0.0045117578596416833</v>
      </c>
      <c r="U354" s="56">
        <f t="shared" si="23"/>
        <v>-5.445133173060529E-5</v>
      </c>
      <c r="V354" s="56">
        <f t="shared" si="23"/>
        <v>-5.2296485103569407E-4</v>
      </c>
      <c r="W354" s="56">
        <f t="shared" si="23"/>
        <v>-1.912133417656784E-3</v>
      </c>
      <c r="X354" s="56">
        <f t="shared" si="23"/>
        <v>-4.5195457216084846E-3</v>
      </c>
      <c r="Y354" s="56">
        <f t="shared" si="23"/>
        <v>-7.6042325747507286E-3</v>
      </c>
      <c r="Z354" s="56">
        <f t="shared" si="23"/>
        <v>-1.0806585830523723E-2</v>
      </c>
      <c r="AA354" s="56">
        <f t="shared" si="23"/>
        <v>-1.52907189972165E-2</v>
      </c>
      <c r="AB354" s="57">
        <f t="shared" si="24"/>
        <v>0.99785763012644257</v>
      </c>
      <c r="AC354" s="57">
        <f t="shared" si="24"/>
        <v>0.97942411863622825</v>
      </c>
      <c r="AD354" s="57">
        <f t="shared" si="24"/>
        <v>0.92476773481909569</v>
      </c>
      <c r="AE354" s="57">
        <f t="shared" si="24"/>
        <v>0.82217994880192946</v>
      </c>
      <c r="AF354" s="57">
        <f t="shared" si="24"/>
        <v>0.7008139514333811</v>
      </c>
      <c r="AG354" s="57">
        <f t="shared" si="24"/>
        <v>0.5748184078606523</v>
      </c>
      <c r="AH354" s="57">
        <f t="shared" si="24"/>
        <v>0.39839165207677757</v>
      </c>
      <c r="AI354" s="19"/>
      <c r="AJ354" s="19"/>
      <c r="AK354" s="59"/>
      <c r="AL354" s="59"/>
      <c r="AM354" s="59"/>
      <c r="AN354" s="59"/>
      <c r="AO354" s="59"/>
      <c r="AP354" s="59"/>
      <c r="AQ354" s="59"/>
    </row>
    <row r="355">
      <c r="K355" s="6">
        <v>353</v>
      </c>
      <c r="L355" s="6" t="s">
        <v>444</v>
      </c>
      <c r="M355" s="19">
        <v>0.0073678970755275347</v>
      </c>
      <c r="N355" s="19">
        <v>0.007422701459990088</v>
      </c>
      <c r="O355" s="19">
        <v>0.007399309135874485</v>
      </c>
      <c r="P355" s="19">
        <v>0.0071866217718260629</v>
      </c>
      <c r="Q355" s="19">
        <v>0.0067642291361752292</v>
      </c>
      <c r="R355" s="19">
        <v>0.0060406977764056779</v>
      </c>
      <c r="S355" s="19">
        <v>0.004774784131660775</v>
      </c>
      <c r="T355" s="19">
        <v>0.0038139240633401203</v>
      </c>
      <c r="U355" s="56">
        <f t="shared" si="23"/>
        <v>5.297551093443563E-5</v>
      </c>
      <c r="V355" s="56">
        <f t="shared" si="23"/>
        <v>9.4223237336863754E-5</v>
      </c>
      <c r="W355" s="56">
        <f t="shared" si="23"/>
        <v>5.5134717278272453E-5</v>
      </c>
      <c r="X355" s="56">
        <f t="shared" si="23"/>
        <v>-1.4325510520216047E-4</v>
      </c>
      <c r="Y355" s="56">
        <f t="shared" si="23"/>
        <v>-4.6394816375210351E-4</v>
      </c>
      <c r="Z355" s="56">
        <f t="shared" si="23"/>
        <v>-8.8010190841453836E-4</v>
      </c>
      <c r="AA355" s="56">
        <f t="shared" si="23"/>
        <v>-1.6518099896826446E-3</v>
      </c>
      <c r="AB355" s="57">
        <f t="shared" si="24"/>
        <v>1.0071900449193834</v>
      </c>
      <c r="AC355" s="57">
        <f t="shared" si="24"/>
        <v>1.0127883487474094</v>
      </c>
      <c r="AD355" s="57">
        <f t="shared" si="24"/>
        <v>1.0074831009056033</v>
      </c>
      <c r="AE355" s="57">
        <f t="shared" si="24"/>
        <v>0.98055685309747576</v>
      </c>
      <c r="AF355" s="57">
        <f t="shared" si="24"/>
        <v>0.93703112855727766</v>
      </c>
      <c r="AG355" s="57">
        <f t="shared" si="24"/>
        <v>0.88054910384975438</v>
      </c>
      <c r="AH355" s="57">
        <f t="shared" si="24"/>
        <v>0.775809844688367</v>
      </c>
      <c r="AI355" s="19"/>
      <c r="AJ355" s="19"/>
      <c r="AK355" s="59"/>
      <c r="AL355" s="59"/>
      <c r="AM355" s="59"/>
      <c r="AN355" s="59"/>
      <c r="AO355" s="59"/>
      <c r="AP355" s="59"/>
      <c r="AQ355" s="59"/>
    </row>
    <row r="356">
      <c r="K356" s="6">
        <v>354</v>
      </c>
      <c r="L356" s="6" t="s">
        <v>445</v>
      </c>
      <c r="M356" s="19">
        <v>0.013675710982376009</v>
      </c>
      <c r="N356" s="19">
        <v>0.013772817696809811</v>
      </c>
      <c r="O356" s="19">
        <v>0.013615507047459964</v>
      </c>
      <c r="P356" s="19">
        <v>0.012933399931218526</v>
      </c>
      <c r="Q356" s="19">
        <v>0.011760630635054971</v>
      </c>
      <c r="R356" s="19">
        <v>0.0099265848260985598</v>
      </c>
      <c r="S356" s="19">
        <v>0.0070849977828953718</v>
      </c>
      <c r="T356" s="19">
        <v>0.0053329044919286075</v>
      </c>
      <c r="U356" s="56">
        <f t="shared" si="23"/>
        <v>7.6765203305387622E-5</v>
      </c>
      <c r="V356" s="56">
        <f t="shared" si="23"/>
        <v>9.3712944762529629E-5</v>
      </c>
      <c r="W356" s="56">
        <f t="shared" si="23"/>
        <v>-1.2064153450718103E-4</v>
      </c>
      <c r="X356" s="56">
        <f t="shared" si="23"/>
        <v>-7.2900261332356497E-4</v>
      </c>
      <c r="Y356" s="56">
        <f t="shared" si="23"/>
        <v>-1.6248643577413836E-3</v>
      </c>
      <c r="Z356" s="56">
        <f t="shared" si="23"/>
        <v>-2.7261685303135892E-3</v>
      </c>
      <c r="AA356" s="56">
        <f t="shared" si="23"/>
        <v>-4.631936183305858E-3</v>
      </c>
      <c r="AB356" s="57">
        <f t="shared" si="24"/>
        <v>1.00561325136253</v>
      </c>
      <c r="AC356" s="57">
        <f t="shared" si="24"/>
        <v>1.0068525098902206</v>
      </c>
      <c r="AD356" s="57">
        <f t="shared" si="24"/>
        <v>0.99117840859150552</v>
      </c>
      <c r="AE356" s="57">
        <f t="shared" si="24"/>
        <v>0.94669362241838573</v>
      </c>
      <c r="AF356" s="57">
        <f t="shared" si="24"/>
        <v>0.88118611457675888</v>
      </c>
      <c r="AG356" s="57">
        <f t="shared" si="24"/>
        <v>0.8006561754758621</v>
      </c>
      <c r="AH356" s="57">
        <f t="shared" si="24"/>
        <v>0.66130198354768766</v>
      </c>
      <c r="AI356" s="19"/>
      <c r="AJ356" s="19"/>
      <c r="AK356" s="59"/>
      <c r="AL356" s="59"/>
      <c r="AM356" s="59"/>
      <c r="AN356" s="59"/>
      <c r="AO356" s="59"/>
      <c r="AP356" s="59"/>
      <c r="AQ356" s="59"/>
    </row>
    <row r="357">
      <c r="K357" s="6">
        <v>355</v>
      </c>
      <c r="L357" s="6" t="s">
        <v>446</v>
      </c>
      <c r="M357" s="19">
        <v>0.0026034199919123978</v>
      </c>
      <c r="N357" s="19">
        <v>0.0026281141339384922</v>
      </c>
      <c r="O357" s="19">
        <v>0.0026501520582056614</v>
      </c>
      <c r="P357" s="19">
        <v>0.0026495053732334493</v>
      </c>
      <c r="Q357" s="19">
        <v>0.0026084527711097154</v>
      </c>
      <c r="R357" s="19">
        <v>0.0025154912640268754</v>
      </c>
      <c r="S357" s="19">
        <v>0.0023274929167345563</v>
      </c>
      <c r="T357" s="19">
        <v>0.0021276484911149978</v>
      </c>
      <c r="U357" s="56">
        <f t="shared" si="23"/>
        <v>2.3830088766189569E-5</v>
      </c>
      <c r="V357" s="56">
        <f t="shared" si="23"/>
        <v>5.1834591234025448E-5</v>
      </c>
      <c r="W357" s="56">
        <f t="shared" si="23"/>
        <v>6.8494084349595124E-5</v>
      </c>
      <c r="X357" s="56">
        <f t="shared" si="23"/>
        <v>5.2600737196118255E-5</v>
      </c>
      <c r="Y357" s="56">
        <f t="shared" si="23"/>
        <v>1.2364788578045263E-5</v>
      </c>
      <c r="Z357" s="56">
        <f t="shared" si="23"/>
        <v>-4.1733894128063217E-5</v>
      </c>
      <c r="AA357" s="56">
        <f t="shared" si="23"/>
        <v>-1.514985981778392E-4</v>
      </c>
      <c r="AB357" s="57">
        <f t="shared" si="24"/>
        <v>1.0091533785713478</v>
      </c>
      <c r="AC357" s="57">
        <f t="shared" si="24"/>
        <v>1.019910191745877</v>
      </c>
      <c r="AD357" s="57">
        <f t="shared" si="24"/>
        <v>1.0263092718663811</v>
      </c>
      <c r="AE357" s="57">
        <f t="shared" si="24"/>
        <v>1.0202044761734657</v>
      </c>
      <c r="AF357" s="57">
        <f t="shared" si="24"/>
        <v>1.0047494405883248</v>
      </c>
      <c r="AG357" s="57">
        <f t="shared" si="24"/>
        <v>0.98396958836541515</v>
      </c>
      <c r="AH357" s="57">
        <f t="shared" si="24"/>
        <v>0.9418078532666746</v>
      </c>
      <c r="AI357" s="19"/>
      <c r="AJ357" s="19"/>
      <c r="AK357" s="59"/>
      <c r="AL357" s="59"/>
      <c r="AM357" s="59"/>
      <c r="AN357" s="59"/>
      <c r="AO357" s="59"/>
      <c r="AP357" s="59"/>
      <c r="AQ357" s="59"/>
    </row>
    <row r="358">
      <c r="K358" s="6">
        <v>356</v>
      </c>
      <c r="L358" s="6" t="s">
        <v>447</v>
      </c>
      <c r="M358" s="19">
        <v>0.0046554324492318099</v>
      </c>
      <c r="N358" s="19">
        <v>0.0046990463487241547</v>
      </c>
      <c r="O358" s="19">
        <v>0.0047253662019211377</v>
      </c>
      <c r="P358" s="19">
        <v>0.0046891273155808596</v>
      </c>
      <c r="Q358" s="19">
        <v>0.0045594144362439354</v>
      </c>
      <c r="R358" s="19">
        <v>0.0042996598171255044</v>
      </c>
      <c r="S358" s="19">
        <v>0.0037967697202474452</v>
      </c>
      <c r="T358" s="19">
        <v>0.0033123917527731039</v>
      </c>
      <c r="U358" s="56">
        <f t="shared" si="23"/>
        <v>4.0346549915285315E-5</v>
      </c>
      <c r="V358" s="56">
        <f t="shared" si="23"/>
        <v>8.3910613262523637E-5</v>
      </c>
      <c r="W358" s="56">
        <f t="shared" si="23"/>
        <v>9.7565002303571374E-5</v>
      </c>
      <c r="X358" s="56">
        <f t="shared" si="23"/>
        <v>3.9824508965989082E-5</v>
      </c>
      <c r="Y358" s="56">
        <f t="shared" si="23"/>
        <v>-7.374347802649537E-5</v>
      </c>
      <c r="Z358" s="56">
        <f t="shared" si="23"/>
        <v>-2.2518103815833204E-4</v>
      </c>
      <c r="AA358" s="56">
        <f t="shared" si="23"/>
        <v>-5.2431630736416227E-4</v>
      </c>
      <c r="AB358" s="57">
        <f t="shared" si="24"/>
        <v>1.0086665525394838</v>
      </c>
      <c r="AC358" s="57">
        <f t="shared" si="24"/>
        <v>1.0180242360248122</v>
      </c>
      <c r="AD358" s="57">
        <f t="shared" si="24"/>
        <v>1.0209572372421967</v>
      </c>
      <c r="AE358" s="57">
        <f t="shared" si="24"/>
        <v>1.0085544166734843</v>
      </c>
      <c r="AF358" s="57">
        <f t="shared" si="24"/>
        <v>0.98415969325499209</v>
      </c>
      <c r="AG358" s="57">
        <f t="shared" si="24"/>
        <v>0.95163047888376318</v>
      </c>
      <c r="AH358" s="57">
        <f t="shared" si="24"/>
        <v>0.88737538068011723</v>
      </c>
      <c r="AI358" s="19"/>
      <c r="AJ358" s="19"/>
      <c r="AK358" s="59"/>
      <c r="AL358" s="59"/>
      <c r="AM358" s="59"/>
      <c r="AN358" s="59"/>
      <c r="AO358" s="59"/>
      <c r="AP358" s="59"/>
      <c r="AQ358" s="59"/>
    </row>
    <row r="359">
      <c r="K359" s="6">
        <v>357</v>
      </c>
      <c r="L359" s="6" t="s">
        <v>448</v>
      </c>
      <c r="M359" s="19">
        <v>0</v>
      </c>
      <c r="N359" s="19">
        <v>3.8204406604183237e-13</v>
      </c>
      <c r="O359" s="19">
        <v>5.2364201255278994e-13</v>
      </c>
      <c r="P359" s="19">
        <v>6.4498488513243727e-13</v>
      </c>
      <c r="Q359" s="19">
        <v>7.2237854785526948e-13</v>
      </c>
      <c r="R359" s="19">
        <v>7.9881903913561291e-13</v>
      </c>
      <c r="S359" s="19">
        <v>1.2053393838525556e-12</v>
      </c>
      <c r="T359" s="19">
        <v>1.2133407647874414e-12</v>
      </c>
      <c r="U359" s="56">
        <f t="shared" si="23"/>
        <v>5.3109452254589204E-13</v>
      </c>
      <c r="V359" s="56">
        <f t="shared" si="23"/>
        <v>6.9417113818025156E-13</v>
      </c>
      <c r="W359" s="56">
        <f t="shared" si="23"/>
        <v>1.0967157032052345E-12</v>
      </c>
      <c r="X359" s="56">
        <f t="shared" si="23"/>
        <v>1.1237410870851358E-12</v>
      </c>
      <c r="Y359" s="56">
        <f t="shared" si="23"/>
        <v>1.2485603983513924E-12</v>
      </c>
      <c r="Z359" s="56">
        <f t="shared" si="23"/>
        <v>1.3204526902178372E-12</v>
      </c>
      <c r="AA359" s="56">
        <f t="shared" si="23"/>
        <v>1.3788394000591695E-12</v>
      </c>
      <c r="AB359" s="57">
        <f t="shared" si="24"/>
        <v>0</v>
      </c>
      <c r="AC359" s="57">
        <f t="shared" si="24"/>
        <v>0</v>
      </c>
      <c r="AD359" s="57">
        <f t="shared" si="24"/>
        <v>0</v>
      </c>
      <c r="AE359" s="57">
        <f t="shared" si="24"/>
        <v>0</v>
      </c>
      <c r="AF359" s="57">
        <f t="shared" si="24"/>
        <v>0</v>
      </c>
      <c r="AG359" s="57">
        <f t="shared" si="24"/>
        <v>0</v>
      </c>
      <c r="AH359" s="57">
        <f t="shared" si="24"/>
        <v>0</v>
      </c>
      <c r="AI359" s="19"/>
      <c r="AJ359" s="19"/>
      <c r="AK359" s="59"/>
      <c r="AL359" s="59"/>
      <c r="AM359" s="59"/>
      <c r="AN359" s="59"/>
      <c r="AO359" s="59"/>
      <c r="AP359" s="59"/>
      <c r="AQ359" s="59"/>
    </row>
    <row r="360">
      <c r="K360" s="6">
        <v>358</v>
      </c>
      <c r="L360" s="6" t="s">
        <v>449</v>
      </c>
      <c r="M360" s="19">
        <v>0.025989973070942498</v>
      </c>
      <c r="N360" s="19">
        <v>0.026023009419520984</v>
      </c>
      <c r="O360" s="19">
        <v>0.025018899322086306</v>
      </c>
      <c r="P360" s="19">
        <v>0.022266183947354298</v>
      </c>
      <c r="Q360" s="19">
        <v>0.018532724633528296</v>
      </c>
      <c r="R360" s="19">
        <v>0.013810085952409071</v>
      </c>
      <c r="S360" s="19">
        <v>0.0080917401814189875</v>
      </c>
      <c r="T360" s="19">
        <v>0.0057173559924601474</v>
      </c>
      <c r="U360" s="56">
        <f t="shared" si="23"/>
        <v>5.7899381606281441E-6</v>
      </c>
      <c r="V360" s="56">
        <f t="shared" si="23"/>
        <v>-2.4580994745555113E-4</v>
      </c>
      <c r="W360" s="56">
        <f t="shared" si="23"/>
        <v>-1.2174860743965274E-3</v>
      </c>
      <c r="X360" s="56">
        <f t="shared" si="23"/>
        <v>-3.2840793662083333E-3</v>
      </c>
      <c r="Y360" s="56">
        <f t="shared" si="23"/>
        <v>-5.9611360592288984E-3</v>
      </c>
      <c r="Z360" s="56">
        <f t="shared" si="23"/>
        <v>-8.9107450431327416E-3</v>
      </c>
      <c r="AA360" s="56">
        <f t="shared" si="23"/>
        <v>-1.3377376513446792E-2</v>
      </c>
      <c r="AB360" s="57">
        <f t="shared" si="24"/>
        <v>1.0002227758430078</v>
      </c>
      <c r="AC360" s="57">
        <f t="shared" si="24"/>
        <v>0.99054212381118723</v>
      </c>
      <c r="AD360" s="57">
        <f t="shared" si="24"/>
        <v>0.95315554690752213</v>
      </c>
      <c r="AE360" s="57">
        <f t="shared" si="24"/>
        <v>0.87364052447287743</v>
      </c>
      <c r="AF360" s="57">
        <f t="shared" si="24"/>
        <v>0.77063708211788751</v>
      </c>
      <c r="AG360" s="57">
        <f t="shared" si="24"/>
        <v>0.65714681508865436</v>
      </c>
      <c r="AH360" s="57">
        <f t="shared" si="24"/>
        <v>0.4852870190772508</v>
      </c>
      <c r="AI360" s="19"/>
      <c r="AJ360" s="19"/>
      <c r="AK360" s="59"/>
      <c r="AL360" s="59"/>
      <c r="AM360" s="59"/>
      <c r="AN360" s="59"/>
      <c r="AO360" s="59"/>
      <c r="AP360" s="59"/>
      <c r="AQ360" s="59"/>
    </row>
    <row r="361">
      <c r="K361" s="6">
        <v>359</v>
      </c>
      <c r="L361" s="6" t="s">
        <v>450</v>
      </c>
      <c r="M361" s="19">
        <v>0.0026242391060304756</v>
      </c>
      <c r="N361" s="19">
        <v>0.0026368355504508313</v>
      </c>
      <c r="O361" s="19">
        <v>0.0026313917738326376</v>
      </c>
      <c r="P361" s="19">
        <v>0.0025963284435225388</v>
      </c>
      <c r="Q361" s="19">
        <v>0.0025194997658554647</v>
      </c>
      <c r="R361" s="19">
        <v>0.0023732236172357758</v>
      </c>
      <c r="S361" s="19">
        <v>0.0020623660910659368</v>
      </c>
      <c r="T361" s="19">
        <v>0.0017796378546395056</v>
      </c>
      <c r="U361" s="56">
        <f t="shared" si="23"/>
        <v>1.7172067711073054E-5</v>
      </c>
      <c r="V361" s="56">
        <f t="shared" si="23"/>
        <v>2.8071871596570697E-5</v>
      </c>
      <c r="W361" s="56">
        <f t="shared" si="23"/>
        <v>3.6045363132066258E-5</v>
      </c>
      <c r="X361" s="56">
        <f t="shared" si="23"/>
        <v>9.4885398800965623E-6</v>
      </c>
      <c r="Y361" s="56">
        <f t="shared" si="23"/>
        <v>-4.4805794352675409E-5</v>
      </c>
      <c r="Z361" s="56">
        <f t="shared" si="23"/>
        <v>-1.3574871254468882E-4</v>
      </c>
      <c r="AA361" s="56">
        <f t="shared" si="23"/>
        <v>-3.130837995447733E-4</v>
      </c>
      <c r="AB361" s="57">
        <f t="shared" si="24"/>
        <v>1.0065436368475769</v>
      </c>
      <c r="AC361" s="57">
        <f t="shared" si="24"/>
        <v>1.0106971470442849</v>
      </c>
      <c r="AD361" s="57">
        <f t="shared" si="24"/>
        <v>1.0137355483535149</v>
      </c>
      <c r="AE361" s="57">
        <f t="shared" si="24"/>
        <v>1.0036157299303603</v>
      </c>
      <c r="AF361" s="57">
        <f t="shared" si="24"/>
        <v>0.98292617686791106</v>
      </c>
      <c r="AG361" s="57">
        <f t="shared" si="24"/>
        <v>0.94827121041190965</v>
      </c>
      <c r="AH361" s="57">
        <f t="shared" si="24"/>
        <v>0.8806953989728642</v>
      </c>
      <c r="AI361" s="19"/>
      <c r="AJ361" s="19"/>
      <c r="AK361" s="59"/>
      <c r="AL361" s="59"/>
      <c r="AM361" s="59"/>
      <c r="AN361" s="59"/>
      <c r="AO361" s="59"/>
      <c r="AP361" s="59"/>
      <c r="AQ361" s="59"/>
    </row>
    <row r="362">
      <c r="K362" s="6">
        <v>360</v>
      </c>
      <c r="L362" s="6" t="s">
        <v>451</v>
      </c>
      <c r="M362" s="19">
        <v>0.001139716673573026</v>
      </c>
      <c r="N362" s="19">
        <v>0.001147674837343504</v>
      </c>
      <c r="O362" s="19">
        <v>0.0011526044235642136</v>
      </c>
      <c r="P362" s="19">
        <v>0.0011550301483861391</v>
      </c>
      <c r="Q362" s="19">
        <v>0.001146185847941414</v>
      </c>
      <c r="R362" s="19">
        <v>0.0011207528094541123</v>
      </c>
      <c r="S362" s="19">
        <v>0.0010560657652313146</v>
      </c>
      <c r="T362" s="19">
        <v>0.00098601318288564304</v>
      </c>
      <c r="U362" s="56">
        <f t="shared" si="23"/>
        <v>8.7166146137489763E-6</v>
      </c>
      <c r="V362" s="56">
        <f t="shared" si="23"/>
        <v>1.6408198321501673E-5</v>
      </c>
      <c r="W362" s="56">
        <f t="shared" si="23"/>
        <v>2.6355982960860102E-5</v>
      </c>
      <c r="X362" s="56">
        <f t="shared" ref="X362:AA392" si="25">Q362-$M362</f>
        <v>2.6642573540999965E-5</v>
      </c>
      <c r="Y362" s="56">
        <f t="shared" si="25"/>
        <v>1.9110124190960167E-5</v>
      </c>
      <c r="Z362" s="56">
        <f t="shared" si="25"/>
        <v>1.2879951346138081E-6</v>
      </c>
      <c r="AA362" s="56">
        <f t="shared" si="25"/>
        <v>-3.5085053777500702E-5</v>
      </c>
      <c r="AB362" s="57">
        <f t="shared" si="24"/>
        <v>1.0076480539557453</v>
      </c>
      <c r="AC362" s="57">
        <f t="shared" si="24"/>
        <v>1.0143967344709117</v>
      </c>
      <c r="AD362" s="57">
        <f t="shared" si="24"/>
        <v>1.0231250306080315</v>
      </c>
      <c r="AE362" s="57">
        <f t="shared" ref="AE362:AH392" si="26">IF($M362=0,0,Q362/$M362)</f>
        <v>1.0233764883490519</v>
      </c>
      <c r="AF362" s="57">
        <f t="shared" si="26"/>
        <v>1.0167674340773218</v>
      </c>
      <c r="AG362" s="57">
        <f t="shared" si="26"/>
        <v>1.0011301011597697</v>
      </c>
      <c r="AH362" s="57">
        <f t="shared" si="26"/>
        <v>0.96921598622620075</v>
      </c>
      <c r="AI362" s="19"/>
      <c r="AJ362" s="19"/>
      <c r="AK362" s="59"/>
      <c r="AL362" s="59"/>
      <c r="AM362" s="59"/>
      <c r="AN362" s="59"/>
      <c r="AO362" s="59"/>
      <c r="AP362" s="59"/>
      <c r="AQ362" s="59"/>
    </row>
    <row r="363">
      <c r="K363" s="6">
        <v>361</v>
      </c>
      <c r="L363" s="6" t="s">
        <v>452</v>
      </c>
      <c r="M363" s="19">
        <v>3.2999004010748229e-05</v>
      </c>
      <c r="N363" s="19">
        <v>3.2824820798598925e-05</v>
      </c>
      <c r="O363" s="19">
        <v>3.2678462571565431e-05</v>
      </c>
      <c r="P363" s="19">
        <v>3.2692919330055602e-05</v>
      </c>
      <c r="Q363" s="19">
        <v>3.2694572875441328e-05</v>
      </c>
      <c r="R363" s="19">
        <v>3.2599452818045942e-05</v>
      </c>
      <c r="S363" s="19">
        <v>3.2571851881542254e-05</v>
      </c>
      <c r="T363" s="19">
        <v>3.2537458035591908e-05</v>
      </c>
      <c r="U363" s="56">
        <f t="shared" ref="U363:W392" si="27">N363-$M363</f>
        <v>-1.7375123038959476E-7</v>
      </c>
      <c r="V363" s="56">
        <f t="shared" si="27"/>
        <v>-3.1884763784445556E-7</v>
      </c>
      <c r="W363" s="56">
        <f t="shared" si="27"/>
        <v>-3.0087739491988191E-7</v>
      </c>
      <c r="X363" s="56">
        <f t="shared" si="25"/>
        <v>-2.9532788186125228E-7</v>
      </c>
      <c r="Y363" s="56">
        <f t="shared" si="25"/>
        <v>-3.8231439479690304E-7</v>
      </c>
      <c r="Z363" s="56">
        <f t="shared" si="25"/>
        <v>-3.8872798472828238E-7</v>
      </c>
      <c r="AA363" s="56">
        <f t="shared" si="25"/>
        <v>-4.0259336224886212E-7</v>
      </c>
      <c r="AB363" s="57">
        <f t="shared" ref="AB363:AD392" si="28">IF($M363=0,0,N363/$M363)</f>
        <v>0.99473465228426283</v>
      </c>
      <c r="AC363" s="57">
        <f t="shared" si="28"/>
        <v>0.99033765874446988</v>
      </c>
      <c r="AD363" s="57">
        <f t="shared" si="28"/>
        <v>0.9908822279962789</v>
      </c>
      <c r="AE363" s="57">
        <f t="shared" si="26"/>
        <v>0.99105040013434764</v>
      </c>
      <c r="AF363" s="57">
        <f t="shared" si="26"/>
        <v>0.98841436563744844</v>
      </c>
      <c r="AG363" s="57">
        <f t="shared" si="26"/>
        <v>0.98822000856142</v>
      </c>
      <c r="AH363" s="57">
        <f t="shared" si="26"/>
        <v>0.98779983292472306</v>
      </c>
      <c r="AI363" s="19"/>
      <c r="AJ363" s="19"/>
      <c r="AK363" s="59"/>
      <c r="AL363" s="59"/>
      <c r="AM363" s="59"/>
      <c r="AN363" s="59"/>
      <c r="AO363" s="59"/>
      <c r="AP363" s="59"/>
      <c r="AQ363" s="59"/>
    </row>
    <row r="364">
      <c r="K364" s="6">
        <v>362</v>
      </c>
      <c r="L364" s="6" t="s">
        <v>453</v>
      </c>
      <c r="M364" s="19">
        <v>0.021964393571057932</v>
      </c>
      <c r="N364" s="19">
        <v>0.021428406891382694</v>
      </c>
      <c r="O364" s="19">
        <v>0.020034011529342942</v>
      </c>
      <c r="P364" s="19">
        <v>0.017514275302953929</v>
      </c>
      <c r="Q364" s="19">
        <v>0.014628159508711812</v>
      </c>
      <c r="R364" s="19">
        <v>0.010985571052458646</v>
      </c>
      <c r="S364" s="19">
        <v>0.0063889624914228796</v>
      </c>
      <c r="T364" s="19">
        <v>0.0044962751085497474</v>
      </c>
      <c r="U364" s="56">
        <f t="shared" si="27"/>
        <v>-3.9453872340189031E-4</v>
      </c>
      <c r="V364" s="56">
        <f t="shared" si="27"/>
        <v>-1.1330078104712892E-3</v>
      </c>
      <c r="W364" s="56">
        <f t="shared" si="27"/>
        <v>-2.2534076902978283E-3</v>
      </c>
      <c r="X364" s="56">
        <f t="shared" si="25"/>
        <v>-4.0123827928538643E-3</v>
      </c>
      <c r="Y364" s="56">
        <f t="shared" si="25"/>
        <v>-6.1595593539818527E-3</v>
      </c>
      <c r="Z364" s="56">
        <f t="shared" si="25"/>
        <v>-8.5465076707376877E-3</v>
      </c>
      <c r="AA364" s="56">
        <f t="shared" si="25"/>
        <v>-1.2174818824564754E-2</v>
      </c>
      <c r="AB364" s="57">
        <f t="shared" si="28"/>
        <v>0.98203734958010558</v>
      </c>
      <c r="AC364" s="57">
        <f t="shared" si="28"/>
        <v>0.94841615786905986</v>
      </c>
      <c r="AD364" s="57">
        <f t="shared" si="28"/>
        <v>0.89740633252597057</v>
      </c>
      <c r="AE364" s="57">
        <f t="shared" si="26"/>
        <v>0.81732330647448859</v>
      </c>
      <c r="AF364" s="57">
        <f t="shared" si="26"/>
        <v>0.71956615446473382</v>
      </c>
      <c r="AG364" s="57">
        <f t="shared" si="26"/>
        <v>0.61089261840585207</v>
      </c>
      <c r="AH364" s="57">
        <f t="shared" si="26"/>
        <v>0.4457020274574171</v>
      </c>
      <c r="AI364" s="19"/>
      <c r="AJ364" s="19"/>
      <c r="AK364" s="59"/>
      <c r="AL364" s="59"/>
      <c r="AM364" s="59"/>
      <c r="AN364" s="59"/>
      <c r="AO364" s="59"/>
      <c r="AP364" s="59"/>
      <c r="AQ364" s="59"/>
    </row>
    <row r="365">
      <c r="K365" s="6">
        <v>363</v>
      </c>
      <c r="L365" s="6" t="s">
        <v>454</v>
      </c>
      <c r="M365" s="19">
        <v>0.00072681211170463444</v>
      </c>
      <c r="N365" s="19">
        <v>0.00074516115728762589</v>
      </c>
      <c r="O365" s="19">
        <v>0.00076523191590878968</v>
      </c>
      <c r="P365" s="19">
        <v>0.00078119732062737412</v>
      </c>
      <c r="Q365" s="19">
        <v>0.00078146499463972296</v>
      </c>
      <c r="R365" s="19">
        <v>0.00076980978123004625</v>
      </c>
      <c r="S365" s="19">
        <v>0.00072910774576038302</v>
      </c>
      <c r="T365" s="19">
        <v>0.00068455724611790625</v>
      </c>
      <c r="U365" s="56">
        <f t="shared" si="27"/>
        <v>1.8831071217169609E-5</v>
      </c>
      <c r="V365" s="56">
        <f t="shared" si="27"/>
        <v>4.066787164112959E-5</v>
      </c>
      <c r="W365" s="56">
        <f t="shared" si="27"/>
        <v>6.1585972281077766E-5</v>
      </c>
      <c r="X365" s="56">
        <f t="shared" si="25"/>
        <v>6.7919184197392309E-5</v>
      </c>
      <c r="Y365" s="56">
        <f t="shared" si="25"/>
        <v>6.7921170251325274E-5</v>
      </c>
      <c r="Z365" s="56">
        <f t="shared" si="25"/>
        <v>5.7289067544590662E-5</v>
      </c>
      <c r="AA365" s="56">
        <f t="shared" si="25"/>
        <v>3.5581829004509053E-5</v>
      </c>
      <c r="AB365" s="57">
        <f t="shared" si="28"/>
        <v>1.0259091323794867</v>
      </c>
      <c r="AC365" s="57">
        <f t="shared" si="28"/>
        <v>1.0559537616203847</v>
      </c>
      <c r="AD365" s="57">
        <f t="shared" si="28"/>
        <v>1.0847343781003271</v>
      </c>
      <c r="AE365" s="57">
        <f t="shared" si="26"/>
        <v>1.0934480632664438</v>
      </c>
      <c r="AF365" s="57">
        <f t="shared" si="26"/>
        <v>1.0934507958212554</v>
      </c>
      <c r="AG365" s="57">
        <f t="shared" si="26"/>
        <v>1.0788223897510834</v>
      </c>
      <c r="AH365" s="57">
        <f t="shared" si="26"/>
        <v>1.0489560210011593</v>
      </c>
      <c r="AI365" s="19"/>
      <c r="AJ365" s="19"/>
      <c r="AK365" s="59"/>
      <c r="AL365" s="59"/>
      <c r="AM365" s="59"/>
      <c r="AN365" s="59"/>
      <c r="AO365" s="59"/>
      <c r="AP365" s="59"/>
      <c r="AQ365" s="59"/>
    </row>
    <row r="366">
      <c r="K366" s="6">
        <v>364</v>
      </c>
      <c r="L366" s="6" t="s">
        <v>455</v>
      </c>
      <c r="M366" s="19">
        <v>0.00073916510080717821</v>
      </c>
      <c r="N366" s="19">
        <v>0.00075916831523614194</v>
      </c>
      <c r="O366" s="19">
        <v>0.00078266090355090274</v>
      </c>
      <c r="P366" s="19">
        <v>0.0008060119786436038</v>
      </c>
      <c r="Q366" s="19">
        <v>0.00081555736460929465</v>
      </c>
      <c r="R366" s="19">
        <v>0.0008185353758148982</v>
      </c>
      <c r="S366" s="19">
        <v>0.00080959864731458759</v>
      </c>
      <c r="T366" s="19">
        <v>0.00079784464452025978</v>
      </c>
      <c r="U366" s="56">
        <f t="shared" si="27"/>
        <v>1.9685127584844462E-5</v>
      </c>
      <c r="V366" s="56">
        <f t="shared" si="27"/>
        <v>4.3174284792380532E-5</v>
      </c>
      <c r="W366" s="56">
        <f t="shared" si="27"/>
        <v>6.6717421543031051E-5</v>
      </c>
      <c r="X366" s="56">
        <f t="shared" si="25"/>
        <v>7.724865806918663E-5</v>
      </c>
      <c r="Y366" s="56">
        <f t="shared" si="25"/>
        <v>8.2866029556320623E-5</v>
      </c>
      <c r="Z366" s="56">
        <f t="shared" si="25"/>
        <v>8.0583465103092281E-5</v>
      </c>
      <c r="AA366" s="56">
        <f t="shared" si="25"/>
        <v>7.5702857087796651E-5</v>
      </c>
      <c r="AB366" s="57">
        <f t="shared" si="28"/>
        <v>1.0266315706238673</v>
      </c>
      <c r="AC366" s="57">
        <f t="shared" si="28"/>
        <v>1.0584095281896204</v>
      </c>
      <c r="AD366" s="57">
        <f t="shared" si="28"/>
        <v>1.0902605134768601</v>
      </c>
      <c r="AE366" s="57">
        <f t="shared" si="26"/>
        <v>1.1045079887900959</v>
      </c>
      <c r="AF366" s="57">
        <f t="shared" si="26"/>
        <v>1.1121076055482459</v>
      </c>
      <c r="AG366" s="57">
        <f t="shared" si="26"/>
        <v>1.109019574943533</v>
      </c>
      <c r="AH366" s="57">
        <f t="shared" si="26"/>
        <v>1.1024167090750472</v>
      </c>
      <c r="AI366" s="19"/>
      <c r="AJ366" s="19"/>
      <c r="AK366" s="59"/>
      <c r="AL366" s="59"/>
      <c r="AM366" s="59"/>
      <c r="AN366" s="59"/>
      <c r="AO366" s="59"/>
      <c r="AP366" s="59"/>
      <c r="AQ366" s="59"/>
    </row>
    <row r="367">
      <c r="K367" s="6">
        <v>365</v>
      </c>
      <c r="L367" s="6" t="s">
        <v>456</v>
      </c>
      <c r="M367" s="19">
        <v>3.9718400630962217e-05</v>
      </c>
      <c r="N367" s="19">
        <v>4.0773494208022417e-05</v>
      </c>
      <c r="O367" s="19">
        <v>4.2036155752623474e-05</v>
      </c>
      <c r="P367" s="19">
        <v>4.3319871153018385e-05</v>
      </c>
      <c r="Q367" s="19">
        <v>4.3929449981358645e-05</v>
      </c>
      <c r="R367" s="19">
        <v>4.4304423266244626e-05</v>
      </c>
      <c r="S367" s="19">
        <v>4.4254547661646115e-05</v>
      </c>
      <c r="T367" s="19">
        <v>4.4190719052740807e-05</v>
      </c>
      <c r="U367" s="56">
        <f t="shared" si="27"/>
        <v>1.0552621037698023E-6</v>
      </c>
      <c r="V367" s="56">
        <f t="shared" si="27"/>
        <v>2.3199317051247634E-6</v>
      </c>
      <c r="W367" s="56">
        <f t="shared" si="27"/>
        <v>3.6095955093396812E-6</v>
      </c>
      <c r="X367" s="56">
        <f t="shared" si="25"/>
        <v>4.2270098759990583E-6</v>
      </c>
      <c r="Y367" s="56">
        <f t="shared" si="25"/>
        <v>4.6180296461714791E-6</v>
      </c>
      <c r="Z367" s="56">
        <f t="shared" si="25"/>
        <v>4.6080388275583837E-6</v>
      </c>
      <c r="AA367" s="56">
        <f t="shared" si="25"/>
        <v>4.586358611465413E-6</v>
      </c>
      <c r="AB367" s="57">
        <f t="shared" si="28"/>
        <v>1.0265685950845458</v>
      </c>
      <c r="AC367" s="57">
        <f t="shared" si="28"/>
        <v>1.0584094945483851</v>
      </c>
      <c r="AD367" s="57">
        <f t="shared" si="28"/>
        <v>1.0908796792418134</v>
      </c>
      <c r="AE367" s="57">
        <f t="shared" si="26"/>
        <v>1.106424473514775</v>
      </c>
      <c r="AF367" s="57">
        <f t="shared" si="26"/>
        <v>1.1162692750163641</v>
      </c>
      <c r="AG367" s="57">
        <f t="shared" si="26"/>
        <v>1.1160177337041668</v>
      </c>
      <c r="AH367" s="57">
        <f t="shared" si="26"/>
        <v>1.1154718855393726</v>
      </c>
      <c r="AI367" s="19"/>
      <c r="AJ367" s="19"/>
      <c r="AK367" s="59"/>
      <c r="AL367" s="59"/>
      <c r="AM367" s="59"/>
      <c r="AN367" s="59"/>
      <c r="AO367" s="59"/>
      <c r="AP367" s="59"/>
      <c r="AQ367" s="59"/>
    </row>
    <row r="368">
      <c r="K368" s="6">
        <v>366</v>
      </c>
      <c r="L368" s="6" t="s">
        <v>457</v>
      </c>
      <c r="M368" s="19">
        <v>0</v>
      </c>
      <c r="N368" s="19">
        <v>6.2866768913002641e-13</v>
      </c>
      <c r="O368" s="19">
        <v>7.8340293172417962e-13</v>
      </c>
      <c r="P368" s="19">
        <v>9.1094837007645291e-13</v>
      </c>
      <c r="Q368" s="19">
        <v>1.0326663971939843e-12</v>
      </c>
      <c r="R368" s="19">
        <v>1.1174804581553539e-12</v>
      </c>
      <c r="S368" s="19">
        <v>1.9195821115578197e-12</v>
      </c>
      <c r="T368" s="19">
        <v>1.9248452703711925e-12</v>
      </c>
      <c r="U368" s="56">
        <f t="shared" si="27"/>
        <v>7.4593769037547341E-13</v>
      </c>
      <c r="V368" s="56">
        <f t="shared" si="27"/>
        <v>1.0036757597770125E-12</v>
      </c>
      <c r="W368" s="56">
        <f t="shared" si="27"/>
        <v>1.6605282189988785E-12</v>
      </c>
      <c r="X368" s="56">
        <f t="shared" si="25"/>
        <v>1.6804524183379037E-12</v>
      </c>
      <c r="Y368" s="56">
        <f t="shared" si="25"/>
        <v>1.8083193351066352E-12</v>
      </c>
      <c r="Z368" s="56">
        <f t="shared" si="25"/>
        <v>1.866158674494649E-12</v>
      </c>
      <c r="AA368" s="56">
        <f t="shared" si="25"/>
        <v>1.9301624836752511E-12</v>
      </c>
      <c r="AB368" s="57">
        <f t="shared" si="28"/>
        <v>0</v>
      </c>
      <c r="AC368" s="57">
        <f t="shared" si="28"/>
        <v>0</v>
      </c>
      <c r="AD368" s="57">
        <f t="shared" si="28"/>
        <v>0</v>
      </c>
      <c r="AE368" s="57">
        <f t="shared" si="26"/>
        <v>0</v>
      </c>
      <c r="AF368" s="57">
        <f t="shared" si="26"/>
        <v>0</v>
      </c>
      <c r="AG368" s="57">
        <f t="shared" si="26"/>
        <v>0</v>
      </c>
      <c r="AH368" s="57">
        <f t="shared" si="26"/>
        <v>0</v>
      </c>
      <c r="AI368" s="19"/>
      <c r="AJ368" s="19"/>
      <c r="AK368" s="59"/>
      <c r="AL368" s="59"/>
      <c r="AM368" s="59"/>
      <c r="AN368" s="59"/>
      <c r="AO368" s="59"/>
      <c r="AP368" s="59"/>
      <c r="AQ368" s="59"/>
    </row>
    <row r="369">
      <c r="K369" s="6">
        <v>367</v>
      </c>
      <c r="L369" s="6" t="s">
        <v>458</v>
      </c>
      <c r="M369" s="19">
        <v>0.002618967448260969</v>
      </c>
      <c r="N369" s="19">
        <v>0.0026468197919764162</v>
      </c>
      <c r="O369" s="19">
        <v>0.0026766222698253249</v>
      </c>
      <c r="P369" s="19">
        <v>0.002693271214223174</v>
      </c>
      <c r="Q369" s="19">
        <v>0.002674776385664576</v>
      </c>
      <c r="R369" s="19">
        <v>0.0026168658953642388</v>
      </c>
      <c r="S369" s="19">
        <v>0.0025012908084595538</v>
      </c>
      <c r="T369" s="19">
        <v>0.0023662666384632299</v>
      </c>
      <c r="U369" s="56">
        <f t="shared" si="27"/>
        <v>2.5501840415832235E-5</v>
      </c>
      <c r="V369" s="56">
        <f t="shared" si="27"/>
        <v>5.7204309500845027E-5</v>
      </c>
      <c r="W369" s="56">
        <f t="shared" si="27"/>
        <v>8.0534728100981143E-5</v>
      </c>
      <c r="X369" s="56">
        <f t="shared" si="25"/>
        <v>7.6095657447461038E-5</v>
      </c>
      <c r="Y369" s="56">
        <f t="shared" si="25"/>
        <v>5.1151550121027439E-5</v>
      </c>
      <c r="Z369" s="56">
        <f t="shared" si="25"/>
        <v>1.961469774190228E-5</v>
      </c>
      <c r="AA369" s="56">
        <f t="shared" si="25"/>
        <v>-4.5909193045123951E-5</v>
      </c>
      <c r="AB369" s="57">
        <f t="shared" si="28"/>
        <v>1.0097373644077805</v>
      </c>
      <c r="AC369" s="57">
        <f t="shared" si="28"/>
        <v>1.0218423140535136</v>
      </c>
      <c r="AD369" s="57">
        <f t="shared" si="28"/>
        <v>1.0307505647519435</v>
      </c>
      <c r="AE369" s="57">
        <f t="shared" si="26"/>
        <v>1.0290555949819038</v>
      </c>
      <c r="AF369" s="57">
        <f t="shared" si="26"/>
        <v>1.0195311897270785</v>
      </c>
      <c r="AG369" s="57">
        <f t="shared" si="26"/>
        <v>1.0074894774866052</v>
      </c>
      <c r="AH369" s="57">
        <f t="shared" si="26"/>
        <v>0.98247049879309944</v>
      </c>
      <c r="AI369" s="19"/>
      <c r="AJ369" s="19"/>
      <c r="AK369" s="59"/>
      <c r="AL369" s="59"/>
      <c r="AM369" s="59"/>
      <c r="AN369" s="59"/>
      <c r="AO369" s="59"/>
      <c r="AP369" s="59"/>
      <c r="AQ369" s="59"/>
    </row>
    <row r="370">
      <c r="K370" s="6">
        <v>368</v>
      </c>
      <c r="L370" s="6" t="s">
        <v>459</v>
      </c>
      <c r="M370" s="19">
        <v>0.00066110522508222027</v>
      </c>
      <c r="N370" s="19">
        <v>0.00066780699076554682</v>
      </c>
      <c r="O370" s="19">
        <v>0.00067625340385513611</v>
      </c>
      <c r="P370" s="19">
        <v>0.00068343330423687181</v>
      </c>
      <c r="Q370" s="19">
        <v>0.00068461407469583464</v>
      </c>
      <c r="R370" s="19">
        <v>0.00068115297739488733</v>
      </c>
      <c r="S370" s="19">
        <v>0.00067472004660275461</v>
      </c>
      <c r="T370" s="19">
        <v>0.0006665308130117916</v>
      </c>
      <c r="U370" s="56">
        <f t="shared" si="27"/>
        <v>6.5548202017730144E-6</v>
      </c>
      <c r="V370" s="56">
        <f t="shared" si="27"/>
        <v>1.5076058654659623E-5</v>
      </c>
      <c r="W370" s="56">
        <f t="shared" si="27"/>
        <v>2.2552374315362245E-5</v>
      </c>
      <c r="X370" s="56">
        <f t="shared" si="25"/>
        <v>2.4454295625819756E-5</v>
      </c>
      <c r="Y370" s="56">
        <f t="shared" si="25"/>
        <v>2.278826715362912E-5</v>
      </c>
      <c r="Z370" s="56">
        <f t="shared" si="25"/>
        <v>2.1079385548152668E-5</v>
      </c>
      <c r="AA370" s="56">
        <f t="shared" si="25"/>
        <v>1.7447731943999521E-5</v>
      </c>
      <c r="AB370" s="57">
        <f t="shared" si="28"/>
        <v>1.009914942361797</v>
      </c>
      <c r="AC370" s="57">
        <f t="shared" si="28"/>
        <v>1.0228043253670922</v>
      </c>
      <c r="AD370" s="57">
        <f t="shared" si="28"/>
        <v>1.0341131388162261</v>
      </c>
      <c r="AE370" s="57">
        <f t="shared" si="26"/>
        <v>1.0369900201935001</v>
      </c>
      <c r="AF370" s="57">
        <f t="shared" si="26"/>
        <v>1.0344699546895806</v>
      </c>
      <c r="AG370" s="57">
        <f t="shared" si="26"/>
        <v>1.031885068743075</v>
      </c>
      <c r="AH370" s="57">
        <f t="shared" si="26"/>
        <v>1.0263917622823653</v>
      </c>
      <c r="AI370" s="19"/>
      <c r="AJ370" s="19"/>
      <c r="AK370" s="59"/>
      <c r="AL370" s="59"/>
      <c r="AM370" s="59"/>
      <c r="AN370" s="59"/>
      <c r="AO370" s="59"/>
      <c r="AP370" s="59"/>
      <c r="AQ370" s="59"/>
    </row>
    <row r="371">
      <c r="K371" s="6">
        <v>369</v>
      </c>
      <c r="L371" s="6" t="s">
        <v>460</v>
      </c>
      <c r="M371" s="19">
        <v>0.0014684084696026951</v>
      </c>
      <c r="N371" s="19">
        <v>0.0014830142308949626</v>
      </c>
      <c r="O371" s="19">
        <v>0.0015006495663068033</v>
      </c>
      <c r="P371" s="19">
        <v>0.0015138119123147603</v>
      </c>
      <c r="Q371" s="19">
        <v>0.0015121960119468425</v>
      </c>
      <c r="R371" s="19">
        <v>0.0014971170962026277</v>
      </c>
      <c r="S371" s="19">
        <v>0.0014665342232175137</v>
      </c>
      <c r="T371" s="19">
        <v>0.0014294486890327059</v>
      </c>
      <c r="U371" s="56">
        <f t="shared" si="27"/>
        <v>1.4347230419779018E-5</v>
      </c>
      <c r="V371" s="56">
        <f t="shared" si="27"/>
        <v>3.2725394574792269E-5</v>
      </c>
      <c r="W371" s="56">
        <f t="shared" si="27"/>
        <v>4.8167186180810787E-5</v>
      </c>
      <c r="X371" s="56">
        <f t="shared" si="25"/>
        <v>5.0277209031802982E-5</v>
      </c>
      <c r="Y371" s="56">
        <f t="shared" si="25"/>
        <v>4.3551168224767412E-5</v>
      </c>
      <c r="Z371" s="56">
        <f t="shared" si="25"/>
        <v>3.5312269928360063E-5</v>
      </c>
      <c r="AA371" s="56">
        <f t="shared" si="25"/>
        <v>1.8015707475524693E-5</v>
      </c>
      <c r="AB371" s="57">
        <f t="shared" si="28"/>
        <v>1.0097705990647554</v>
      </c>
      <c r="AC371" s="57">
        <f t="shared" si="28"/>
        <v>1.0222863019740323</v>
      </c>
      <c r="AD371" s="57">
        <f t="shared" si="28"/>
        <v>1.0328023075172288</v>
      </c>
      <c r="AE371" s="57">
        <f t="shared" si="26"/>
        <v>1.0342392529548718</v>
      </c>
      <c r="AF371" s="57">
        <f t="shared" si="26"/>
        <v>1.0296587558069255</v>
      </c>
      <c r="AG371" s="57">
        <f t="shared" si="26"/>
        <v>1.0240479884578126</v>
      </c>
      <c r="AH371" s="57">
        <f t="shared" si="26"/>
        <v>1.0122688664962545</v>
      </c>
      <c r="AI371" s="19"/>
      <c r="AJ371" s="19"/>
      <c r="AK371" s="59"/>
      <c r="AL371" s="59"/>
      <c r="AM371" s="59"/>
      <c r="AN371" s="59"/>
      <c r="AO371" s="59"/>
      <c r="AP371" s="59"/>
      <c r="AQ371" s="59"/>
    </row>
    <row r="372">
      <c r="K372" s="6">
        <v>370</v>
      </c>
      <c r="L372" s="6" t="s">
        <v>461</v>
      </c>
      <c r="M372" s="19">
        <v>0.023959314761631996</v>
      </c>
      <c r="N372" s="19">
        <v>0.023081773705199395</v>
      </c>
      <c r="O372" s="19">
        <v>0.020802039899246363</v>
      </c>
      <c r="P372" s="19">
        <v>0.016591476464409963</v>
      </c>
      <c r="Q372" s="19">
        <v>0.012737862998076244</v>
      </c>
      <c r="R372" s="19">
        <v>0.0087712081453210824</v>
      </c>
      <c r="S372" s="19">
        <v>0.0045298841261746823</v>
      </c>
      <c r="T372" s="19">
        <v>0.0031661472260226201</v>
      </c>
      <c r="U372" s="56">
        <f t="shared" si="27"/>
        <v>-5.3583301316462162E-4</v>
      </c>
      <c r="V372" s="56">
        <f t="shared" si="27"/>
        <v>-1.6583846461523492E-3</v>
      </c>
      <c r="W372" s="56">
        <f t="shared" si="27"/>
        <v>-3.5288600448308838E-3</v>
      </c>
      <c r="X372" s="56">
        <f t="shared" si="25"/>
        <v>-6.5661240632778825E-3</v>
      </c>
      <c r="Y372" s="56">
        <f t="shared" si="25"/>
        <v>-9.7591151167249184E-3</v>
      </c>
      <c r="Z372" s="56">
        <f t="shared" si="25"/>
        <v>-1.291005789117494E-2</v>
      </c>
      <c r="AA372" s="56">
        <f t="shared" si="25"/>
        <v>-1.6903653060336199E-2</v>
      </c>
      <c r="AB372" s="57">
        <f t="shared" si="28"/>
        <v>0.97763571210213851</v>
      </c>
      <c r="AC372" s="57">
        <f t="shared" si="28"/>
        <v>0.93078330233350182</v>
      </c>
      <c r="AD372" s="57">
        <f t="shared" si="28"/>
        <v>0.85271448370126446</v>
      </c>
      <c r="AE372" s="57">
        <f t="shared" si="26"/>
        <v>0.72594691757241936</v>
      </c>
      <c r="AF372" s="57">
        <f t="shared" si="26"/>
        <v>0.59267970666869885</v>
      </c>
      <c r="AG372" s="57">
        <f t="shared" si="26"/>
        <v>0.46116748247538081</v>
      </c>
      <c r="AH372" s="57">
        <f t="shared" si="26"/>
        <v>0.29448512077626715</v>
      </c>
      <c r="AI372" s="19"/>
      <c r="AJ372" s="19"/>
      <c r="AK372" s="59"/>
      <c r="AL372" s="59"/>
      <c r="AM372" s="59"/>
      <c r="AN372" s="59"/>
      <c r="AO372" s="59"/>
      <c r="AP372" s="59"/>
      <c r="AQ372" s="59"/>
    </row>
    <row r="373">
      <c r="K373" s="6">
        <v>371</v>
      </c>
      <c r="L373" s="6" t="s">
        <v>462</v>
      </c>
      <c r="M373" s="19">
        <v>0.13960470198551314</v>
      </c>
      <c r="N373" s="19">
        <v>0.13835304844529786</v>
      </c>
      <c r="O373" s="19">
        <v>0.13747181629335703</v>
      </c>
      <c r="P373" s="19">
        <v>0.1366690774005061</v>
      </c>
      <c r="Q373" s="19">
        <v>0.13585574192453723</v>
      </c>
      <c r="R373" s="19">
        <v>0.1347135168400323</v>
      </c>
      <c r="S373" s="19">
        <v>0.13471373707478232</v>
      </c>
      <c r="T373" s="19">
        <v>0.13471340128662404</v>
      </c>
      <c r="U373" s="56">
        <f t="shared" si="27"/>
        <v>-1.2400924376956557E-3</v>
      </c>
      <c r="V373" s="56">
        <f t="shared" si="27"/>
        <v>-2.130867224004046E-3</v>
      </c>
      <c r="W373" s="56">
        <f t="shared" si="27"/>
        <v>-2.9303958115174944E-3</v>
      </c>
      <c r="X373" s="56">
        <f t="shared" si="25"/>
        <v>-3.7488209432945674E-3</v>
      </c>
      <c r="Y373" s="56">
        <f t="shared" si="25"/>
        <v>-4.8903234261180872E-3</v>
      </c>
      <c r="Z373" s="56">
        <f t="shared" si="25"/>
        <v>-4.8908574643285185E-3</v>
      </c>
      <c r="AA373" s="56">
        <f t="shared" si="25"/>
        <v>-4.8911532701161053E-3</v>
      </c>
      <c r="AB373" s="57">
        <f t="shared" si="28"/>
        <v>0.99111711554081938</v>
      </c>
      <c r="AC373" s="57">
        <f t="shared" si="28"/>
        <v>0.98473642224296165</v>
      </c>
      <c r="AD373" s="57">
        <f t="shared" si="28"/>
        <v>0.97900933299638015</v>
      </c>
      <c r="AE373" s="57">
        <f t="shared" si="26"/>
        <v>0.97314688624396339</v>
      </c>
      <c r="AF373" s="57">
        <f t="shared" si="26"/>
        <v>0.96497020976682035</v>
      </c>
      <c r="AG373" s="57">
        <f t="shared" si="26"/>
        <v>0.96496638440705207</v>
      </c>
      <c r="AH373" s="57">
        <f t="shared" si="26"/>
        <v>0.96496426552578674</v>
      </c>
      <c r="AI373" s="19"/>
      <c r="AJ373" s="19"/>
      <c r="AK373" s="59"/>
      <c r="AL373" s="59"/>
      <c r="AM373" s="59"/>
      <c r="AN373" s="59"/>
      <c r="AO373" s="59"/>
      <c r="AP373" s="59"/>
      <c r="AQ373" s="59"/>
    </row>
    <row r="374">
      <c r="K374" s="6">
        <v>372</v>
      </c>
      <c r="L374" s="6" t="s">
        <v>463</v>
      </c>
      <c r="M374" s="19">
        <v>0.013853719915783422</v>
      </c>
      <c r="N374" s="19">
        <v>0.013753953375677754</v>
      </c>
      <c r="O374" s="19">
        <v>0.013679250827285919</v>
      </c>
      <c r="P374" s="19">
        <v>0.013621270957991561</v>
      </c>
      <c r="Q374" s="19">
        <v>0.013542437898422903</v>
      </c>
      <c r="R374" s="19">
        <v>0.013414820256762806</v>
      </c>
      <c r="S374" s="19">
        <v>0.013414969706669552</v>
      </c>
      <c r="T374" s="19">
        <v>0.013414712737860187</v>
      </c>
      <c r="U374" s="56">
        <f t="shared" si="27"/>
        <v>-9.8938370475067094E-5</v>
      </c>
      <c r="V374" s="56">
        <f t="shared" si="27"/>
        <v>-1.7053403607034112E-4</v>
      </c>
      <c r="W374" s="56">
        <f t="shared" si="27"/>
        <v>-2.2764781383275215E-4</v>
      </c>
      <c r="X374" s="56">
        <f t="shared" si="25"/>
        <v>-3.111683140220433E-4</v>
      </c>
      <c r="Y374" s="56">
        <f t="shared" si="25"/>
        <v>-4.3802635854577575E-4</v>
      </c>
      <c r="Z374" s="56">
        <f t="shared" si="25"/>
        <v>-4.3849929443095723E-4</v>
      </c>
      <c r="AA374" s="56">
        <f t="shared" si="25"/>
        <v>-4.3885642935338233E-4</v>
      </c>
      <c r="AB374" s="57">
        <f t="shared" si="28"/>
        <v>0.9928583534908666</v>
      </c>
      <c r="AC374" s="57">
        <f t="shared" si="28"/>
        <v>0.98769037939939486</v>
      </c>
      <c r="AD374" s="57">
        <f t="shared" si="28"/>
        <v>0.98356774821372017</v>
      </c>
      <c r="AE374" s="57">
        <f t="shared" si="26"/>
        <v>0.97753900642472702</v>
      </c>
      <c r="AF374" s="57">
        <f t="shared" si="26"/>
        <v>0.96838204026005059</v>
      </c>
      <c r="AG374" s="57">
        <f t="shared" si="26"/>
        <v>0.96834790243367208</v>
      </c>
      <c r="AH374" s="57">
        <f t="shared" si="26"/>
        <v>0.96832212344257107</v>
      </c>
      <c r="AI374" s="19"/>
      <c r="AJ374" s="19"/>
      <c r="AK374" s="59"/>
      <c r="AL374" s="59"/>
      <c r="AM374" s="59"/>
      <c r="AN374" s="59"/>
      <c r="AO374" s="59"/>
      <c r="AP374" s="59"/>
      <c r="AQ374" s="59"/>
    </row>
    <row r="375">
      <c r="K375" s="6">
        <v>373</v>
      </c>
      <c r="L375" s="6" t="s">
        <v>464</v>
      </c>
      <c r="M375" s="19">
        <v>0.006021547153638826</v>
      </c>
      <c r="N375" s="19">
        <v>0.0060921140468066098</v>
      </c>
      <c r="O375" s="19">
        <v>0.0060958496523244579</v>
      </c>
      <c r="P375" s="19">
        <v>0.0059699013969511296</v>
      </c>
      <c r="Q375" s="19">
        <v>0.0056809407505507368</v>
      </c>
      <c r="R375" s="19">
        <v>0.0051538576280008401</v>
      </c>
      <c r="S375" s="19">
        <v>0.0041586776253460392</v>
      </c>
      <c r="T375" s="19">
        <v>0.0033897279933494668</v>
      </c>
      <c r="U375" s="56">
        <f t="shared" si="27"/>
        <v>7.4392762532296368E-5</v>
      </c>
      <c r="V375" s="56">
        <f t="shared" si="27"/>
        <v>1.2412785741041082E-4</v>
      </c>
      <c r="W375" s="56">
        <f t="shared" si="27"/>
        <v>1.3183882535649886E-4</v>
      </c>
      <c r="X375" s="56">
        <f t="shared" si="25"/>
        <v>-9.9095359014757592E-6</v>
      </c>
      <c r="Y375" s="56">
        <f t="shared" si="25"/>
        <v>-2.6288265903404162E-4</v>
      </c>
      <c r="Z375" s="56">
        <f t="shared" si="25"/>
        <v>-6.432826349095427E-4</v>
      </c>
      <c r="AA375" s="56">
        <f t="shared" si="25"/>
        <v>-1.3364119646494827E-3</v>
      </c>
      <c r="AB375" s="57">
        <f t="shared" si="28"/>
        <v>1.0123544266339159</v>
      </c>
      <c r="AC375" s="57">
        <f t="shared" si="28"/>
        <v>1.0206139475857796</v>
      </c>
      <c r="AD375" s="57">
        <f t="shared" si="28"/>
        <v>1.0218945101636925</v>
      </c>
      <c r="AE375" s="57">
        <f t="shared" si="26"/>
        <v>0.99835432063411023</v>
      </c>
      <c r="AF375" s="57">
        <f t="shared" si="26"/>
        <v>0.95634300416045381</v>
      </c>
      <c r="AG375" s="57">
        <f t="shared" si="26"/>
        <v>0.89316987503439105</v>
      </c>
      <c r="AH375" s="57">
        <f t="shared" si="26"/>
        <v>0.77806169568199968</v>
      </c>
      <c r="AI375" s="19"/>
      <c r="AJ375" s="19"/>
      <c r="AK375" s="59"/>
      <c r="AL375" s="59"/>
      <c r="AM375" s="59"/>
      <c r="AN375" s="59"/>
      <c r="AO375" s="59"/>
      <c r="AP375" s="59"/>
      <c r="AQ375" s="59"/>
    </row>
    <row r="376">
      <c r="K376" s="6">
        <v>374</v>
      </c>
      <c r="L376" s="6" t="s">
        <v>465</v>
      </c>
      <c r="M376" s="19">
        <v>0.0041464342211734884</v>
      </c>
      <c r="N376" s="19">
        <v>0.004198245186970379</v>
      </c>
      <c r="O376" s="19">
        <v>0.0042188871821342167</v>
      </c>
      <c r="P376" s="19">
        <v>0.0041797355119012796</v>
      </c>
      <c r="Q376" s="19">
        <v>0.0040800851144796669</v>
      </c>
      <c r="R376" s="19">
        <v>0.0038991072707804855</v>
      </c>
      <c r="S376" s="19">
        <v>0.0035332555930823397</v>
      </c>
      <c r="T376" s="19">
        <v>0.0031594059635980157</v>
      </c>
      <c r="U376" s="56">
        <f t="shared" si="27"/>
        <v>5.3910579392833086E-5</v>
      </c>
      <c r="V376" s="56">
        <f t="shared" si="27"/>
        <v>8.2939989543773067E-5</v>
      </c>
      <c r="W376" s="56">
        <f t="shared" si="27"/>
        <v>7.0982430061431595E-5</v>
      </c>
      <c r="X376" s="56">
        <f t="shared" si="25"/>
        <v>1.3312346548870896E-5</v>
      </c>
      <c r="Y376" s="56">
        <f t="shared" si="25"/>
        <v>-7.127141103181224E-5</v>
      </c>
      <c r="Z376" s="56">
        <f t="shared" si="25"/>
        <v>-1.9312999068995477E-4</v>
      </c>
      <c r="AA376" s="56">
        <f t="shared" si="25"/>
        <v>-4.359299340749548E-4</v>
      </c>
      <c r="AB376" s="57">
        <f t="shared" si="28"/>
        <v>1.0130016724050612</v>
      </c>
      <c r="AC376" s="57">
        <f t="shared" si="28"/>
        <v>1.0200027264680205</v>
      </c>
      <c r="AD376" s="57">
        <f t="shared" si="28"/>
        <v>1.0171189089890693</v>
      </c>
      <c r="AE376" s="57">
        <f t="shared" si="26"/>
        <v>1.00321055293266</v>
      </c>
      <c r="AF376" s="57">
        <f t="shared" si="26"/>
        <v>0.98281139715954746</v>
      </c>
      <c r="AG376" s="57">
        <f t="shared" si="26"/>
        <v>0.9534226324624302</v>
      </c>
      <c r="AH376" s="57">
        <f t="shared" si="26"/>
        <v>0.89486630902067421</v>
      </c>
      <c r="AI376" s="19"/>
      <c r="AJ376" s="19"/>
      <c r="AK376" s="59"/>
      <c r="AL376" s="59"/>
      <c r="AM376" s="59"/>
      <c r="AN376" s="59"/>
      <c r="AO376" s="59"/>
      <c r="AP376" s="59"/>
      <c r="AQ376" s="59"/>
    </row>
    <row r="377">
      <c r="K377" s="6">
        <v>375</v>
      </c>
      <c r="L377" s="6" t="s">
        <v>466</v>
      </c>
      <c r="M377" s="19">
        <v>0.014697539225551955</v>
      </c>
      <c r="N377" s="19">
        <v>0.014880860358068609</v>
      </c>
      <c r="O377" s="19">
        <v>0.014759111511820879</v>
      </c>
      <c r="P377" s="19">
        <v>0.014122365599617775</v>
      </c>
      <c r="Q377" s="19">
        <v>0.013042333523260881</v>
      </c>
      <c r="R377" s="19">
        <v>0.011321226924110099</v>
      </c>
      <c r="S377" s="19">
        <v>0.0085132790352337121</v>
      </c>
      <c r="T377" s="19">
        <v>0.0065788406378709556</v>
      </c>
      <c r="U377" s="56">
        <f t="shared" si="27"/>
        <v>1.5816717600549042E-4</v>
      </c>
      <c r="V377" s="56">
        <f t="shared" si="27"/>
        <v>1.5690796638611997E-4</v>
      </c>
      <c r="W377" s="56">
        <f t="shared" si="27"/>
        <v>-1.3032157694349567E-4</v>
      </c>
      <c r="X377" s="56">
        <f t="shared" si="25"/>
        <v>-7.5546879020923358E-4</v>
      </c>
      <c r="Y377" s="56">
        <f t="shared" si="25"/>
        <v>-1.6165459308719633E-3</v>
      </c>
      <c r="Z377" s="56">
        <f t="shared" si="25"/>
        <v>-2.711347002929191E-3</v>
      </c>
      <c r="AA377" s="56">
        <f t="shared" si="25"/>
        <v>-4.6455867342976159E-3</v>
      </c>
      <c r="AB377" s="57">
        <f t="shared" si="28"/>
        <v>1.0107614733036747</v>
      </c>
      <c r="AC377" s="57">
        <f t="shared" si="28"/>
        <v>1.0106757984434109</v>
      </c>
      <c r="AD377" s="57">
        <f t="shared" si="28"/>
        <v>0.99113310228715501</v>
      </c>
      <c r="AE377" s="57">
        <f t="shared" si="26"/>
        <v>0.9485989607773363</v>
      </c>
      <c r="AF377" s="57">
        <f t="shared" si="26"/>
        <v>0.89001247718655063</v>
      </c>
      <c r="AG377" s="57">
        <f t="shared" si="26"/>
        <v>0.81552374439556097</v>
      </c>
      <c r="AH377" s="57">
        <f t="shared" si="26"/>
        <v>0.68392078000233036</v>
      </c>
      <c r="AI377" s="19"/>
      <c r="AJ377" s="19"/>
      <c r="AK377" s="59"/>
      <c r="AL377" s="59"/>
      <c r="AM377" s="59"/>
      <c r="AN377" s="59"/>
      <c r="AO377" s="59"/>
      <c r="AP377" s="59"/>
      <c r="AQ377" s="59"/>
    </row>
    <row r="378">
      <c r="K378" s="6">
        <v>376</v>
      </c>
      <c r="L378" s="6" t="s">
        <v>467</v>
      </c>
      <c r="M378" s="19">
        <v>0.003133465510317152</v>
      </c>
      <c r="N378" s="19">
        <v>0.0031595756742990931</v>
      </c>
      <c r="O378" s="19">
        <v>0.0031417729997395187</v>
      </c>
      <c r="P378" s="19">
        <v>0.0030459825332712505</v>
      </c>
      <c r="Q378" s="19">
        <v>0.0029059442943673492</v>
      </c>
      <c r="R378" s="19">
        <v>0.0026821958295204398</v>
      </c>
      <c r="S378" s="19">
        <v>0.0022558063393890893</v>
      </c>
      <c r="T378" s="19">
        <v>0.0018977122742025324</v>
      </c>
      <c r="U378" s="56">
        <f t="shared" si="27"/>
        <v>3.131957606623435E-5</v>
      </c>
      <c r="V378" s="56">
        <f t="shared" si="27"/>
        <v>3.218680237955995E-5</v>
      </c>
      <c r="W378" s="56">
        <f t="shared" si="27"/>
        <v>-9.4814207366026616E-6</v>
      </c>
      <c r="X378" s="56">
        <f t="shared" si="25"/>
        <v>-1.0656520081696015E-4</v>
      </c>
      <c r="Y378" s="56">
        <f t="shared" si="25"/>
        <v>-2.4010555379292472E-4</v>
      </c>
      <c r="Z378" s="56">
        <f t="shared" si="25"/>
        <v>-4.2850899365652227E-4</v>
      </c>
      <c r="AA378" s="56">
        <f t="shared" si="25"/>
        <v>-7.7715788340493265E-4</v>
      </c>
      <c r="AB378" s="57">
        <f t="shared" si="28"/>
        <v>1.009995187744404</v>
      </c>
      <c r="AC378" s="57">
        <f t="shared" si="28"/>
        <v>1.010271950424724</v>
      </c>
      <c r="AD378" s="57">
        <f t="shared" si="28"/>
        <v>0.99697414230174719</v>
      </c>
      <c r="AE378" s="57">
        <f t="shared" si="26"/>
        <v>0.96599126415590442</v>
      </c>
      <c r="AF378" s="57">
        <f t="shared" si="26"/>
        <v>0.92337380034905103</v>
      </c>
      <c r="AG378" s="57">
        <f t="shared" si="26"/>
        <v>0.86324757931892759</v>
      </c>
      <c r="AH378" s="57">
        <f t="shared" si="26"/>
        <v>0.75198135072938044</v>
      </c>
      <c r="AI378" s="19"/>
      <c r="AJ378" s="19"/>
      <c r="AK378" s="59"/>
      <c r="AL378" s="59"/>
      <c r="AM378" s="59"/>
      <c r="AN378" s="59"/>
      <c r="AO378" s="59"/>
      <c r="AP378" s="59"/>
      <c r="AQ378" s="59"/>
    </row>
    <row r="379">
      <c r="K379" s="6">
        <v>377</v>
      </c>
      <c r="L379" s="6" t="s">
        <v>468</v>
      </c>
      <c r="M379" s="19">
        <v>0.0053822052202044572</v>
      </c>
      <c r="N379" s="19">
        <v>0.0054386584715339333</v>
      </c>
      <c r="O379" s="19">
        <v>0.0054289312341007298</v>
      </c>
      <c r="P379" s="19">
        <v>0.00530707063410532</v>
      </c>
      <c r="Q379" s="19">
        <v>0.0050911141988693662</v>
      </c>
      <c r="R379" s="19">
        <v>0.0047288751423353818</v>
      </c>
      <c r="S379" s="19">
        <v>0.0040264578806749312</v>
      </c>
      <c r="T379" s="19">
        <v>0.003408595551593771</v>
      </c>
      <c r="U379" s="56">
        <f t="shared" si="27"/>
        <v>5.983810237258913E-5</v>
      </c>
      <c r="V379" s="56">
        <f t="shared" si="27"/>
        <v>8.102748921710954E-5</v>
      </c>
      <c r="W379" s="56">
        <f t="shared" si="27"/>
        <v>4.367639675191895E-5</v>
      </c>
      <c r="X379" s="56">
        <f t="shared" si="25"/>
        <v>-7.0727272807218251E-5</v>
      </c>
      <c r="Y379" s="56">
        <f t="shared" si="25"/>
        <v>-2.3446648369666867E-4</v>
      </c>
      <c r="Z379" s="56">
        <f t="shared" si="25"/>
        <v>-4.672979985985079E-4</v>
      </c>
      <c r="AA379" s="56">
        <f t="shared" si="25"/>
        <v>-9.1414672093634471E-4</v>
      </c>
      <c r="AB379" s="57">
        <f t="shared" si="28"/>
        <v>1.0111177667748454</v>
      </c>
      <c r="AC379" s="57">
        <f t="shared" si="28"/>
        <v>1.0150547007967918</v>
      </c>
      <c r="AD379" s="57">
        <f t="shared" si="28"/>
        <v>1.0081149630987611</v>
      </c>
      <c r="AE379" s="57">
        <f t="shared" si="26"/>
        <v>0.98685905313648903</v>
      </c>
      <c r="AF379" s="57">
        <f t="shared" si="26"/>
        <v>0.95643672544917158</v>
      </c>
      <c r="AG379" s="57">
        <f t="shared" si="26"/>
        <v>0.91317722392964484</v>
      </c>
      <c r="AH379" s="57">
        <f t="shared" si="26"/>
        <v>0.83015387122276652</v>
      </c>
      <c r="AI379" s="19"/>
      <c r="AJ379" s="19"/>
      <c r="AK379" s="59"/>
      <c r="AL379" s="59"/>
      <c r="AM379" s="59"/>
      <c r="AN379" s="59"/>
      <c r="AO379" s="59"/>
      <c r="AP379" s="59"/>
      <c r="AQ379" s="59"/>
    </row>
    <row r="380">
      <c r="K380" s="6">
        <v>378</v>
      </c>
      <c r="L380" s="6" t="s">
        <v>469</v>
      </c>
      <c r="M380" s="19">
        <v>0.0015995153851558136</v>
      </c>
      <c r="N380" s="19">
        <v>0.0015965331415127863</v>
      </c>
      <c r="O380" s="19">
        <v>0.001584431807274043</v>
      </c>
      <c r="P380" s="19">
        <v>0.0015728971165800219</v>
      </c>
      <c r="Q380" s="19">
        <v>0.001554594793488461</v>
      </c>
      <c r="R380" s="19">
        <v>0.001514509934209555</v>
      </c>
      <c r="S380" s="19">
        <v>0.0014210880176758244</v>
      </c>
      <c r="T380" s="19">
        <v>0.0013213605416331053</v>
      </c>
      <c r="U380" s="56">
        <f t="shared" si="27"/>
        <v>-2.1275684818548943E-6</v>
      </c>
      <c r="V380" s="56">
        <f t="shared" si="27"/>
        <v>-1.0617200350470897E-5</v>
      </c>
      <c r="W380" s="56">
        <f t="shared" si="27"/>
        <v>-1.2125780001749154E-5</v>
      </c>
      <c r="X380" s="56">
        <f t="shared" si="25"/>
        <v>-1.970559294853149E-5</v>
      </c>
      <c r="Y380" s="56">
        <f t="shared" si="25"/>
        <v>-3.7209230211028262E-5</v>
      </c>
      <c r="Z380" s="56">
        <f t="shared" si="25"/>
        <v>-6.892202802576239E-5</v>
      </c>
      <c r="AA380" s="56">
        <f t="shared" si="25"/>
        <v>-1.3374436723263741E-4</v>
      </c>
      <c r="AB380" s="57">
        <f t="shared" si="28"/>
        <v>0.9986698668224141</v>
      </c>
      <c r="AC380" s="57">
        <f t="shared" si="28"/>
        <v>0.99336223930760337</v>
      </c>
      <c r="AD380" s="57">
        <f t="shared" si="28"/>
        <v>0.99241909136086992</v>
      </c>
      <c r="AE380" s="57">
        <f t="shared" si="26"/>
        <v>0.98768027295554151</v>
      </c>
      <c r="AF380" s="57">
        <f t="shared" si="26"/>
        <v>0.97673718517724439</v>
      </c>
      <c r="AG380" s="57">
        <f t="shared" si="26"/>
        <v>0.95691068140676339</v>
      </c>
      <c r="AH380" s="57">
        <f t="shared" si="26"/>
        <v>0.91638444464251967</v>
      </c>
      <c r="AI380" s="19"/>
      <c r="AJ380" s="19"/>
      <c r="AK380" s="59"/>
      <c r="AL380" s="59"/>
      <c r="AM380" s="59"/>
      <c r="AN380" s="59"/>
      <c r="AO380" s="59"/>
      <c r="AP380" s="59"/>
      <c r="AQ380" s="59"/>
    </row>
    <row r="381">
      <c r="K381" s="6">
        <v>379</v>
      </c>
      <c r="L381" s="6" t="s">
        <v>470</v>
      </c>
      <c r="M381" s="19">
        <v>0.0022885446601277381</v>
      </c>
      <c r="N381" s="19">
        <v>0.0022831786907161204</v>
      </c>
      <c r="O381" s="19">
        <v>0.0022631842363532695</v>
      </c>
      <c r="P381" s="19">
        <v>0.0022408072127426868</v>
      </c>
      <c r="Q381" s="19">
        <v>0.0022046355756945705</v>
      </c>
      <c r="R381" s="19">
        <v>0.0021308586158354835</v>
      </c>
      <c r="S381" s="19">
        <v>0.0019627967045775874</v>
      </c>
      <c r="T381" s="19">
        <v>0.0017888908634668952</v>
      </c>
      <c r="U381" s="56">
        <f t="shared" si="27"/>
        <v>-3.4854545808231906E-6</v>
      </c>
      <c r="V381" s="56">
        <f t="shared" si="27"/>
        <v>-1.6209841603926842E-5</v>
      </c>
      <c r="W381" s="56">
        <f t="shared" si="27"/>
        <v>-1.9195870494177671E-5</v>
      </c>
      <c r="X381" s="56">
        <f t="shared" si="25"/>
        <v>-3.1966208778343597E-5</v>
      </c>
      <c r="Y381" s="56">
        <f t="shared" si="25"/>
        <v>-5.9336441401906456E-5</v>
      </c>
      <c r="Z381" s="56">
        <f t="shared" si="25"/>
        <v>-1.0755835931556363E-4</v>
      </c>
      <c r="AA381" s="56">
        <f t="shared" si="25"/>
        <v>-2.0485711574703839E-4</v>
      </c>
      <c r="AB381" s="57">
        <f t="shared" si="28"/>
        <v>0.99847699953531666</v>
      </c>
      <c r="AC381" s="57">
        <f t="shared" si="28"/>
        <v>0.99291696514105954</v>
      </c>
      <c r="AD381" s="57">
        <f t="shared" si="28"/>
        <v>0.99161219318608085</v>
      </c>
      <c r="AE381" s="57">
        <f t="shared" si="26"/>
        <v>0.98603207997847886</v>
      </c>
      <c r="AF381" s="57">
        <f t="shared" si="26"/>
        <v>0.9740724127277488</v>
      </c>
      <c r="AG381" s="57">
        <f t="shared" si="26"/>
        <v>0.95300141562037066</v>
      </c>
      <c r="AH381" s="57">
        <f t="shared" si="26"/>
        <v>0.91048585622287836</v>
      </c>
      <c r="AI381" s="19"/>
      <c r="AJ381" s="19"/>
      <c r="AK381" s="59"/>
      <c r="AL381" s="59"/>
      <c r="AM381" s="59"/>
      <c r="AN381" s="59"/>
      <c r="AO381" s="59"/>
      <c r="AP381" s="59"/>
      <c r="AQ381" s="59"/>
    </row>
    <row r="382">
      <c r="K382" s="6">
        <v>380</v>
      </c>
      <c r="L382" s="6" t="s">
        <v>471</v>
      </c>
      <c r="M382" s="19">
        <v>0.0094077453792359694</v>
      </c>
      <c r="N382" s="19">
        <v>0.0092889106974009383</v>
      </c>
      <c r="O382" s="19">
        <v>0.008963618395767212</v>
      </c>
      <c r="P382" s="19">
        <v>0.0083568930429529491</v>
      </c>
      <c r="Q382" s="19">
        <v>0.0076005178567449009</v>
      </c>
      <c r="R382" s="19">
        <v>0.0064883464982744537</v>
      </c>
      <c r="S382" s="19">
        <v>0.0046215636805181275</v>
      </c>
      <c r="T382" s="19">
        <v>0.0034861119192876001</v>
      </c>
      <c r="U382" s="56">
        <f t="shared" si="27"/>
        <v>-6.6650011524930011E-5</v>
      </c>
      <c r="V382" s="56">
        <f t="shared" si="27"/>
        <v>-2.3546437441238077E-4</v>
      </c>
      <c r="W382" s="56">
        <f t="shared" si="27"/>
        <v>-4.5940735713126922E-4</v>
      </c>
      <c r="X382" s="56">
        <f t="shared" si="25"/>
        <v>-8.6729352250864387E-4</v>
      </c>
      <c r="Y382" s="56">
        <f t="shared" si="25"/>
        <v>-1.4239467064283903E-3</v>
      </c>
      <c r="Z382" s="56">
        <f t="shared" si="25"/>
        <v>-2.1820743102658113E-3</v>
      </c>
      <c r="AA382" s="56">
        <f t="shared" si="25"/>
        <v>-3.4873425567713652E-3</v>
      </c>
      <c r="AB382" s="57">
        <f t="shared" si="28"/>
        <v>0.99291541077716294</v>
      </c>
      <c r="AC382" s="57">
        <f t="shared" si="28"/>
        <v>0.9749712215923616</v>
      </c>
      <c r="AD382" s="57">
        <f t="shared" si="28"/>
        <v>0.95116711405208343</v>
      </c>
      <c r="AE382" s="57">
        <f t="shared" si="26"/>
        <v>0.90781069347148091</v>
      </c>
      <c r="AF382" s="57">
        <f t="shared" si="26"/>
        <v>0.8486410240681882</v>
      </c>
      <c r="AG382" s="57">
        <f t="shared" si="26"/>
        <v>0.76805555185603636</v>
      </c>
      <c r="AH382" s="57">
        <f t="shared" si="26"/>
        <v>0.62931154955911628</v>
      </c>
      <c r="AI382" s="19"/>
      <c r="AJ382" s="19"/>
      <c r="AK382" s="59"/>
      <c r="AL382" s="59"/>
      <c r="AM382" s="59"/>
      <c r="AN382" s="59"/>
      <c r="AO382" s="59"/>
      <c r="AP382" s="59"/>
      <c r="AQ382" s="59"/>
    </row>
    <row r="383">
      <c r="K383" s="6">
        <v>381</v>
      </c>
      <c r="L383" s="6" t="s">
        <v>472</v>
      </c>
      <c r="M383" s="19">
        <v>0.019541240670426743</v>
      </c>
      <c r="N383" s="19">
        <v>0.01919339231151216</v>
      </c>
      <c r="O383" s="19">
        <v>0.018013090346649809</v>
      </c>
      <c r="P383" s="19">
        <v>0.01571207686685934</v>
      </c>
      <c r="Q383" s="19">
        <v>0.013112504049399809</v>
      </c>
      <c r="R383" s="19">
        <v>0.0098722408973213032</v>
      </c>
      <c r="S383" s="19">
        <v>0.0057417158185853311</v>
      </c>
      <c r="T383" s="19">
        <v>0.0040509443754014815</v>
      </c>
      <c r="U383" s="56">
        <f t="shared" si="27"/>
        <v>-2.3716990764777179E-4</v>
      </c>
      <c r="V383" s="56">
        <f t="shared" si="27"/>
        <v>-8.5161900418544156E-4</v>
      </c>
      <c r="W383" s="56">
        <f t="shared" si="27"/>
        <v>-1.8488781850575509E-3</v>
      </c>
      <c r="X383" s="56">
        <f t="shared" si="25"/>
        <v>-3.5046279503134145E-3</v>
      </c>
      <c r="Y383" s="56">
        <f t="shared" si="25"/>
        <v>-5.5184441489697349E-3</v>
      </c>
      <c r="Z383" s="56">
        <f t="shared" si="25"/>
        <v>-7.8264357486852974E-3</v>
      </c>
      <c r="AA383" s="56">
        <f t="shared" si="25"/>
        <v>-1.1220710012856842E-2</v>
      </c>
      <c r="AB383" s="57">
        <f t="shared" si="28"/>
        <v>0.98786310901913721</v>
      </c>
      <c r="AC383" s="57">
        <f t="shared" si="28"/>
        <v>0.95641939943586785</v>
      </c>
      <c r="AD383" s="57">
        <f t="shared" si="28"/>
        <v>0.90538583418321028</v>
      </c>
      <c r="AE383" s="57">
        <f t="shared" si="26"/>
        <v>0.82065478802391312</v>
      </c>
      <c r="AF383" s="57">
        <f t="shared" si="26"/>
        <v>0.71760011341955277</v>
      </c>
      <c r="AG383" s="57">
        <f t="shared" si="26"/>
        <v>0.59949135877899284</v>
      </c>
      <c r="AH383" s="57">
        <f t="shared" si="26"/>
        <v>0.42579336685423447</v>
      </c>
      <c r="AI383" s="19"/>
      <c r="AJ383" s="19"/>
      <c r="AK383" s="59"/>
      <c r="AL383" s="59"/>
      <c r="AM383" s="59"/>
      <c r="AN383" s="59"/>
      <c r="AO383" s="59"/>
      <c r="AP383" s="59"/>
      <c r="AQ383" s="59"/>
    </row>
    <row r="384">
      <c r="K384" s="6">
        <v>382</v>
      </c>
      <c r="L384" s="6" t="s">
        <v>473</v>
      </c>
      <c r="M384" s="19">
        <v>0.028601859187780989</v>
      </c>
      <c r="N384" s="19">
        <v>0.027504954024752979</v>
      </c>
      <c r="O384" s="19">
        <v>0.024651341998238503</v>
      </c>
      <c r="P384" s="19">
        <v>0.019589788434116191</v>
      </c>
      <c r="Q384" s="19">
        <v>0.015115838058761122</v>
      </c>
      <c r="R384" s="19">
        <v>0.010484123938175686</v>
      </c>
      <c r="S384" s="19">
        <v>0.0054151606484613719</v>
      </c>
      <c r="T384" s="19">
        <v>0.0037880140136372495</v>
      </c>
      <c r="U384" s="56">
        <f t="shared" si="27"/>
        <v>-6.3139347118261469E-4</v>
      </c>
      <c r="V384" s="56">
        <f t="shared" si="27"/>
        <v>-2.1565373569512325E-3</v>
      </c>
      <c r="W384" s="56">
        <f t="shared" si="27"/>
        <v>-4.537814718978822E-3</v>
      </c>
      <c r="X384" s="56">
        <f t="shared" si="25"/>
        <v>-8.0989081851077782E-3</v>
      </c>
      <c r="Y384" s="56">
        <f t="shared" si="25"/>
        <v>-1.181196473812977E-2</v>
      </c>
      <c r="Z384" s="56">
        <f t="shared" si="25"/>
        <v>-1.5580777701014238E-2</v>
      </c>
      <c r="AA384" s="56">
        <f t="shared" si="25"/>
        <v>-2.0353908382966242E-2</v>
      </c>
      <c r="AB384" s="57">
        <f t="shared" si="28"/>
        <v>0.97792474024023057</v>
      </c>
      <c r="AC384" s="57">
        <f t="shared" si="28"/>
        <v>0.92460149730852015</v>
      </c>
      <c r="AD384" s="57">
        <f t="shared" si="28"/>
        <v>0.84134546327263149</v>
      </c>
      <c r="AE384" s="57">
        <f t="shared" si="26"/>
        <v>0.71683979940130205</v>
      </c>
      <c r="AF384" s="57">
        <f t="shared" si="26"/>
        <v>0.58702108626644922</v>
      </c>
      <c r="AG384" s="57">
        <f t="shared" si="26"/>
        <v>0.4552529750349058</v>
      </c>
      <c r="AH384" s="57">
        <f t="shared" si="26"/>
        <v>0.28837114226261057</v>
      </c>
      <c r="AI384" s="19"/>
      <c r="AJ384" s="19"/>
      <c r="AK384" s="59"/>
      <c r="AL384" s="59"/>
      <c r="AM384" s="59"/>
      <c r="AN384" s="59"/>
      <c r="AO384" s="59"/>
      <c r="AP384" s="59"/>
      <c r="AQ384" s="59"/>
    </row>
    <row r="385">
      <c r="K385" s="6">
        <v>383</v>
      </c>
      <c r="L385" s="6" t="s">
        <v>474</v>
      </c>
      <c r="M385" s="19">
        <v>0.0036673428157852701</v>
      </c>
      <c r="N385" s="19">
        <v>0.0036546211406421752</v>
      </c>
      <c r="O385" s="19">
        <v>0.0036035731572961042</v>
      </c>
      <c r="P385" s="19">
        <v>0.0035220126107213786</v>
      </c>
      <c r="Q385" s="19">
        <v>0.0034002305957898395</v>
      </c>
      <c r="R385" s="19">
        <v>0.0031798366717789867</v>
      </c>
      <c r="S385" s="19">
        <v>0.002733438286402828</v>
      </c>
      <c r="T385" s="19">
        <v>0.0023320653829669814</v>
      </c>
      <c r="U385" s="56">
        <f t="shared" si="27"/>
        <v>-9.3033295498483499E-6</v>
      </c>
      <c r="V385" s="56">
        <f t="shared" si="27"/>
        <v>-4.0375199761685972E-5</v>
      </c>
      <c r="W385" s="56">
        <f t="shared" si="27"/>
        <v>-6.7844772890467836E-5</v>
      </c>
      <c r="X385" s="56">
        <f t="shared" si="25"/>
        <v>-1.2791915530006295E-4</v>
      </c>
      <c r="Y385" s="56">
        <f t="shared" si="25"/>
        <v>-2.267464792426125E-4</v>
      </c>
      <c r="Z385" s="56">
        <f t="shared" si="25"/>
        <v>-3.7735529623818091E-4</v>
      </c>
      <c r="AA385" s="56">
        <f t="shared" si="25"/>
        <v>-6.6898643958872338E-4</v>
      </c>
      <c r="AB385" s="57">
        <f t="shared" si="28"/>
        <v>0.99746319610214673</v>
      </c>
      <c r="AC385" s="57">
        <f t="shared" si="28"/>
        <v>0.98899061206170857</v>
      </c>
      <c r="AD385" s="57">
        <f t="shared" si="28"/>
        <v>0.98150029154666285</v>
      </c>
      <c r="AE385" s="57">
        <f t="shared" si="26"/>
        <v>0.96511938978012557</v>
      </c>
      <c r="AF385" s="57">
        <f t="shared" si="26"/>
        <v>0.93817145256597445</v>
      </c>
      <c r="AG385" s="57">
        <f t="shared" si="26"/>
        <v>0.89710389369274723</v>
      </c>
      <c r="AH385" s="57">
        <f t="shared" si="26"/>
        <v>0.81758279135803213</v>
      </c>
      <c r="AI385" s="19"/>
      <c r="AJ385" s="19"/>
      <c r="AK385" s="59"/>
      <c r="AL385" s="59"/>
      <c r="AM385" s="59"/>
      <c r="AN385" s="59"/>
      <c r="AO385" s="59"/>
      <c r="AP385" s="59"/>
      <c r="AQ385" s="59"/>
    </row>
    <row r="386">
      <c r="K386" s="6">
        <v>384</v>
      </c>
      <c r="L386" s="6" t="s">
        <v>475</v>
      </c>
      <c r="M386" s="19">
        <v>0.0012373997052356558</v>
      </c>
      <c r="N386" s="19">
        <v>0.001236896349935941</v>
      </c>
      <c r="O386" s="19">
        <v>0.0012338094495964553</v>
      </c>
      <c r="P386" s="19">
        <v>0.0012326730795781064</v>
      </c>
      <c r="Q386" s="19">
        <v>0.001226166237071475</v>
      </c>
      <c r="R386" s="19">
        <v>0.0012078394368717567</v>
      </c>
      <c r="S386" s="19">
        <v>0.0011708335201057701</v>
      </c>
      <c r="T386" s="19">
        <v>0.0011273338970118466</v>
      </c>
      <c r="U386" s="56">
        <f t="shared" si="27"/>
        <v>-7.3039688286923553E-7</v>
      </c>
      <c r="V386" s="56">
        <f t="shared" si="27"/>
        <v>-2.8389162551858884E-6</v>
      </c>
      <c r="W386" s="56">
        <f t="shared" si="27"/>
        <v>-1.1269440076107449E-6</v>
      </c>
      <c r="X386" s="56">
        <f t="shared" si="25"/>
        <v>-3.2331337815579356E-6</v>
      </c>
      <c r="Y386" s="56">
        <f t="shared" si="25"/>
        <v>-1.1626031377509572E-5</v>
      </c>
      <c r="Z386" s="56">
        <f t="shared" si="25"/>
        <v>-2.1975192468133911E-5</v>
      </c>
      <c r="AA386" s="56">
        <f t="shared" si="25"/>
        <v>-4.3561109770018066E-5</v>
      </c>
      <c r="AB386" s="57">
        <f t="shared" si="28"/>
        <v>0.99940973245768627</v>
      </c>
      <c r="AC386" s="57">
        <f t="shared" si="28"/>
        <v>0.99770574031723624</v>
      </c>
      <c r="AD386" s="57">
        <f t="shared" si="28"/>
        <v>0.99908926436393797</v>
      </c>
      <c r="AE386" s="57">
        <f t="shared" si="26"/>
        <v>0.99738715487980323</v>
      </c>
      <c r="AF386" s="57">
        <f t="shared" si="26"/>
        <v>0.99060446569663962</v>
      </c>
      <c r="AG386" s="57">
        <f t="shared" si="26"/>
        <v>0.98224082939800861</v>
      </c>
      <c r="AH386" s="57">
        <f t="shared" si="26"/>
        <v>0.96479625008337777</v>
      </c>
      <c r="AI386" s="19"/>
      <c r="AJ386" s="19"/>
      <c r="AK386" s="59"/>
      <c r="AL386" s="59"/>
      <c r="AM386" s="59"/>
      <c r="AN386" s="59"/>
      <c r="AO386" s="59"/>
      <c r="AP386" s="59"/>
      <c r="AQ386" s="59"/>
    </row>
    <row r="387">
      <c r="K387" s="6">
        <v>385</v>
      </c>
      <c r="L387" s="6" t="s">
        <v>476</v>
      </c>
      <c r="M387" s="19">
        <v>0.018764725480962807</v>
      </c>
      <c r="N387" s="19">
        <v>0.01854949274613716</v>
      </c>
      <c r="O387" s="19">
        <v>0.017600557110733613</v>
      </c>
      <c r="P387" s="19">
        <v>0.01532207546065072</v>
      </c>
      <c r="Q387" s="19">
        <v>0.012798894746234956</v>
      </c>
      <c r="R387" s="19">
        <v>0.0097453669944963916</v>
      </c>
      <c r="S387" s="19">
        <v>0.0058020646991798963</v>
      </c>
      <c r="T387" s="19">
        <v>0.0041446957178014419</v>
      </c>
      <c r="U387" s="56">
        <f t="shared" si="27"/>
        <v>-6.0695682094272924E-5</v>
      </c>
      <c r="V387" s="56">
        <f t="shared" si="27"/>
        <v>-4.5117009770846359E-4</v>
      </c>
      <c r="W387" s="56">
        <f t="shared" si="27"/>
        <v>-1.4150471912439747E-3</v>
      </c>
      <c r="X387" s="56">
        <f t="shared" si="25"/>
        <v>-3.1965750298241693E-3</v>
      </c>
      <c r="Y387" s="56">
        <f t="shared" si="25"/>
        <v>-5.2894498705396333E-3</v>
      </c>
      <c r="Z387" s="56">
        <f t="shared" si="25"/>
        <v>-7.6174633504872101E-3</v>
      </c>
      <c r="AA387" s="56">
        <f t="shared" si="25"/>
        <v>-1.093515130827055E-2</v>
      </c>
      <c r="AB387" s="57">
        <f t="shared" si="28"/>
        <v>0.99676543724789102</v>
      </c>
      <c r="AC387" s="57">
        <f t="shared" si="28"/>
        <v>0.97595647758523385</v>
      </c>
      <c r="AD387" s="57">
        <f t="shared" si="28"/>
        <v>0.92459004035632875</v>
      </c>
      <c r="AE387" s="57">
        <f t="shared" si="26"/>
        <v>0.8296497844816777</v>
      </c>
      <c r="AF387" s="57">
        <f t="shared" si="26"/>
        <v>0.71811738594812446</v>
      </c>
      <c r="AG387" s="57">
        <f t="shared" si="26"/>
        <v>0.59405410123290747</v>
      </c>
      <c r="AH387" s="57">
        <f t="shared" si="26"/>
        <v>0.41724959848922477</v>
      </c>
      <c r="AI387" s="19"/>
      <c r="AJ387" s="19"/>
      <c r="AK387" s="59"/>
      <c r="AL387" s="59"/>
      <c r="AM387" s="59"/>
      <c r="AN387" s="59"/>
      <c r="AO387" s="59"/>
      <c r="AP387" s="59"/>
      <c r="AQ387" s="59"/>
    </row>
    <row r="388">
      <c r="K388" s="6">
        <v>386</v>
      </c>
      <c r="L388" s="6" t="s">
        <v>477</v>
      </c>
      <c r="M388" s="19">
        <v>0.018092699269190087</v>
      </c>
      <c r="N388" s="19">
        <v>0.018391255905453964</v>
      </c>
      <c r="O388" s="19">
        <v>0.018165757155149058</v>
      </c>
      <c r="P388" s="19">
        <v>0.017380030153198472</v>
      </c>
      <c r="Q388" s="19">
        <v>0.016104146198988954</v>
      </c>
      <c r="R388" s="19">
        <v>0.013928693896267646</v>
      </c>
      <c r="S388" s="19">
        <v>0.010846170197107669</v>
      </c>
      <c r="T388" s="19">
        <v>0.0084899979502425522</v>
      </c>
      <c r="U388" s="56">
        <f t="shared" si="27"/>
        <v>-1.9681092437169589E-5</v>
      </c>
      <c r="V388" s="56">
        <f t="shared" si="27"/>
        <v>-3.133190612952079E-4</v>
      </c>
      <c r="W388" s="56">
        <f t="shared" si="27"/>
        <v>-1.1121982035299238E-3</v>
      </c>
      <c r="X388" s="56">
        <f t="shared" si="25"/>
        <v>-1.9332518851874932E-3</v>
      </c>
      <c r="Y388" s="56">
        <f t="shared" si="25"/>
        <v>-2.9640837564245646E-3</v>
      </c>
      <c r="Z388" s="56">
        <f t="shared" si="25"/>
        <v>-4.0283882615192532E-3</v>
      </c>
      <c r="AA388" s="56">
        <f t="shared" si="25"/>
        <v>-5.9932524228968036E-3</v>
      </c>
      <c r="AB388" s="57">
        <f t="shared" si="28"/>
        <v>0.99891220806003866</v>
      </c>
      <c r="AC388" s="57">
        <f t="shared" si="28"/>
        <v>0.98268256954733357</v>
      </c>
      <c r="AD388" s="57">
        <f t="shared" si="28"/>
        <v>0.938527790299158</v>
      </c>
      <c r="AE388" s="57">
        <f t="shared" si="26"/>
        <v>0.89314740402060333</v>
      </c>
      <c r="AF388" s="57">
        <f t="shared" si="26"/>
        <v>0.83617238576047748</v>
      </c>
      <c r="AG388" s="57">
        <f t="shared" si="26"/>
        <v>0.77734730447992562</v>
      </c>
      <c r="AH388" s="57">
        <f t="shared" si="26"/>
        <v>0.6687474691461508</v>
      </c>
      <c r="AI388" s="19"/>
      <c r="AJ388" s="19"/>
      <c r="AK388" s="59"/>
      <c r="AL388" s="59"/>
      <c r="AM388" s="59"/>
      <c r="AN388" s="59"/>
      <c r="AO388" s="59"/>
      <c r="AP388" s="59"/>
      <c r="AQ388" s="59"/>
    </row>
    <row r="389">
      <c r="K389" s="6">
        <v>387</v>
      </c>
      <c r="L389" s="6" t="s">
        <v>478</v>
      </c>
      <c r="M389" s="19">
        <v>0.00082045091636160771</v>
      </c>
      <c r="N389" s="19">
        <v>0.00082021036509298247</v>
      </c>
      <c r="O389" s="19">
        <v>0.00081842484448138336</v>
      </c>
      <c r="P389" s="19">
        <v>0.00081800419285270125</v>
      </c>
      <c r="Q389" s="19">
        <v>0.00081498784037148538</v>
      </c>
      <c r="R389" s="19">
        <v>0.00080587441819834666</v>
      </c>
      <c r="S389" s="19">
        <v>0.00078795346418670219</v>
      </c>
      <c r="T389" s="19">
        <v>0.00076642097299526148</v>
      </c>
      <c r="U389" s="56">
        <f t="shared" si="27"/>
        <v>-4.0838922266269936E-7</v>
      </c>
      <c r="V389" s="56">
        <f t="shared" si="27"/>
        <v>-1.779665998866988E-6</v>
      </c>
      <c r="W389" s="56">
        <f t="shared" si="27"/>
        <v>-9.5530619374144341E-7</v>
      </c>
      <c r="X389" s="56">
        <f t="shared" si="25"/>
        <v>-1.9337681055256592E-6</v>
      </c>
      <c r="Y389" s="56">
        <f t="shared" si="25"/>
        <v>-6.2809770363306391E-6</v>
      </c>
      <c r="Z389" s="56">
        <f t="shared" si="25"/>
        <v>-1.1340035549602741E-5</v>
      </c>
      <c r="AA389" s="56">
        <f t="shared" si="25"/>
        <v>-2.1961253169292092E-5</v>
      </c>
      <c r="AB389" s="57">
        <f t="shared" si="28"/>
        <v>0.99950223808089123</v>
      </c>
      <c r="AC389" s="57">
        <f t="shared" si="28"/>
        <v>0.99783086841226387</v>
      </c>
      <c r="AD389" s="57">
        <f t="shared" si="28"/>
        <v>0.99883563272989218</v>
      </c>
      <c r="AE389" s="57">
        <f t="shared" si="26"/>
        <v>0.99764304229910405</v>
      </c>
      <c r="AF389" s="57">
        <f t="shared" si="26"/>
        <v>0.99234448166115241</v>
      </c>
      <c r="AG389" s="57">
        <f t="shared" si="26"/>
        <v>0.98617828888546855</v>
      </c>
      <c r="AH389" s="57">
        <f t="shared" si="26"/>
        <v>0.97323270322290334</v>
      </c>
      <c r="AI389" s="19"/>
      <c r="AJ389" s="19"/>
      <c r="AK389" s="59"/>
      <c r="AL389" s="59"/>
      <c r="AM389" s="59"/>
      <c r="AN389" s="59"/>
      <c r="AO389" s="59"/>
      <c r="AP389" s="59"/>
      <c r="AQ389" s="59"/>
    </row>
    <row r="390">
      <c r="K390" s="6">
        <v>388</v>
      </c>
      <c r="L390" s="6" t="s">
        <v>479</v>
      </c>
      <c r="M390" s="19">
        <v>0.01314424132957711</v>
      </c>
      <c r="N390" s="19">
        <v>0.013190159510050687</v>
      </c>
      <c r="O390" s="19">
        <v>0.01306280377248813</v>
      </c>
      <c r="P390" s="19">
        <v>0.012691621808115396</v>
      </c>
      <c r="Q390" s="19">
        <v>0.011931555575513732</v>
      </c>
      <c r="R390" s="19">
        <v>0.010567643180595242</v>
      </c>
      <c r="S390" s="19">
        <v>0.0083166074072517915</v>
      </c>
      <c r="T390" s="19">
        <v>0.006569735972392363</v>
      </c>
      <c r="U390" s="56">
        <f t="shared" si="27"/>
        <v>-5.2098259252404688E-6</v>
      </c>
      <c r="V390" s="56">
        <f t="shared" si="27"/>
        <v>-6.5299335609204923E-5</v>
      </c>
      <c r="W390" s="56">
        <f t="shared" si="27"/>
        <v>-2.3239064306591894E-4</v>
      </c>
      <c r="X390" s="56">
        <f t="shared" si="25"/>
        <v>-6.4898747855177998E-4</v>
      </c>
      <c r="Y390" s="56">
        <f t="shared" si="25"/>
        <v>-1.3104293519286877E-3</v>
      </c>
      <c r="Z390" s="56">
        <f t="shared" si="25"/>
        <v>-2.0865017334115894E-3</v>
      </c>
      <c r="AA390" s="56">
        <f t="shared" si="25"/>
        <v>-3.5239496499043042E-3</v>
      </c>
      <c r="AB390" s="57">
        <f t="shared" si="28"/>
        <v>0.99960364194519791</v>
      </c>
      <c r="AC390" s="57">
        <f t="shared" si="28"/>
        <v>0.99503209550312588</v>
      </c>
      <c r="AD390" s="57">
        <f t="shared" si="28"/>
        <v>0.98231996528068954</v>
      </c>
      <c r="AE390" s="57">
        <f t="shared" si="26"/>
        <v>0.95062571796430495</v>
      </c>
      <c r="AF390" s="57">
        <f t="shared" si="26"/>
        <v>0.90030391872218862</v>
      </c>
      <c r="AG390" s="57">
        <f t="shared" si="26"/>
        <v>0.84126115147349334</v>
      </c>
      <c r="AH390" s="57">
        <f t="shared" si="26"/>
        <v>0.73190163193559687</v>
      </c>
      <c r="AI390" s="19"/>
      <c r="AJ390" s="19"/>
      <c r="AK390" s="59"/>
      <c r="AL390" s="59"/>
      <c r="AM390" s="59"/>
      <c r="AN390" s="59"/>
      <c r="AO390" s="59"/>
      <c r="AP390" s="59"/>
      <c r="AQ390" s="59"/>
    </row>
    <row r="391">
      <c r="K391" s="6">
        <v>389</v>
      </c>
      <c r="L391" s="6" t="s">
        <v>480</v>
      </c>
      <c r="M391" s="19">
        <v>0</v>
      </c>
      <c r="N391" s="19">
        <v>3.7908438245685156e-13</v>
      </c>
      <c r="O391" s="19">
        <v>5.1466449390468471e-13</v>
      </c>
      <c r="P391" s="19">
        <v>6.3795864827594645e-13</v>
      </c>
      <c r="Q391" s="19">
        <v>7.1612666241234106e-13</v>
      </c>
      <c r="R391" s="19">
        <v>7.9322279722485986e-13</v>
      </c>
      <c r="S391" s="19">
        <v>1.194417987142963e-12</v>
      </c>
      <c r="T391" s="19">
        <v>1.2025512640460812e-12</v>
      </c>
      <c r="U391" s="56">
        <f t="shared" si="27"/>
        <v>4.9116714790964935E-13</v>
      </c>
      <c r="V391" s="56">
        <f t="shared" si="27"/>
        <v>6.3404383945596174E-13</v>
      </c>
      <c r="W391" s="56">
        <f t="shared" si="27"/>
        <v>9.9814031478378388E-13</v>
      </c>
      <c r="X391" s="56">
        <f t="shared" si="25"/>
        <v>1.0285177784810307E-12</v>
      </c>
      <c r="Y391" s="56">
        <f t="shared" si="25"/>
        <v>1.1608607986665584E-12</v>
      </c>
      <c r="Z391" s="56">
        <f t="shared" si="25"/>
        <v>1.2373586666854704E-12</v>
      </c>
      <c r="AA391" s="56">
        <f t="shared" si="25"/>
        <v>1.3012638313252985E-12</v>
      </c>
      <c r="AB391" s="57">
        <f t="shared" si="28"/>
        <v>0</v>
      </c>
      <c r="AC391" s="57">
        <f t="shared" si="28"/>
        <v>0</v>
      </c>
      <c r="AD391" s="57">
        <f t="shared" si="28"/>
        <v>0</v>
      </c>
      <c r="AE391" s="57">
        <f t="shared" si="26"/>
        <v>0</v>
      </c>
      <c r="AF391" s="57">
        <f t="shared" si="26"/>
        <v>0</v>
      </c>
      <c r="AG391" s="57">
        <f t="shared" si="26"/>
        <v>0</v>
      </c>
      <c r="AH391" s="57">
        <f t="shared" si="26"/>
        <v>0</v>
      </c>
      <c r="AI391" s="19"/>
      <c r="AJ391" s="19"/>
      <c r="AK391" s="59"/>
      <c r="AL391" s="59"/>
      <c r="AM391" s="59"/>
      <c r="AN391" s="59"/>
      <c r="AO391" s="59"/>
      <c r="AP391" s="59"/>
      <c r="AQ391" s="59"/>
    </row>
    <row r="392">
      <c r="K392" s="6">
        <v>390</v>
      </c>
      <c r="L392" s="6" t="s">
        <v>481</v>
      </c>
      <c r="M392" s="19">
        <v>7.9019789527883308e-05</v>
      </c>
      <c r="N392" s="19">
        <v>8.10906553305412e-05</v>
      </c>
      <c r="O392" s="19">
        <v>8.2730647208101242e-05</v>
      </c>
      <c r="P392" s="19">
        <v>8.2916508509222066e-05</v>
      </c>
      <c r="Q392" s="19">
        <v>8.1989627639071009e-05</v>
      </c>
      <c r="R392" s="19">
        <v>8.0159559701128912e-05</v>
      </c>
      <c r="S392" s="19">
        <v>7.9813793382419064e-05</v>
      </c>
      <c r="T392" s="19">
        <v>7.940106850543175e-05</v>
      </c>
      <c r="U392" s="56">
        <f t="shared" si="27"/>
        <v>2.0770250891281633E-6</v>
      </c>
      <c r="V392" s="56">
        <f t="shared" si="27"/>
        <v>3.7332540326992947E-6</v>
      </c>
      <c r="W392" s="56">
        <f t="shared" si="27"/>
        <v>3.9604977197225559E-6</v>
      </c>
      <c r="X392" s="56">
        <f t="shared" si="25"/>
        <v>3.0773368872864164E-6</v>
      </c>
      <c r="Y392" s="56">
        <f t="shared" si="25"/>
        <v>1.3329697356501043E-6</v>
      </c>
      <c r="Z392" s="56">
        <f t="shared" si="25"/>
        <v>1.2392864155916217E-6</v>
      </c>
      <c r="AA392" s="56">
        <f t="shared" si="25"/>
        <v>1.0425913363074161E-6</v>
      </c>
      <c r="AB392" s="57">
        <f t="shared" si="28"/>
        <v>1.0262848724545799</v>
      </c>
      <c r="AC392" s="57">
        <f t="shared" si="28"/>
        <v>1.0472445453854564</v>
      </c>
      <c r="AD392" s="57">
        <f t="shared" si="28"/>
        <v>1.0501203273684376</v>
      </c>
      <c r="AE392" s="57">
        <f t="shared" si="26"/>
        <v>1.0389438760299474</v>
      </c>
      <c r="AF392" s="57">
        <f t="shared" si="26"/>
        <v>1.0168688089858775</v>
      </c>
      <c r="AG392" s="57">
        <f t="shared" si="26"/>
        <v>1.0156832411601693</v>
      </c>
      <c r="AH392" s="57">
        <f t="shared" si="26"/>
        <v>1.0131940535723589</v>
      </c>
      <c r="AI392" s="19"/>
      <c r="AJ392" s="19"/>
      <c r="AK392" s="59"/>
      <c r="AL392" s="59"/>
      <c r="AM392" s="59"/>
      <c r="AN392" s="59"/>
      <c r="AO392" s="59"/>
      <c r="AP392" s="59"/>
      <c r="AQ392" s="59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 xr:uid="{A3C64049-7DB0-9B45-9483-07883FCC8264}"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B28" sqref="B28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86</v>
      </c>
      <c r="C3" s="5">
        <f>MaterialFootprint!C3</f>
        <v>1.5068190419702481</v>
      </c>
      <c r="D3" s="5">
        <f>MaterialFootprint!D3</f>
        <v>1.4692440421397017</v>
      </c>
      <c r="E3" s="5">
        <f>MaterialFootprint!E3</f>
        <v>1.446674201131517</v>
      </c>
      <c r="F3" s="5">
        <f>MaterialFootprint!F3</f>
        <v>1.4328711243190877</v>
      </c>
      <c r="G3" s="5">
        <f>MaterialFootprint!G3</f>
        <v>1.4034993864365015</v>
      </c>
      <c r="H3" s="5">
        <f>MaterialFootprint!H3</f>
        <v>1.392224752189243</v>
      </c>
      <c r="I3" s="5">
        <f>MaterialFootprint!I3</f>
        <v>1.3841106913824861</v>
      </c>
      <c r="J3" s="5">
        <f>MaterialFootprint!J3</f>
        <v>1.3723722637676952</v>
      </c>
    </row>
    <row r="4">
      <c r="A4">
        <v>2</v>
      </c>
      <c r="B4" s="2" t="s">
        <v>87</v>
      </c>
      <c r="C4" s="5">
        <f>MaterialFootprint!C4</f>
        <v>1.1208074963013677</v>
      </c>
      <c r="D4" s="5">
        <f>MaterialFootprint!D4</f>
        <v>0.85228138845219326</v>
      </c>
      <c r="E4" s="5">
        <f>MaterialFootprint!E4</f>
        <v>0.56259208892659307</v>
      </c>
      <c r="F4" s="5">
        <f>MaterialFootprint!F4</f>
        <v>0.37672244477206984</v>
      </c>
      <c r="G4" s="5">
        <f>MaterialFootprint!G4</f>
        <v>0.25786960943270065</v>
      </c>
      <c r="H4" s="5">
        <f>MaterialFootprint!H4</f>
        <v>0.19837209383496801</v>
      </c>
      <c r="I4" s="5">
        <f>MaterialFootprint!I4</f>
        <v>0.15609347874098042</v>
      </c>
      <c r="J4" s="5">
        <f>MaterialFootprint!J4</f>
        <v>0.11293592681464268</v>
      </c>
    </row>
    <row r="5">
      <c r="A5">
        <v>3</v>
      </c>
      <c r="B5" s="2" t="s">
        <v>88</v>
      </c>
      <c r="C5" s="5">
        <f>MaterialFootprint!C5</f>
        <v>1.3815393732462409E-2</v>
      </c>
      <c r="D5" s="5">
        <f>MaterialFootprint!D5</f>
        <v>1.3229387519198221E-2</v>
      </c>
      <c r="E5" s="5">
        <f>MaterialFootprint!E5</f>
        <v>1.3165360617832498E-2</v>
      </c>
      <c r="F5" s="5">
        <f>MaterialFootprint!F5</f>
        <v>1.3111451961746177E-2</v>
      </c>
      <c r="G5" s="5">
        <f>MaterialFootprint!G5</f>
        <v>1.2532491504783558E-2</v>
      </c>
      <c r="H5" s="5">
        <f>MaterialFootprint!H5</f>
        <v>1.2223965902025414E-2</v>
      </c>
      <c r="I5" s="5">
        <f>MaterialFootprint!I5</f>
        <v>1.1927739780643449E-2</v>
      </c>
      <c r="J5" s="5">
        <f>MaterialFootprint!J5</f>
        <v>1.1283063209456001E-2</v>
      </c>
    </row>
    <row r="6">
      <c r="A6">
        <v>4</v>
      </c>
      <c r="B6" s="2" t="s">
        <v>89</v>
      </c>
      <c r="C6" s="5">
        <f>MaterialFootprint!C6</f>
        <v>0.70252576983665493</v>
      </c>
      <c r="D6" s="5">
        <f>MaterialFootprint!D6</f>
        <v>0.66493422643725231</v>
      </c>
      <c r="E6" s="5">
        <f>MaterialFootprint!E6</f>
        <v>0.61093322292579999</v>
      </c>
      <c r="F6" s="5">
        <f>MaterialFootprint!F6</f>
        <v>0.53632420184025209</v>
      </c>
      <c r="G6" s="5">
        <f>MaterialFootprint!G6</f>
        <v>0.43876376666400246</v>
      </c>
      <c r="H6" s="5">
        <f>MaterialFootprint!H6</f>
        <v>0.361650377652044</v>
      </c>
      <c r="I6" s="5">
        <f>MaterialFootprint!I6</f>
        <v>0.29384348557683976</v>
      </c>
      <c r="J6" s="5">
        <f>MaterialFootprint!J6</f>
        <v>0.21143972886896256</v>
      </c>
    </row>
    <row r="7">
      <c r="A7">
        <v>5</v>
      </c>
      <c r="B7" s="2" t="s">
        <v>90</v>
      </c>
      <c r="C7" s="5">
        <f>MaterialFootprint!C7</f>
        <v>0.71840516068435822</v>
      </c>
      <c r="D7" s="5">
        <f>MaterialFootprint!D7</f>
        <v>0.60410721226022557</v>
      </c>
      <c r="E7" s="5">
        <f>MaterialFootprint!E7</f>
        <v>0.48890547485778002</v>
      </c>
      <c r="F7" s="5">
        <f>MaterialFootprint!F7</f>
        <v>0.36689607024553084</v>
      </c>
      <c r="G7" s="5">
        <f>MaterialFootprint!G7</f>
        <v>0.25660792840697477</v>
      </c>
      <c r="H7" s="5">
        <f>MaterialFootprint!H7</f>
        <v>0.19916977844462935</v>
      </c>
      <c r="I7" s="5">
        <f>MaterialFootprint!I7</f>
        <v>0.15361528934992652</v>
      </c>
      <c r="J7" s="5">
        <f>MaterialFootprint!J7</f>
        <v>0.10434972800791922</v>
      </c>
    </row>
    <row r="8">
      <c r="A8">
        <v>6</v>
      </c>
      <c r="B8" s="2" t="s">
        <v>91</v>
      </c>
      <c r="C8" s="5">
        <f>MaterialFootprint!C8</f>
        <v>0.12518801022330434</v>
      </c>
      <c r="D8" s="5">
        <f>MaterialFootprint!D8</f>
        <v>0.11859365358539724</v>
      </c>
      <c r="E8" s="5">
        <f>MaterialFootprint!E8</f>
        <v>0.10794356656172646</v>
      </c>
      <c r="F8" s="5">
        <f>MaterialFootprint!F8</f>
        <v>9.0674245952475946E-2</v>
      </c>
      <c r="G8" s="5">
        <f>MaterialFootprint!G8</f>
        <v>7.2357760146350064E-2</v>
      </c>
      <c r="H8" s="5">
        <f>MaterialFootprint!H8</f>
        <v>5.9665466774673513E-2</v>
      </c>
      <c r="I8" s="5">
        <f>MaterialFootprint!I8</f>
        <v>5.058766872580997E-2</v>
      </c>
      <c r="J8" s="5">
        <f>MaterialFootprint!J8</f>
        <v>3.9440397163300743E-2</v>
      </c>
    </row>
    <row r="9">
      <c r="A9">
        <v>7</v>
      </c>
      <c r="B9" s="2" t="s">
        <v>92</v>
      </c>
      <c r="C9" s="5">
        <f>MaterialFootprint!C9</f>
        <v>0.18473648846330704</v>
      </c>
      <c r="D9" s="5">
        <f>MaterialFootprint!D9</f>
        <v>0.18007024183426917</v>
      </c>
      <c r="E9" s="5">
        <f>MaterialFootprint!E9</f>
        <v>0.17764806156484236</v>
      </c>
      <c r="F9" s="5">
        <f>MaterialFootprint!F9</f>
        <v>0.1725614243294849</v>
      </c>
      <c r="G9" s="5">
        <f>MaterialFootprint!G9</f>
        <v>0.15898575446765648</v>
      </c>
      <c r="H9" s="5">
        <f>MaterialFootprint!H9</f>
        <v>0.14585742417389602</v>
      </c>
      <c r="I9" s="5">
        <f>MaterialFootprint!I9</f>
        <v>0.13064774744475785</v>
      </c>
      <c r="J9" s="5">
        <f>MaterialFootprint!J9</f>
        <v>0.10672513554971735</v>
      </c>
    </row>
    <row r="10">
      <c r="A10">
        <v>8</v>
      </c>
      <c r="B10" s="2" t="s">
        <v>93</v>
      </c>
      <c r="C10" s="5">
        <f>MaterialFootprint!C10</f>
        <v>0.220512632454228</v>
      </c>
      <c r="D10" s="5">
        <f>MaterialFootprint!D10</f>
        <v>0.20970241389570074</v>
      </c>
      <c r="E10" s="5">
        <f>MaterialFootprint!E10</f>
        <v>0.20175131562010346</v>
      </c>
      <c r="F10" s="5">
        <f>MaterialFootprint!F10</f>
        <v>0.18998892886216268</v>
      </c>
      <c r="G10" s="5">
        <f>MaterialFootprint!G10</f>
        <v>0.16571065295598814</v>
      </c>
      <c r="H10" s="5">
        <f>MaterialFootprint!H10</f>
        <v>0.14439897307159957</v>
      </c>
      <c r="I10" s="5">
        <f>MaterialFootprint!I10</f>
        <v>0.12182794358491819</v>
      </c>
      <c r="J10" s="5">
        <f>MaterialFootprint!J10</f>
        <v>9.0591390715006589E-2</v>
      </c>
    </row>
    <row r="11">
      <c r="A11">
        <v>9</v>
      </c>
      <c r="B11" s="2" t="s">
        <v>94</v>
      </c>
      <c r="C11" s="5">
        <f>MaterialFootprint!C11</f>
        <v>1.2233198243291805</v>
      </c>
      <c r="D11" s="5">
        <f>MaterialFootprint!D11</f>
        <v>1.1240340588469773</v>
      </c>
      <c r="E11" s="5">
        <f>MaterialFootprint!E11</f>
        <v>0.99693735679390749</v>
      </c>
      <c r="F11" s="5">
        <f>MaterialFootprint!F11</f>
        <v>0.85263011427268109</v>
      </c>
      <c r="G11" s="5">
        <f>MaterialFootprint!G11</f>
        <v>0.70665024201484483</v>
      </c>
      <c r="H11" s="5">
        <f>MaterialFootprint!H11</f>
        <v>0.61123675930680732</v>
      </c>
      <c r="I11" s="5">
        <f>MaterialFootprint!I11</f>
        <v>0.5293381107591324</v>
      </c>
      <c r="J11" s="5">
        <f>MaterialFootprint!J11</f>
        <v>0.42375172719696808</v>
      </c>
    </row>
    <row r="12">
      <c r="A12">
        <v>10</v>
      </c>
      <c r="B12" s="2" t="s">
        <v>95</v>
      </c>
      <c r="C12" s="5">
        <f>MaterialFootprint!C12</f>
        <v>0.81256059375351275</v>
      </c>
      <c r="D12" s="5">
        <f>MaterialFootprint!D12</f>
        <v>0.71020900925433161</v>
      </c>
      <c r="E12" s="5">
        <f>MaterialFootprint!E12</f>
        <v>0.54384223669545473</v>
      </c>
      <c r="F12" s="5">
        <f>MaterialFootprint!F12</f>
        <v>0.4402926635021282</v>
      </c>
      <c r="G12" s="5">
        <f>MaterialFootprint!G12</f>
        <v>0.36480223746245399</v>
      </c>
      <c r="H12" s="5">
        <f>MaterialFootprint!H12</f>
        <v>0.32329365195275583</v>
      </c>
      <c r="I12" s="5">
        <f>MaterialFootprint!I12</f>
        <v>0.28759871147018312</v>
      </c>
      <c r="J12" s="5">
        <f>MaterialFootprint!J12</f>
        <v>0.24182714865734406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J7" sqref="J7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3" max="13" width="5.7109375" customWidth="true"/>
    <col min="23" max="29" width="6.664062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84</v>
      </c>
      <c r="M1" s="7" t="s">
        <v>16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1</v>
      </c>
      <c r="B2" s="10" t="s">
        <v>85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1</v>
      </c>
      <c r="L2" s="16" t="s">
        <v>85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>
        <v>1</v>
      </c>
      <c r="B3" s="2" t="s">
        <v>86</v>
      </c>
      <c r="C3" s="5">
        <v>1.5068190419702481</v>
      </c>
      <c r="D3" s="5">
        <v>1.4362934936939262</v>
      </c>
      <c r="E3" s="5">
        <v>1.3994060976683969</v>
      </c>
      <c r="F3" s="5">
        <v>1.3749132626101692</v>
      </c>
      <c r="G3" s="5">
        <v>1.3379471579808921</v>
      </c>
      <c r="H3" s="5">
        <v>1.3166045626812015</v>
      </c>
      <c r="I3" s="5">
        <v>1.2942072586701965</v>
      </c>
      <c r="J3" s="5">
        <v>1.2820384507965064</v>
      </c>
      <c r="K3" s="6">
        <v>1</v>
      </c>
      <c r="L3" s="7" t="s">
        <v>17</v>
      </c>
      <c r="M3" s="19">
        <v>2.2269102339248629e-07</v>
      </c>
      <c r="N3" s="19">
        <v>2.0580302006840069e-07</v>
      </c>
      <c r="O3" s="19">
        <v>1.9545452323862016e-07</v>
      </c>
      <c r="P3" s="19">
        <v>1.8864560242275951e-07</v>
      </c>
      <c r="Q3" s="19">
        <v>1.8190513372551129e-07</v>
      </c>
      <c r="R3" s="19">
        <v>1.7832803013221354e-07</v>
      </c>
      <c r="S3" s="19">
        <v>1.7459732217643568e-07</v>
      </c>
      <c r="T3" s="19">
        <v>1.7242096825205882e-07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87</v>
      </c>
      <c r="C4" s="5">
        <v>1.1208074963013677</v>
      </c>
      <c r="D4" s="5">
        <v>0.62567416409004772</v>
      </c>
      <c r="E4" s="5">
        <v>0.31679274387735623</v>
      </c>
      <c r="F4" s="5">
        <v>0.19894058991441693</v>
      </c>
      <c r="G4" s="5">
        <v>0.14625008110384105</v>
      </c>
      <c r="H4" s="5">
        <v>0.10788705086178296</v>
      </c>
      <c r="I4" s="5">
        <v>0.073114879726704482</v>
      </c>
      <c r="J4" s="5">
        <v>0.062801057759008669</v>
      </c>
      <c r="K4" s="6">
        <v>2</v>
      </c>
      <c r="L4" s="7" t="s">
        <v>97</v>
      </c>
      <c r="M4" s="19">
        <v>0</v>
      </c>
      <c r="N4" s="19">
        <v>6.5632995213729976e-13</v>
      </c>
      <c r="O4" s="19">
        <v>8.9315402550836023e-13</v>
      </c>
      <c r="P4" s="19">
        <v>1.1094471509528501e-12</v>
      </c>
      <c r="Q4" s="19">
        <v>1.22324558129853e-12</v>
      </c>
      <c r="R4" s="19">
        <v>1.3508425779296407e-12</v>
      </c>
      <c r="S4" s="19">
        <v>2.0027525699329658e-12</v>
      </c>
      <c r="T4" s="19">
        <v>2.0084806093771568e-12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88</v>
      </c>
      <c r="C5" s="5">
        <v>0.013815393732462409</v>
      </c>
      <c r="D5" s="5">
        <v>0.012734942891164898</v>
      </c>
      <c r="E5" s="5">
        <v>0.012380339401366078</v>
      </c>
      <c r="F5" s="5">
        <v>0.012001206800779504</v>
      </c>
      <c r="G5" s="5">
        <v>0.011028101448255995</v>
      </c>
      <c r="H5" s="5">
        <v>0.010283815007435845</v>
      </c>
      <c r="I5" s="5">
        <v>0.009184127915230959</v>
      </c>
      <c r="J5" s="5">
        <v>0.0081921276483214438</v>
      </c>
      <c r="K5" s="6">
        <v>3</v>
      </c>
      <c r="L5" s="7" t="s">
        <v>98</v>
      </c>
      <c r="M5" s="19">
        <v>0.0035597048370110038</v>
      </c>
      <c r="N5" s="19">
        <v>0.0034536292446581832</v>
      </c>
      <c r="O5" s="19">
        <v>0.0033792124492796898</v>
      </c>
      <c r="P5" s="19">
        <v>0.0033406765835518617</v>
      </c>
      <c r="Q5" s="19">
        <v>0.003294492831402829</v>
      </c>
      <c r="R5" s="19">
        <v>0.003272293695174633</v>
      </c>
      <c r="S5" s="19">
        <v>0.0032301776683482586</v>
      </c>
      <c r="T5" s="19">
        <v>0.0032080999869779111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89</v>
      </c>
      <c r="C6" s="5">
        <v>0.70252576983665493</v>
      </c>
      <c r="D6" s="5">
        <v>0.62787048633199316</v>
      </c>
      <c r="E6" s="5">
        <v>0.52317762110793442</v>
      </c>
      <c r="F6" s="5">
        <v>0.39161249901097739</v>
      </c>
      <c r="G6" s="5">
        <v>0.30211908602278853</v>
      </c>
      <c r="H6" s="5">
        <v>0.22334003163307686</v>
      </c>
      <c r="I6" s="5">
        <v>0.14057498764072651</v>
      </c>
      <c r="J6" s="5">
        <v>0.11091974971745627</v>
      </c>
      <c r="K6" s="6">
        <v>4</v>
      </c>
      <c r="L6" s="7" t="s">
        <v>99</v>
      </c>
      <c r="M6" s="19">
        <v>3.2920740427621969e-05</v>
      </c>
      <c r="N6" s="19">
        <v>3.1323735333468295e-05</v>
      </c>
      <c r="O6" s="19">
        <v>3.0338944320326477e-05</v>
      </c>
      <c r="P6" s="19">
        <v>2.9820511882943855e-05</v>
      </c>
      <c r="Q6" s="19">
        <v>2.9188904256176687e-05</v>
      </c>
      <c r="R6" s="19">
        <v>2.8907482645172915e-05</v>
      </c>
      <c r="S6" s="19">
        <v>2.8454348839702349e-05</v>
      </c>
      <c r="T6" s="19">
        <v>2.8156451161065253e-05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90</v>
      </c>
      <c r="C7" s="5">
        <v>0.71840516068435822</v>
      </c>
      <c r="D7" s="5">
        <v>0.51710874999708623</v>
      </c>
      <c r="E7" s="5">
        <v>0.37299885356162188</v>
      </c>
      <c r="F7" s="5">
        <v>0.23219263351141328</v>
      </c>
      <c r="G7" s="5">
        <v>0.16140951801484732</v>
      </c>
      <c r="H7" s="5">
        <v>0.11541656922338941</v>
      </c>
      <c r="I7" s="5">
        <v>0.069968904872799928</v>
      </c>
      <c r="J7" s="5">
        <v>0.054818100821117197</v>
      </c>
      <c r="K7" s="6">
        <v>5</v>
      </c>
      <c r="L7" s="7" t="s">
        <v>100</v>
      </c>
      <c r="M7" s="19">
        <v>0.12697937049897801</v>
      </c>
      <c r="N7" s="19">
        <v>0.12507509347894091</v>
      </c>
      <c r="O7" s="19">
        <v>0.12377709224653202</v>
      </c>
      <c r="P7" s="19">
        <v>0.1234708755410006</v>
      </c>
      <c r="Q7" s="19">
        <v>0.12316847211415899</v>
      </c>
      <c r="R7" s="19">
        <v>0.12321151736727932</v>
      </c>
      <c r="S7" s="19">
        <v>0.12252469980963551</v>
      </c>
      <c r="T7" s="19">
        <v>0.12218237211063805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91</v>
      </c>
      <c r="C8" s="5">
        <v>0.12518801022330434</v>
      </c>
      <c r="D8" s="5">
        <v>0.11330811502993057</v>
      </c>
      <c r="E8" s="5">
        <v>0.092636981646233893</v>
      </c>
      <c r="F8" s="5">
        <v>0.0674048837064712</v>
      </c>
      <c r="G8" s="5">
        <v>0.051167088524144873</v>
      </c>
      <c r="H8" s="5">
        <v>0.03870501330613442</v>
      </c>
      <c r="I8" s="5">
        <v>0.027548790403902665</v>
      </c>
      <c r="J8" s="5">
        <v>0.022945998960835011</v>
      </c>
      <c r="K8" s="6">
        <v>6</v>
      </c>
      <c r="L8" s="7" t="s">
        <v>101</v>
      </c>
      <c r="M8" s="19">
        <v>0.011673762537866254</v>
      </c>
      <c r="N8" s="19">
        <v>0.011160811499166732</v>
      </c>
      <c r="O8" s="19">
        <v>0.010831803308324455</v>
      </c>
      <c r="P8" s="19">
        <v>0.010680962595202405</v>
      </c>
      <c r="Q8" s="19">
        <v>0.010498044205970626</v>
      </c>
      <c r="R8" s="19">
        <v>0.010437164486278572</v>
      </c>
      <c r="S8" s="19">
        <v>0.010245529949311882</v>
      </c>
      <c r="T8" s="19">
        <v>0.010148238801311524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92</v>
      </c>
      <c r="C9" s="5">
        <v>0.18473648846330704</v>
      </c>
      <c r="D9" s="5">
        <v>0.17505012881234186</v>
      </c>
      <c r="E9" s="5">
        <v>0.16689430367578734</v>
      </c>
      <c r="F9" s="5">
        <v>0.15205896695140425</v>
      </c>
      <c r="G9" s="5">
        <v>0.13055747323401143</v>
      </c>
      <c r="H9" s="5">
        <v>0.10741270530680974</v>
      </c>
      <c r="I9" s="5">
        <v>0.076606548774553529</v>
      </c>
      <c r="J9" s="5">
        <v>0.060471970987300824</v>
      </c>
      <c r="K9" s="6">
        <v>7</v>
      </c>
      <c r="L9" s="7" t="s">
        <v>102</v>
      </c>
      <c r="M9" s="19">
        <v>0</v>
      </c>
      <c r="N9" s="19">
        <v>2.1218379981689229e-12</v>
      </c>
      <c r="O9" s="19">
        <v>2.8865940047306435e-12</v>
      </c>
      <c r="P9" s="19">
        <v>3.5845186273562504e-12</v>
      </c>
      <c r="Q9" s="19">
        <v>3.9799560307899937e-12</v>
      </c>
      <c r="R9" s="19">
        <v>4.4020129513148426e-12</v>
      </c>
      <c r="S9" s="19">
        <v>6.5485548447652501e-12</v>
      </c>
      <c r="T9" s="19">
        <v>6.5785839517768557e-12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93</v>
      </c>
      <c r="C10" s="5">
        <v>0.220512632454228</v>
      </c>
      <c r="D10" s="5">
        <v>0.20048412906127064</v>
      </c>
      <c r="E10" s="5">
        <v>0.18230413905746587</v>
      </c>
      <c r="F10" s="5">
        <v>0.15368531594484183</v>
      </c>
      <c r="G10" s="5">
        <v>0.12207543860157338</v>
      </c>
      <c r="H10" s="5">
        <v>0.093224521046408548</v>
      </c>
      <c r="I10" s="5">
        <v>0.059722075606333122</v>
      </c>
      <c r="J10" s="5">
        <v>0.04631217716838839</v>
      </c>
      <c r="K10" s="6">
        <v>8</v>
      </c>
      <c r="L10" s="7" t="s">
        <v>103</v>
      </c>
      <c r="M10" s="19">
        <v>0</v>
      </c>
      <c r="N10" s="19">
        <v>3.4837603025870533e-13</v>
      </c>
      <c r="O10" s="19">
        <v>4.7441833083650497e-13</v>
      </c>
      <c r="P10" s="19">
        <v>5.897334041271178e-13</v>
      </c>
      <c r="Q10" s="19">
        <v>6.3757451448144568e-13</v>
      </c>
      <c r="R10" s="19">
        <v>7.0076766135104988e-13</v>
      </c>
      <c r="S10" s="19">
        <v>1.0337404833282968e-12</v>
      </c>
      <c r="T10" s="19">
        <v>1.0313103349456493e-12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94</v>
      </c>
      <c r="C11" s="5">
        <v>1.2233198243291805</v>
      </c>
      <c r="D11" s="5">
        <v>1.0572922371482394</v>
      </c>
      <c r="E11" s="5">
        <v>0.83850616216000051</v>
      </c>
      <c r="F11" s="5">
        <v>0.64929829496833202</v>
      </c>
      <c r="G11" s="5">
        <v>0.52522866447627681</v>
      </c>
      <c r="H11" s="5">
        <v>0.41679996747801573</v>
      </c>
      <c r="I11" s="5">
        <v>0.30049183202509877</v>
      </c>
      <c r="J11" s="5">
        <v>0.24936358683334747</v>
      </c>
      <c r="K11" s="6">
        <v>9</v>
      </c>
      <c r="L11" s="7" t="s">
        <v>104</v>
      </c>
      <c r="M11" s="19">
        <v>3.179636664582029e-06</v>
      </c>
      <c r="N11" s="19">
        <v>3.0039976222523997e-06</v>
      </c>
      <c r="O11" s="19">
        <v>2.8902451758636284e-06</v>
      </c>
      <c r="P11" s="19">
        <v>2.8148787453847594e-06</v>
      </c>
      <c r="Q11" s="19">
        <v>2.7456012983909394e-06</v>
      </c>
      <c r="R11" s="19">
        <v>2.7063431005691865e-06</v>
      </c>
      <c r="S11" s="19">
        <v>2.6664051656525876e-06</v>
      </c>
      <c r="T11" s="19">
        <v>2.642617974482144e-06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95</v>
      </c>
      <c r="C12" s="24">
        <v>0.81256059375351275</v>
      </c>
      <c r="D12" s="24">
        <v>0.61773513500551946</v>
      </c>
      <c r="E12" s="24">
        <v>0.44220606483212577</v>
      </c>
      <c r="F12" s="24">
        <v>0.3386847905914237</v>
      </c>
      <c r="G12" s="24">
        <v>0.28799726384883084</v>
      </c>
      <c r="H12" s="24">
        <v>0.24131125814954324</v>
      </c>
      <c r="I12" s="24">
        <v>0.18388260099365245</v>
      </c>
      <c r="J12" s="24">
        <v>0.15594009344385296</v>
      </c>
      <c r="K12" s="6">
        <v>10</v>
      </c>
      <c r="L12" s="7" t="s">
        <v>105</v>
      </c>
      <c r="M12" s="19">
        <v>0</v>
      </c>
      <c r="N12" s="19">
        <v>1.4222862783495203e-12</v>
      </c>
      <c r="O12" s="19">
        <v>1.9351584105526548e-12</v>
      </c>
      <c r="P12" s="19">
        <v>2.4031047586330341e-12</v>
      </c>
      <c r="Q12" s="19">
        <v>2.6653003612985809e-12</v>
      </c>
      <c r="R12" s="19">
        <v>2.9471776898782128e-12</v>
      </c>
      <c r="S12" s="19">
        <v>4.3798742035932059e-12</v>
      </c>
      <c r="T12" s="19">
        <v>4.3988039853360863e-12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6.6286904117486243</v>
      </c>
      <c r="D13" s="29">
        <f t="shared" ref="D13:J13" si="0">SUM(D3:D12)</f>
        <v>5.946405634225246</v>
      </c>
      <c r="E13" s="29">
        <f t="shared" si="0"/>
        <v>5.1503928856955579</v>
      </c>
      <c r="F13" s="29">
        <f t="shared" si="0"/>
        <v>4.4720726700576199</v>
      </c>
      <c r="G13" s="29">
        <f t="shared" si="0"/>
        <v>3.8377798294922565</v>
      </c>
      <c r="H13" s="29">
        <f t="shared" si="0"/>
        <v>3.4480932433026417</v>
      </c>
      <c r="I13" s="29">
        <f t="shared" si="0"/>
        <v>3.1195908668156775</v>
      </c>
      <c r="J13" s="29">
        <f t="shared" si="0"/>
        <v>2.7147165099510127</v>
      </c>
      <c r="K13" s="6">
        <v>11</v>
      </c>
      <c r="L13" s="6" t="s">
        <v>107</v>
      </c>
      <c r="M13" s="19">
        <v>0.00022009303618983586</v>
      </c>
      <c r="N13" s="19">
        <v>0.00021629376537213906</v>
      </c>
      <c r="O13" s="19">
        <v>0.00021350504493639129</v>
      </c>
      <c r="P13" s="19">
        <v>0.00021226019488875236</v>
      </c>
      <c r="Q13" s="19">
        <v>0.00021064100211098166</v>
      </c>
      <c r="R13" s="19">
        <v>0.00020932823592898427</v>
      </c>
      <c r="S13" s="19">
        <v>0.00020877155112129431</v>
      </c>
      <c r="T13" s="19">
        <v>0.00020727509616537819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0.0070775358593418236</v>
      </c>
      <c r="N14" s="19">
        <v>0.0065109969099135974</v>
      </c>
      <c r="O14" s="19">
        <v>0.0062387193120737542</v>
      </c>
      <c r="P14" s="19">
        <v>0.0060884144615930306</v>
      </c>
      <c r="Q14" s="19">
        <v>0.0058164121162401728</v>
      </c>
      <c r="R14" s="19">
        <v>0.0057060917901180499</v>
      </c>
      <c r="S14" s="19">
        <v>0.0055849777045201832</v>
      </c>
      <c r="T14" s="19">
        <v>0.005505292157676085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30"/>
      <c r="D15" s="30"/>
      <c r="E15" s="30"/>
      <c r="F15" s="30"/>
      <c r="G15" s="30"/>
      <c r="H15" s="30"/>
      <c r="I15" s="30"/>
      <c r="J15" s="30"/>
      <c r="K15" s="6">
        <v>13</v>
      </c>
      <c r="L15" s="6" t="s">
        <v>109</v>
      </c>
      <c r="M15" s="19">
        <v>0</v>
      </c>
      <c r="N15" s="19">
        <v>1.024422029722785e-13</v>
      </c>
      <c r="O15" s="19">
        <v>1.3940985439848078e-13</v>
      </c>
      <c r="P15" s="19">
        <v>1.7314254200548448e-13</v>
      </c>
      <c r="Q15" s="19">
        <v>1.914988384770679e-13</v>
      </c>
      <c r="R15" s="19">
        <v>2.1164165852318554e-13</v>
      </c>
      <c r="S15" s="19">
        <v>3.1403482275459221e-13</v>
      </c>
      <c r="T15" s="19">
        <v>3.1519697759188299e-13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0.00018348122656603415</v>
      </c>
      <c r="N16" s="19">
        <v>0.00017559428534833185</v>
      </c>
      <c r="O16" s="19">
        <v>0.00017064719846685122</v>
      </c>
      <c r="P16" s="19">
        <v>0.00016762405828151531</v>
      </c>
      <c r="Q16" s="19">
        <v>0.00016456358201767004</v>
      </c>
      <c r="R16" s="19">
        <v>0.00016207863581608272</v>
      </c>
      <c r="S16" s="19">
        <v>0.00016053536633381165</v>
      </c>
      <c r="T16" s="19">
        <v>0.00015906390983812002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5.0451880740510089e-12</v>
      </c>
      <c r="O17" s="19">
        <v>6.86421060163543e-12</v>
      </c>
      <c r="P17" s="19">
        <v>8.5181793521395067e-12</v>
      </c>
      <c r="Q17" s="19">
        <v>9.5145894811772817e-12</v>
      </c>
      <c r="R17" s="19">
        <v>1.0538432257021175e-11</v>
      </c>
      <c r="S17" s="19">
        <v>1.5682278884617237e-11</v>
      </c>
      <c r="T17" s="19">
        <v>1.5777820568075615e-11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4.9001624625956737e-12</v>
      </c>
      <c r="O18" s="19">
        <v>6.6661951236985602e-12</v>
      </c>
      <c r="P18" s="19">
        <v>8.2734232501564902e-12</v>
      </c>
      <c r="Q18" s="19">
        <v>9.2269971471183695e-12</v>
      </c>
      <c r="R18" s="19">
        <v>1.0216196985584563e-11</v>
      </c>
      <c r="S18" s="19">
        <v>1.5187104170524686e-11</v>
      </c>
      <c r="T18" s="19">
        <v>1.5273772943254599e-11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0.026345161748918398</v>
      </c>
      <c r="N19" s="19">
        <v>0.026115000814330741</v>
      </c>
      <c r="O19" s="19">
        <v>0.025967878374087518</v>
      </c>
      <c r="P19" s="19">
        <v>0.0259388016048578</v>
      </c>
      <c r="Q19" s="19">
        <v>0.025872878008335282</v>
      </c>
      <c r="R19" s="19">
        <v>0.025848292730668444</v>
      </c>
      <c r="S19" s="19">
        <v>0.025775056857451299</v>
      </c>
      <c r="T19" s="19">
        <v>0.025731284615499492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5.5597900235887189e-12</v>
      </c>
      <c r="O20" s="19">
        <v>7.5651766658681017e-12</v>
      </c>
      <c r="P20" s="19">
        <v>9.3875377443073314e-12</v>
      </c>
      <c r="Q20" s="19">
        <v>1.0483409151576791e-11</v>
      </c>
      <c r="R20" s="19">
        <v>1.1611119365595845e-11</v>
      </c>
      <c r="S20" s="19">
        <v>1.7288720943960472e-11</v>
      </c>
      <c r="T20" s="19">
        <v>1.7393021199520345e-11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1.4788120041972303e-05</v>
      </c>
      <c r="N21" s="19">
        <v>1.4441865380628975e-05</v>
      </c>
      <c r="O21" s="19">
        <v>1.4270035064931263e-05</v>
      </c>
      <c r="P21" s="19">
        <v>1.4179839750035045e-05</v>
      </c>
      <c r="Q21" s="19">
        <v>1.3983494221647534e-05</v>
      </c>
      <c r="R21" s="19">
        <v>1.3883471082587424e-05</v>
      </c>
      <c r="S21" s="19">
        <v>1.3838490990987122e-05</v>
      </c>
      <c r="T21" s="19">
        <v>1.3772934976406831e-05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0.0048132614720665483</v>
      </c>
      <c r="N22" s="19">
        <v>0.004564961269947143</v>
      </c>
      <c r="O22" s="19">
        <v>0.0044368260907289439</v>
      </c>
      <c r="P22" s="19">
        <v>0.0043216945591435709</v>
      </c>
      <c r="Q22" s="19">
        <v>0.0041043512662690927</v>
      </c>
      <c r="R22" s="19">
        <v>0.0038930624094506909</v>
      </c>
      <c r="S22" s="19">
        <v>0.0035135952938191608</v>
      </c>
      <c r="T22" s="19">
        <v>0.0031519350600473449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1.0998088815599133e-12</v>
      </c>
      <c r="O23" s="19">
        <v>1.4962636793726274e-12</v>
      </c>
      <c r="P23" s="19">
        <v>1.8563094531038271e-12</v>
      </c>
      <c r="Q23" s="19">
        <v>1.9859016281470627e-12</v>
      </c>
      <c r="R23" s="19">
        <v>2.1743798263034042e-12</v>
      </c>
      <c r="S23" s="19">
        <v>3.2369293406628208e-12</v>
      </c>
      <c r="T23" s="19">
        <v>3.2182059494526229e-12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3.3173443222365547e-13</v>
      </c>
      <c r="O24" s="19">
        <v>4.5123418351210464e-13</v>
      </c>
      <c r="P24" s="19">
        <v>5.6020449253204001e-13</v>
      </c>
      <c r="Q24" s="19">
        <v>6.2547811645582235e-13</v>
      </c>
      <c r="R24" s="19">
        <v>6.927667357250546e-13</v>
      </c>
      <c r="S24" s="19">
        <v>1.0302081157911338e-12</v>
      </c>
      <c r="T24" s="19">
        <v>1.0364624368601162e-12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4.5202090445551228e-13</v>
      </c>
      <c r="O25" s="19">
        <v>6.206355029569959e-13</v>
      </c>
      <c r="P25" s="19">
        <v>7.6426742043688911e-13</v>
      </c>
      <c r="Q25" s="19">
        <v>8.4993292290441402e-13</v>
      </c>
      <c r="R25" s="19">
        <v>9.3827660788777316e-13</v>
      </c>
      <c r="S25" s="19">
        <v>1.4147871295635462e-12</v>
      </c>
      <c r="T25" s="19">
        <v>1.4217202523557594e-12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0.017372556856438594</v>
      </c>
      <c r="N26" s="19">
        <v>0.015627055657808454</v>
      </c>
      <c r="O26" s="19">
        <v>0.014487375427336149</v>
      </c>
      <c r="P26" s="19">
        <v>0.013934521184870038</v>
      </c>
      <c r="Q26" s="19">
        <v>0.013480515062947023</v>
      </c>
      <c r="R26" s="19">
        <v>0.01315870648747876</v>
      </c>
      <c r="S26" s="19">
        <v>0.01268410470810177</v>
      </c>
      <c r="T26" s="19">
        <v>0.012479504258686581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0.0018750428754876125</v>
      </c>
      <c r="N27" s="19">
        <v>0.0018508800262119593</v>
      </c>
      <c r="O27" s="19">
        <v>0.0018372109412848202</v>
      </c>
      <c r="P27" s="19">
        <v>0.0018395872265480975</v>
      </c>
      <c r="Q27" s="19">
        <v>0.0018299394267191893</v>
      </c>
      <c r="R27" s="19">
        <v>0.0018301732603565937</v>
      </c>
      <c r="S27" s="19">
        <v>0.0018168875217463062</v>
      </c>
      <c r="T27" s="19">
        <v>0.0018080196485857384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0.0080841159932531024</v>
      </c>
      <c r="N28" s="19">
        <v>0.0079926240708653225</v>
      </c>
      <c r="O28" s="19">
        <v>0.0079563200988467114</v>
      </c>
      <c r="P28" s="19">
        <v>0.0079941162896248422</v>
      </c>
      <c r="Q28" s="19">
        <v>0.0079631159184867933</v>
      </c>
      <c r="R28" s="19">
        <v>0.0079751549284807783</v>
      </c>
      <c r="S28" s="19">
        <v>0.0079256858118304605</v>
      </c>
      <c r="T28" s="19">
        <v>0.0078933803216918782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0.00062496355264019508</v>
      </c>
      <c r="N29" s="19">
        <v>0.00061219139244368204</v>
      </c>
      <c r="O29" s="19">
        <v>0.00061135206462085252</v>
      </c>
      <c r="P29" s="19">
        <v>0.00061493311929700881</v>
      </c>
      <c r="Q29" s="19">
        <v>0.00060516207783876583</v>
      </c>
      <c r="R29" s="19">
        <v>0.00060403218707624751</v>
      </c>
      <c r="S29" s="19">
        <v>0.00059945289843794643</v>
      </c>
      <c r="T29" s="19">
        <v>0.00059412150472694944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3.6933993823092023e-09</v>
      </c>
      <c r="N30" s="19">
        <v>3.4756913820811756e-09</v>
      </c>
      <c r="O30" s="19">
        <v>3.4674185194141849e-09</v>
      </c>
      <c r="P30" s="19">
        <v>3.473025554528891e-09</v>
      </c>
      <c r="Q30" s="19">
        <v>3.2852406471066475e-09</v>
      </c>
      <c r="R30" s="19">
        <v>3.2261606913590763e-09</v>
      </c>
      <c r="S30" s="19">
        <v>3.138372034065945e-09</v>
      </c>
      <c r="T30" s="19">
        <v>3.0762791515498199e-09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5.0969144199709335e-07</v>
      </c>
      <c r="N31" s="19">
        <v>4.9905621784954981e-07</v>
      </c>
      <c r="O31" s="19">
        <v>4.9923816947094713e-07</v>
      </c>
      <c r="P31" s="19">
        <v>5.0537853415189844e-07</v>
      </c>
      <c r="Q31" s="19">
        <v>5.0091191084459407e-07</v>
      </c>
      <c r="R31" s="19">
        <v>4.9737266983913368e-07</v>
      </c>
      <c r="S31" s="19">
        <v>4.9234504327490121e-07</v>
      </c>
      <c r="T31" s="19">
        <v>4.8917209982978378e-07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1.930537521618853e-12</v>
      </c>
      <c r="O32" s="19">
        <v>2.6211410282055491e-12</v>
      </c>
      <c r="P32" s="19">
        <v>3.2511305796178642e-12</v>
      </c>
      <c r="Q32" s="19">
        <v>3.5910654429311715e-12</v>
      </c>
      <c r="R32" s="19">
        <v>3.9632235215323892e-12</v>
      </c>
      <c r="S32" s="19">
        <v>5.9423689935913779e-12</v>
      </c>
      <c r="T32" s="19">
        <v>5.9589701779422908e-12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1.2218757873635329e-13</v>
      </c>
      <c r="O33" s="19">
        <v>1.517837734519101e-13</v>
      </c>
      <c r="P33" s="19">
        <v>1.7166139247566578e-13</v>
      </c>
      <c r="Q33" s="19">
        <v>1.8391021115340547e-13</v>
      </c>
      <c r="R33" s="19">
        <v>1.9510960679085769e-13</v>
      </c>
      <c r="S33" s="19">
        <v>3.3254152528568678e-13</v>
      </c>
      <c r="T33" s="19">
        <v>3.3075955648571976e-13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0.091646172551572799</v>
      </c>
      <c r="N34" s="19">
        <v>0.088819499074871744</v>
      </c>
      <c r="O34" s="19">
        <v>0.086968371439883355</v>
      </c>
      <c r="P34" s="19">
        <v>0.086038061513326214</v>
      </c>
      <c r="Q34" s="19">
        <v>0.085158991129488784</v>
      </c>
      <c r="R34" s="19">
        <v>0.084561926146128147</v>
      </c>
      <c r="S34" s="19">
        <v>0.083937782977191358</v>
      </c>
      <c r="T34" s="19">
        <v>0.083615519542517183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0.053632713997286328</v>
      </c>
      <c r="N35" s="19">
        <v>0.05137539543308197</v>
      </c>
      <c r="O35" s="19">
        <v>0.050171203132685929</v>
      </c>
      <c r="P35" s="19">
        <v>0.049541677208638377</v>
      </c>
      <c r="Q35" s="19">
        <v>0.048675822126674574</v>
      </c>
      <c r="R35" s="19">
        <v>0.048227516039007282</v>
      </c>
      <c r="S35" s="19">
        <v>0.04762100950531608</v>
      </c>
      <c r="T35" s="19">
        <v>0.047297949197600671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0.034457959193664046</v>
      </c>
      <c r="N36" s="19">
        <v>0.034018012354862626</v>
      </c>
      <c r="O36" s="19">
        <v>0.03421533275362687</v>
      </c>
      <c r="P36" s="19">
        <v>0.03442828081080674</v>
      </c>
      <c r="Q36" s="19">
        <v>0.033919011182304379</v>
      </c>
      <c r="R36" s="19">
        <v>0.033672275190011106</v>
      </c>
      <c r="S36" s="19">
        <v>0.033285274255393738</v>
      </c>
      <c r="T36" s="19">
        <v>0.033058343761527435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0.019554709642124097</v>
      </c>
      <c r="N37" s="19">
        <v>0.019600080547800935</v>
      </c>
      <c r="O37" s="19">
        <v>0.019889036458595442</v>
      </c>
      <c r="P37" s="19">
        <v>0.020120404100300804</v>
      </c>
      <c r="Q37" s="19">
        <v>0.019970203052057066</v>
      </c>
      <c r="R37" s="19">
        <v>0.019996686010688845</v>
      </c>
      <c r="S37" s="19">
        <v>0.019859768680568598</v>
      </c>
      <c r="T37" s="19">
        <v>0.019767744498151871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0.0078804358446661876</v>
      </c>
      <c r="N38" s="19">
        <v>0.0077176749319404171</v>
      </c>
      <c r="O38" s="19">
        <v>0.0076821577771435971</v>
      </c>
      <c r="P38" s="19">
        <v>0.0077121872155649102</v>
      </c>
      <c r="Q38" s="19">
        <v>0.0076142606010209868</v>
      </c>
      <c r="R38" s="19">
        <v>0.0076158555916772657</v>
      </c>
      <c r="S38" s="19">
        <v>0.0075439703989262537</v>
      </c>
      <c r="T38" s="19">
        <v>0.0074935741907875067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0.012354206400198546</v>
      </c>
      <c r="N39" s="19">
        <v>0.012601037779647498</v>
      </c>
      <c r="O39" s="19">
        <v>0.012853865036091166</v>
      </c>
      <c r="P39" s="19">
        <v>0.013053372689983312</v>
      </c>
      <c r="Q39" s="19">
        <v>0.013115524049579778</v>
      </c>
      <c r="R39" s="19">
        <v>0.013193213715896017</v>
      </c>
      <c r="S39" s="19">
        <v>0.013169928231481658</v>
      </c>
      <c r="T39" s="19">
        <v>0.013155523330061968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0.0058340110371926032</v>
      </c>
      <c r="N40" s="19">
        <v>0.0056254613594993209</v>
      </c>
      <c r="O40" s="19">
        <v>0.0055603352588196918</v>
      </c>
      <c r="P40" s="19">
        <v>0.0055544400992728451</v>
      </c>
      <c r="Q40" s="19">
        <v>0.0054269727197684319</v>
      </c>
      <c r="R40" s="19">
        <v>0.0053907876790329897</v>
      </c>
      <c r="S40" s="19">
        <v>0.005308620849657204</v>
      </c>
      <c r="T40" s="19">
        <v>0.0052546219086809613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0.014493675304067958</v>
      </c>
      <c r="N41" s="19">
        <v>0.014227153341922571</v>
      </c>
      <c r="O41" s="19">
        <v>0.014306207023447147</v>
      </c>
      <c r="P41" s="19">
        <v>0.014375670684222077</v>
      </c>
      <c r="Q41" s="19">
        <v>0.014072305714148322</v>
      </c>
      <c r="R41" s="19">
        <v>0.014004941485683283</v>
      </c>
      <c r="S41" s="19">
        <v>0.013813803455934926</v>
      </c>
      <c r="T41" s="19">
        <v>0.013689780422673518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0.08755036482948611</v>
      </c>
      <c r="N42" s="19">
        <v>0.085865968757802058</v>
      </c>
      <c r="O42" s="19">
        <v>0.084822643176098139</v>
      </c>
      <c r="P42" s="19">
        <v>0.084470451025249749</v>
      </c>
      <c r="Q42" s="19">
        <v>0.083917670919429116</v>
      </c>
      <c r="R42" s="19">
        <v>0.083892503468693883</v>
      </c>
      <c r="S42" s="19">
        <v>0.08321185117844955</v>
      </c>
      <c r="T42" s="19">
        <v>0.082850410323155627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0.0038302299002505751</v>
      </c>
      <c r="N43" s="19">
        <v>0.0038199442970825452</v>
      </c>
      <c r="O43" s="19">
        <v>0.003804718127072654</v>
      </c>
      <c r="P43" s="19">
        <v>0.0038024654277954068</v>
      </c>
      <c r="Q43" s="19">
        <v>0.0037956927789819734</v>
      </c>
      <c r="R43" s="19">
        <v>0.003783638370116557</v>
      </c>
      <c r="S43" s="19">
        <v>0.0037794738852929151</v>
      </c>
      <c r="T43" s="19">
        <v>0.0037760508355494811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0.023691525889984962</v>
      </c>
      <c r="N44" s="19">
        <v>0.022998824836931747</v>
      </c>
      <c r="O44" s="19">
        <v>0.022673942980562495</v>
      </c>
      <c r="P44" s="19">
        <v>0.022492717228697032</v>
      </c>
      <c r="Q44" s="19">
        <v>0.022117159664953409</v>
      </c>
      <c r="R44" s="19">
        <v>0.021905701358428807</v>
      </c>
      <c r="S44" s="19">
        <v>0.021717257462557177</v>
      </c>
      <c r="T44" s="19">
        <v>0.021600279872874877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0.051809278270674955</v>
      </c>
      <c r="N45" s="19">
        <v>0.050208065276841983</v>
      </c>
      <c r="O45" s="19">
        <v>0.04947721559150537</v>
      </c>
      <c r="P45" s="19">
        <v>0.048925477231684368</v>
      </c>
      <c r="Q45" s="19">
        <v>0.047935113207184965</v>
      </c>
      <c r="R45" s="19">
        <v>0.047433753259731037</v>
      </c>
      <c r="S45" s="19">
        <v>0.046955699457499056</v>
      </c>
      <c r="T45" s="19">
        <v>0.046661906714559276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0.081510168996925245</v>
      </c>
      <c r="N46" s="19">
        <v>0.078073551331328359</v>
      </c>
      <c r="O46" s="19">
        <v>0.076445829357532941</v>
      </c>
      <c r="P46" s="19">
        <v>0.07532708877031237</v>
      </c>
      <c r="Q46" s="19">
        <v>0.073458010911729765</v>
      </c>
      <c r="R46" s="19">
        <v>0.072502901215644913</v>
      </c>
      <c r="S46" s="19">
        <v>0.071492543508742845</v>
      </c>
      <c r="T46" s="19">
        <v>0.070899608447872783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0.049399853120579262</v>
      </c>
      <c r="N47" s="19">
        <v>0.049955772639784519</v>
      </c>
      <c r="O47" s="19">
        <v>0.050725180383147467</v>
      </c>
      <c r="P47" s="19">
        <v>0.051398295846497015</v>
      </c>
      <c r="Q47" s="19">
        <v>0.051524141585831844</v>
      </c>
      <c r="R47" s="19">
        <v>0.051811400462353767</v>
      </c>
      <c r="S47" s="19">
        <v>0.051652283478634084</v>
      </c>
      <c r="T47" s="19">
        <v>0.051554505949200927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0.0039686617919580556</v>
      </c>
      <c r="N48" s="19">
        <v>0.0039569596498815092</v>
      </c>
      <c r="O48" s="19">
        <v>0.003937385308894344</v>
      </c>
      <c r="P48" s="19">
        <v>0.0039382369017873595</v>
      </c>
      <c r="Q48" s="19">
        <v>0.0039384792686222355</v>
      </c>
      <c r="R48" s="19">
        <v>0.0039371266501555761</v>
      </c>
      <c r="S48" s="19">
        <v>0.0039304684675106347</v>
      </c>
      <c r="T48" s="19">
        <v>0.003926020323457376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0.00039889844544807086</v>
      </c>
      <c r="N49" s="19">
        <v>0.00039697652077347177</v>
      </c>
      <c r="O49" s="19">
        <v>0.00039635024348914878</v>
      </c>
      <c r="P49" s="19">
        <v>0.00039705055943781343</v>
      </c>
      <c r="Q49" s="19">
        <v>0.00039527494426236083</v>
      </c>
      <c r="R49" s="19">
        <v>0.00039437813172984684</v>
      </c>
      <c r="S49" s="19">
        <v>0.00039390931011673732</v>
      </c>
      <c r="T49" s="19">
        <v>0.00039158454899290105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9.8395131872426169e-05</v>
      </c>
      <c r="N50" s="19">
        <v>9.7450822042098478e-05</v>
      </c>
      <c r="O50" s="19">
        <v>9.7095582837888972e-05</v>
      </c>
      <c r="P50" s="19">
        <v>9.7156869219212981e-05</v>
      </c>
      <c r="Q50" s="19">
        <v>9.6538109241373518e-05</v>
      </c>
      <c r="R50" s="19">
        <v>9.6295795881992877e-05</v>
      </c>
      <c r="S50" s="19">
        <v>9.6139142803299414e-05</v>
      </c>
      <c r="T50" s="19">
        <v>9.5623435570476418e-05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0.0090501239074973223</v>
      </c>
      <c r="N51" s="19">
        <v>0.0090115227253860283</v>
      </c>
      <c r="O51" s="19">
        <v>0.0089729362845510849</v>
      </c>
      <c r="P51" s="19">
        <v>0.0089931022088079911</v>
      </c>
      <c r="Q51" s="19">
        <v>0.0090054014292859363</v>
      </c>
      <c r="R51" s="19">
        <v>0.0090155439021791153</v>
      </c>
      <c r="S51" s="19">
        <v>0.0090004452862852535</v>
      </c>
      <c r="T51" s="19">
        <v>0.0089907375387101082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0.029976003542737585</v>
      </c>
      <c r="N52" s="19">
        <v>0.029071917581394401</v>
      </c>
      <c r="O52" s="19">
        <v>0.028663038589933056</v>
      </c>
      <c r="P52" s="19">
        <v>0.028461271246780363</v>
      </c>
      <c r="Q52" s="19">
        <v>0.027991697748711786</v>
      </c>
      <c r="R52" s="19">
        <v>0.027789116459613118</v>
      </c>
      <c r="S52" s="19">
        <v>0.027517313048631978</v>
      </c>
      <c r="T52" s="19">
        <v>0.027350322670280123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0.0066249417658694231</v>
      </c>
      <c r="N53" s="19">
        <v>0.0063657730528951214</v>
      </c>
      <c r="O53" s="19">
        <v>0.0062610599987282783</v>
      </c>
      <c r="P53" s="19">
        <v>0.0061991993545689574</v>
      </c>
      <c r="Q53" s="19">
        <v>0.0060354860217734377</v>
      </c>
      <c r="R53" s="19">
        <v>0.005949668243267283</v>
      </c>
      <c r="S53" s="19">
        <v>0.0058695996420732493</v>
      </c>
      <c r="T53" s="19">
        <v>0.0058192357656767432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0.0046391388908545248</v>
      </c>
      <c r="N54" s="19">
        <v>0.0044094660691712485</v>
      </c>
      <c r="O54" s="19">
        <v>0.0042818011082122144</v>
      </c>
      <c r="P54" s="19">
        <v>0.0041920401300889433</v>
      </c>
      <c r="Q54" s="19">
        <v>0.004059712217657576</v>
      </c>
      <c r="R54" s="19">
        <v>0.0039758110485059433</v>
      </c>
      <c r="S54" s="19">
        <v>0.0038913978642140124</v>
      </c>
      <c r="T54" s="19">
        <v>0.0038463858332019036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0.069636381121570654</v>
      </c>
      <c r="N55" s="19">
        <v>0.066945525107969028</v>
      </c>
      <c r="O55" s="19">
        <v>0.065862064525192082</v>
      </c>
      <c r="P55" s="19">
        <v>0.065199827762964707</v>
      </c>
      <c r="Q55" s="19">
        <v>0.063662853361712471</v>
      </c>
      <c r="R55" s="19">
        <v>0.06281621893562668</v>
      </c>
      <c r="S55" s="19">
        <v>0.062098779356888352</v>
      </c>
      <c r="T55" s="19">
        <v>0.061660966282987804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0.031324273427063586</v>
      </c>
      <c r="N56" s="19">
        <v>0.030139269165516031</v>
      </c>
      <c r="O56" s="19">
        <v>0.029746262260517332</v>
      </c>
      <c r="P56" s="19">
        <v>0.029493062556958237</v>
      </c>
      <c r="Q56" s="19">
        <v>0.028703938053276382</v>
      </c>
      <c r="R56" s="19">
        <v>0.028324432949658196</v>
      </c>
      <c r="S56" s="19">
        <v>0.027964054146179185</v>
      </c>
      <c r="T56" s="19">
        <v>0.027728629208179503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0.0055782465976438851</v>
      </c>
      <c r="N57" s="19">
        <v>0.0050317623357816052</v>
      </c>
      <c r="O57" s="19">
        <v>0.0046555240363520657</v>
      </c>
      <c r="P57" s="19">
        <v>0.004396375611660972</v>
      </c>
      <c r="Q57" s="19">
        <v>0.004132797756507248</v>
      </c>
      <c r="R57" s="19">
        <v>0.0039391412133896386</v>
      </c>
      <c r="S57" s="19">
        <v>0.0037174647530625006</v>
      </c>
      <c r="T57" s="19">
        <v>0.0036127175784203716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0.030515663464501987</v>
      </c>
      <c r="N58" s="19">
        <v>0.02562124896682557</v>
      </c>
      <c r="O58" s="19">
        <v>0.021574216428879418</v>
      </c>
      <c r="P58" s="19">
        <v>0.018591037092419313</v>
      </c>
      <c r="Q58" s="19">
        <v>0.01647093600777607</v>
      </c>
      <c r="R58" s="19">
        <v>0.014540523118878749</v>
      </c>
      <c r="S58" s="19">
        <v>0.012307219388782075</v>
      </c>
      <c r="T58" s="19">
        <v>0.011385781248365472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0.0010761262577094705</v>
      </c>
      <c r="N59" s="19">
        <v>0.0010218469560070156</v>
      </c>
      <c r="O59" s="19">
        <v>0.00099330633634534156</v>
      </c>
      <c r="P59" s="19">
        <v>0.0009772479263422671</v>
      </c>
      <c r="Q59" s="19">
        <v>0.00094765452424541111</v>
      </c>
      <c r="R59" s="19">
        <v>0.00093019769703848976</v>
      </c>
      <c r="S59" s="19">
        <v>0.00091178806719278169</v>
      </c>
      <c r="T59" s="19">
        <v>0.00089979598770113583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0.01642422019183069</v>
      </c>
      <c r="N60" s="19">
        <v>0.015609194838523176</v>
      </c>
      <c r="O60" s="19">
        <v>0.015135900632757757</v>
      </c>
      <c r="P60" s="19">
        <v>0.01487557229800281</v>
      </c>
      <c r="Q60" s="19">
        <v>0.014492149074183334</v>
      </c>
      <c r="R60" s="19">
        <v>0.014242877116655263</v>
      </c>
      <c r="S60" s="19">
        <v>0.013955277895910993</v>
      </c>
      <c r="T60" s="19">
        <v>0.01380273464742391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0.0066430538838294908</v>
      </c>
      <c r="N61" s="19">
        <v>0.0061747258045179165</v>
      </c>
      <c r="O61" s="19">
        <v>0.0059911372514062852</v>
      </c>
      <c r="P61" s="19">
        <v>0.0058791241259314522</v>
      </c>
      <c r="Q61" s="19">
        <v>0.0056024829641739219</v>
      </c>
      <c r="R61" s="19">
        <v>0.0054645269438773295</v>
      </c>
      <c r="S61" s="19">
        <v>0.0053323208880239996</v>
      </c>
      <c r="T61" s="19">
        <v>0.0052483660077517853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0.055273619320812477</v>
      </c>
      <c r="N62" s="19">
        <v>0.052268406387851143</v>
      </c>
      <c r="O62" s="19">
        <v>0.050880327163633124</v>
      </c>
      <c r="P62" s="19">
        <v>0.049801562606650876</v>
      </c>
      <c r="Q62" s="19">
        <v>0.048000485444968065</v>
      </c>
      <c r="R62" s="19">
        <v>0.046967748096886835</v>
      </c>
      <c r="S62" s="19">
        <v>0.046037980312995705</v>
      </c>
      <c r="T62" s="19">
        <v>0.045508879118223163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0.00013962873059600051</v>
      </c>
      <c r="N63" s="19">
        <v>0.00012487203020595532</v>
      </c>
      <c r="O63" s="19">
        <v>0.00012495221663961088</v>
      </c>
      <c r="P63" s="19">
        <v>0.000123574966238983</v>
      </c>
      <c r="Q63" s="19">
        <v>0.00010776270179823755</v>
      </c>
      <c r="R63" s="19">
        <v>0.0001012667503717193</v>
      </c>
      <c r="S63" s="19">
        <v>9.6945549666994037e-05</v>
      </c>
      <c r="T63" s="19">
        <v>9.2882314551089409e-05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0.013145064133329033</v>
      </c>
      <c r="N64" s="19">
        <v>0.01283659589065546</v>
      </c>
      <c r="O64" s="19">
        <v>0.012401313903267862</v>
      </c>
      <c r="P64" s="19">
        <v>0.011698346774553276</v>
      </c>
      <c r="Q64" s="19">
        <v>0.010818771407447834</v>
      </c>
      <c r="R64" s="19">
        <v>0.0095579072599517607</v>
      </c>
      <c r="S64" s="19">
        <v>0.00729540348237772</v>
      </c>
      <c r="T64" s="19">
        <v>0.0057130162378152584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0.0091299697703987742</v>
      </c>
      <c r="N65" s="19">
        <v>0.0068778379859157071</v>
      </c>
      <c r="O65" s="19">
        <v>0.0051778914037256159</v>
      </c>
      <c r="P65" s="19">
        <v>0.0041163010777530993</v>
      </c>
      <c r="Q65" s="19">
        <v>0.0036574215758091795</v>
      </c>
      <c r="R65" s="19">
        <v>0.0032996279061604438</v>
      </c>
      <c r="S65" s="19">
        <v>0.002888904270123257</v>
      </c>
      <c r="T65" s="19">
        <v>0.0026917772446714361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0.0075866693813464526</v>
      </c>
      <c r="N66" s="19">
        <v>0.0070437031633817553</v>
      </c>
      <c r="O66" s="19">
        <v>0.0067594329905465633</v>
      </c>
      <c r="P66" s="19">
        <v>0.006442032341997337</v>
      </c>
      <c r="Q66" s="19">
        <v>0.0059347393583405765</v>
      </c>
      <c r="R66" s="19">
        <v>0.0054011857201517414</v>
      </c>
      <c r="S66" s="19">
        <v>0.0046625147458137714</v>
      </c>
      <c r="T66" s="19">
        <v>0.00406002717016262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6.2073398892388521e-05</v>
      </c>
      <c r="N67" s="19">
        <v>5.7430021865246719e-05</v>
      </c>
      <c r="O67" s="19">
        <v>5.5678413166676244e-05</v>
      </c>
      <c r="P67" s="19">
        <v>5.5131606979331093e-05</v>
      </c>
      <c r="Q67" s="19">
        <v>5.2910327167056135e-05</v>
      </c>
      <c r="R67" s="19">
        <v>5.2062292172487136e-05</v>
      </c>
      <c r="S67" s="19">
        <v>5.0647784745606487e-05</v>
      </c>
      <c r="T67" s="19">
        <v>4.9734992755583085e-05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4.349266581166147e-05</v>
      </c>
      <c r="N68" s="19">
        <v>4.0102851417773425e-05</v>
      </c>
      <c r="O68" s="19">
        <v>3.9264624914340715e-05</v>
      </c>
      <c r="P68" s="19">
        <v>3.9186892351638817e-05</v>
      </c>
      <c r="Q68" s="19">
        <v>3.7327708350639487e-05</v>
      </c>
      <c r="R68" s="19">
        <v>3.6781476105821176e-05</v>
      </c>
      <c r="S68" s="19">
        <v>3.5851154721189094e-05</v>
      </c>
      <c r="T68" s="19">
        <v>3.5159376072327142e-05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5.0325628344865217e-06</v>
      </c>
      <c r="N69" s="19">
        <v>4.6006650278662641e-06</v>
      </c>
      <c r="O69" s="19">
        <v>4.5196829314207163e-06</v>
      </c>
      <c r="P69" s="19">
        <v>4.5251009066012593e-06</v>
      </c>
      <c r="Q69" s="19">
        <v>4.2706052593618888e-06</v>
      </c>
      <c r="R69" s="19">
        <v>4.2049719024717689e-06</v>
      </c>
      <c r="S69" s="19">
        <v>4.0980327610756224e-06</v>
      </c>
      <c r="T69" s="19">
        <v>4.0142140147446138e-06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0.00012733905642082661</v>
      </c>
      <c r="N70" s="19">
        <v>0.0001194262777723144</v>
      </c>
      <c r="O70" s="19">
        <v>0.00011725824646098924</v>
      </c>
      <c r="P70" s="19">
        <v>0.00011725682078585288</v>
      </c>
      <c r="Q70" s="19">
        <v>0.00011336085921109051</v>
      </c>
      <c r="R70" s="19">
        <v>0.00011219886313952295</v>
      </c>
      <c r="S70" s="19">
        <v>0.00010981238163193791</v>
      </c>
      <c r="T70" s="19">
        <v>0.00010798040853282911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7.1640824208846877e-06</v>
      </c>
      <c r="N71" s="19">
        <v>6.6709868222879971e-06</v>
      </c>
      <c r="O71" s="19">
        <v>6.5379377378974819e-06</v>
      </c>
      <c r="P71" s="19">
        <v>6.5307280647907274e-06</v>
      </c>
      <c r="Q71" s="19">
        <v>6.280506223791048e-06</v>
      </c>
      <c r="R71" s="19">
        <v>6.2089806874505208e-06</v>
      </c>
      <c r="S71" s="19">
        <v>6.0766655744356685e-06</v>
      </c>
      <c r="T71" s="19">
        <v>5.9826683511923345e-06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1.431251086443425e-12</v>
      </c>
      <c r="O72" s="19">
        <v>1.9456956203524304e-12</v>
      </c>
      <c r="P72" s="19">
        <v>2.4152450610752878e-12</v>
      </c>
      <c r="Q72" s="19">
        <v>2.6253245435863668e-12</v>
      </c>
      <c r="R72" s="19">
        <v>2.8863968805346296e-12</v>
      </c>
      <c r="S72" s="19">
        <v>4.312763304232813e-12</v>
      </c>
      <c r="T72" s="19">
        <v>4.3068794015792202e-12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0.00080794100138439776</v>
      </c>
      <c r="N73" s="19">
        <v>0.00075364233773428824</v>
      </c>
      <c r="O73" s="19">
        <v>0.00073704859888445832</v>
      </c>
      <c r="P73" s="19">
        <v>0.00072689134035168967</v>
      </c>
      <c r="Q73" s="19">
        <v>0.00069150373387751464</v>
      </c>
      <c r="R73" s="19">
        <v>0.00067309549202019137</v>
      </c>
      <c r="S73" s="19">
        <v>0.00065040082373723997</v>
      </c>
      <c r="T73" s="19">
        <v>0.00063009376001610829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0.0076894253397501557</v>
      </c>
      <c r="N74" s="19">
        <v>0.0070719123658456841</v>
      </c>
      <c r="O74" s="19">
        <v>0.0068604566665131294</v>
      </c>
      <c r="P74" s="19">
        <v>0.0066185794893677792</v>
      </c>
      <c r="Q74" s="19">
        <v>0.0060253396444202119</v>
      </c>
      <c r="R74" s="19">
        <v>0.005536657165004938</v>
      </c>
      <c r="S74" s="19">
        <v>0.0047939054219591709</v>
      </c>
      <c r="T74" s="19">
        <v>0.0041404912474792537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0.0041262864138711802</v>
      </c>
      <c r="N75" s="19">
        <v>0.0038261191489414241</v>
      </c>
      <c r="O75" s="19">
        <v>0.0037257774144833196</v>
      </c>
      <c r="P75" s="19">
        <v>0.0036236127779515036</v>
      </c>
      <c r="Q75" s="19">
        <v>0.0033670443004919955</v>
      </c>
      <c r="R75" s="19">
        <v>0.0031786870971686797</v>
      </c>
      <c r="S75" s="19">
        <v>0.0029094959460991862</v>
      </c>
      <c r="T75" s="19">
        <v>0.0026533400044927908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0.0019996819788410725</v>
      </c>
      <c r="N76" s="19">
        <v>0.0018369113763777906</v>
      </c>
      <c r="O76" s="19">
        <v>0.0017941053203696291</v>
      </c>
      <c r="P76" s="19">
        <v>0.001759014533460221</v>
      </c>
      <c r="Q76" s="19">
        <v>0.0016357175033437877</v>
      </c>
      <c r="R76" s="19">
        <v>0.0015684707452622286</v>
      </c>
      <c r="S76" s="19">
        <v>0.0014807265471726019</v>
      </c>
      <c r="T76" s="19">
        <v>0.0013982963963493995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0.00089888378763378887</v>
      </c>
      <c r="N77" s="19">
        <v>0.00085372082169283441</v>
      </c>
      <c r="O77" s="19">
        <v>0.00083749906502149916</v>
      </c>
      <c r="P77" s="19">
        <v>0.00082961777892164913</v>
      </c>
      <c r="Q77" s="19">
        <v>0.0008023592805202329</v>
      </c>
      <c r="R77" s="19">
        <v>0.0007833379489216478</v>
      </c>
      <c r="S77" s="19">
        <v>0.00075799987572117025</v>
      </c>
      <c r="T77" s="19">
        <v>0.00073482001358510371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0.00065529896001183848</v>
      </c>
      <c r="N78" s="19">
        <v>0.00061479519070183541</v>
      </c>
      <c r="O78" s="19">
        <v>0.00060330986219953009</v>
      </c>
      <c r="P78" s="19">
        <v>0.0005978524991611812</v>
      </c>
      <c r="Q78" s="19">
        <v>0.00057421530727301811</v>
      </c>
      <c r="R78" s="19">
        <v>0.00055772469213891725</v>
      </c>
      <c r="S78" s="19">
        <v>0.00054141512933544985</v>
      </c>
      <c r="T78" s="19">
        <v>0.00052722162621345633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0.003368094385307616</v>
      </c>
      <c r="N79" s="19">
        <v>0.0031547314708552225</v>
      </c>
      <c r="O79" s="19">
        <v>0.0030888999840358519</v>
      </c>
      <c r="P79" s="19">
        <v>0.0030375353546172401</v>
      </c>
      <c r="Q79" s="19">
        <v>0.0028605239286806717</v>
      </c>
      <c r="R79" s="19">
        <v>0.0027276668046262911</v>
      </c>
      <c r="S79" s="19">
        <v>0.0025037659547812344</v>
      </c>
      <c r="T79" s="19">
        <v>0.002297588053333383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4.2398901805691208e-06</v>
      </c>
      <c r="N80" s="19">
        <v>4.2711300103375086e-06</v>
      </c>
      <c r="O80" s="19">
        <v>4.3200279916749511e-06</v>
      </c>
      <c r="P80" s="19">
        <v>4.4106904325698304e-06</v>
      </c>
      <c r="Q80" s="19">
        <v>4.457161412247634e-06</v>
      </c>
      <c r="R80" s="19">
        <v>4.4626536864400637e-06</v>
      </c>
      <c r="S80" s="19">
        <v>4.4585588108429658e-06</v>
      </c>
      <c r="T80" s="19">
        <v>4.4555016502337902e-06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2.0848552961042683e-06</v>
      </c>
      <c r="N81" s="19">
        <v>2.0825565247989287e-06</v>
      </c>
      <c r="O81" s="19">
        <v>2.1015999655223442e-06</v>
      </c>
      <c r="P81" s="19">
        <v>2.1420491030297227e-06</v>
      </c>
      <c r="Q81" s="19">
        <v>2.1518115517427123e-06</v>
      </c>
      <c r="R81" s="19">
        <v>2.1497415394063255e-06</v>
      </c>
      <c r="S81" s="19">
        <v>2.1426593785406434e-06</v>
      </c>
      <c r="T81" s="19">
        <v>2.1376929071087426e-06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1.8793692748005771e-12</v>
      </c>
      <c r="O82" s="19">
        <v>2.5530125174848409e-12</v>
      </c>
      <c r="P82" s="19">
        <v>3.1662032298352005e-12</v>
      </c>
      <c r="Q82" s="19">
        <v>3.5412097198633799e-12</v>
      </c>
      <c r="R82" s="19">
        <v>3.9202384045217527e-12</v>
      </c>
      <c r="S82" s="19">
        <v>5.9014615806151523e-12</v>
      </c>
      <c r="T82" s="19">
        <v>5.9368896693525395e-12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0.0018945689294921639</v>
      </c>
      <c r="N83" s="19">
        <v>0.0018171167364424447</v>
      </c>
      <c r="O83" s="19">
        <v>0.0017824935899327966</v>
      </c>
      <c r="P83" s="19">
        <v>0.0017737860341758874</v>
      </c>
      <c r="Q83" s="19">
        <v>0.0017312008405374834</v>
      </c>
      <c r="R83" s="19">
        <v>0.0016748143939536771</v>
      </c>
      <c r="S83" s="19">
        <v>0.0015672510768358198</v>
      </c>
      <c r="T83" s="19">
        <v>0.0014647097599855973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0.0015387917456399184</v>
      </c>
      <c r="N84" s="19">
        <v>0.0014568137720602919</v>
      </c>
      <c r="O84" s="19">
        <v>0.0014275522991538244</v>
      </c>
      <c r="P84" s="19">
        <v>0.0014100020301965671</v>
      </c>
      <c r="Q84" s="19">
        <v>0.0013600501205348807</v>
      </c>
      <c r="R84" s="19">
        <v>0.0013131449202342638</v>
      </c>
      <c r="S84" s="19">
        <v>0.0012532627032811299</v>
      </c>
      <c r="T84" s="19">
        <v>0.0011957684122074425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0.0002200016809915598</v>
      </c>
      <c r="N85" s="19">
        <v>0.00020462195224241374</v>
      </c>
      <c r="O85" s="19">
        <v>0.00019755041712074471</v>
      </c>
      <c r="P85" s="19">
        <v>0.00019318077229205571</v>
      </c>
      <c r="Q85" s="19">
        <v>0.00018547206058504271</v>
      </c>
      <c r="R85" s="19">
        <v>0.00017946315287314517</v>
      </c>
      <c r="S85" s="19">
        <v>0.00017409901740044387</v>
      </c>
      <c r="T85" s="19">
        <v>0.00017082342151104266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9.2062846760584161e-13</v>
      </c>
      <c r="O86" s="19">
        <v>1.2519933186144891e-12</v>
      </c>
      <c r="P86" s="19">
        <v>1.5508440431322496e-12</v>
      </c>
      <c r="Q86" s="19">
        <v>1.7083082754405959e-12</v>
      </c>
      <c r="R86" s="19">
        <v>1.883666234393888e-12</v>
      </c>
      <c r="S86" s="19">
        <v>2.8252628610887807e-12</v>
      </c>
      <c r="T86" s="19">
        <v>2.8313165612495405e-12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0.00059121515365358386</v>
      </c>
      <c r="N87" s="19">
        <v>0.00056266247355410436</v>
      </c>
      <c r="O87" s="19">
        <v>0.00055047175725802806</v>
      </c>
      <c r="P87" s="19">
        <v>0.00054348961974005103</v>
      </c>
      <c r="Q87" s="19">
        <v>0.0005255823563953153</v>
      </c>
      <c r="R87" s="19">
        <v>0.00051310430993842585</v>
      </c>
      <c r="S87" s="19">
        <v>0.00049512014026230811</v>
      </c>
      <c r="T87" s="19">
        <v>0.00048140467510399381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7.0714264705506317e-12</v>
      </c>
      <c r="O88" s="19">
        <v>9.6073343504487557e-12</v>
      </c>
      <c r="P88" s="19">
        <v>1.1923785683814244e-11</v>
      </c>
      <c r="Q88" s="19">
        <v>1.3347819854458763e-11</v>
      </c>
      <c r="R88" s="19">
        <v>1.4782385215168402e-11</v>
      </c>
      <c r="S88" s="19">
        <v>2.1973743961778351e-11</v>
      </c>
      <c r="T88" s="19">
        <v>2.2116852259997632e-11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0.0077446182727287883</v>
      </c>
      <c r="N89" s="19">
        <v>0.0068518521663473502</v>
      </c>
      <c r="O89" s="19">
        <v>0.0062601926290748022</v>
      </c>
      <c r="P89" s="19">
        <v>0.0058051273729884398</v>
      </c>
      <c r="Q89" s="19">
        <v>0.0053860745242262338</v>
      </c>
      <c r="R89" s="19">
        <v>0.0049937899166665779</v>
      </c>
      <c r="S89" s="19">
        <v>0.0044312000794550291</v>
      </c>
      <c r="T89" s="19">
        <v>0.004048813895656425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1.8922833999777565e-06</v>
      </c>
      <c r="N90" s="19">
        <v>1.7133225782249374e-06</v>
      </c>
      <c r="O90" s="19">
        <v>1.5777446178533621e-06</v>
      </c>
      <c r="P90" s="19">
        <v>1.4834952544722401e-06</v>
      </c>
      <c r="Q90" s="19">
        <v>1.4107679885318842e-06</v>
      </c>
      <c r="R90" s="19">
        <v>1.3522327797310976e-06</v>
      </c>
      <c r="S90" s="19">
        <v>1.2885174556714144e-06</v>
      </c>
      <c r="T90" s="19">
        <v>1.2617202920031749e-06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2.309621351381867e-12</v>
      </c>
      <c r="O91" s="19">
        <v>3.1372600585894834e-12</v>
      </c>
      <c r="P91" s="19">
        <v>3.8946193331231905e-12</v>
      </c>
      <c r="Q91" s="19">
        <v>4.3143685682798198e-12</v>
      </c>
      <c r="R91" s="19">
        <v>4.7682719339510443e-12</v>
      </c>
      <c r="S91" s="19">
        <v>7.1421656231088805e-12</v>
      </c>
      <c r="T91" s="19">
        <v>7.1723093632861497e-12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3.4312073734884476e-05</v>
      </c>
      <c r="N92" s="19">
        <v>3.1547162108847384e-05</v>
      </c>
      <c r="O92" s="19">
        <v>2.9991225593347017e-05</v>
      </c>
      <c r="P92" s="19">
        <v>2.9131047271158077e-05</v>
      </c>
      <c r="Q92" s="19">
        <v>2.7954021245504268e-05</v>
      </c>
      <c r="R92" s="19">
        <v>2.6929332498480771e-05</v>
      </c>
      <c r="S92" s="19">
        <v>2.5648033180452339e-05</v>
      </c>
      <c r="T92" s="19">
        <v>2.5015694673480462e-05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9.8709492125184469e-06</v>
      </c>
      <c r="N93" s="19">
        <v>8.9658381027947551e-06</v>
      </c>
      <c r="O93" s="19">
        <v>8.3455127578762933e-06</v>
      </c>
      <c r="P93" s="19">
        <v>7.8587890865276037e-06</v>
      </c>
      <c r="Q93" s="19">
        <v>7.3968262228058143e-06</v>
      </c>
      <c r="R93" s="19">
        <v>7.0478547486859032e-06</v>
      </c>
      <c r="S93" s="19">
        <v>6.7363105286204968e-06</v>
      </c>
      <c r="T93" s="19">
        <v>6.5944237966926852e-06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0.00061809113812225569</v>
      </c>
      <c r="N94" s="19">
        <v>0.00056074437291536966</v>
      </c>
      <c r="O94" s="19">
        <v>0.00052401937512324206</v>
      </c>
      <c r="P94" s="19">
        <v>0.00049774440788847554</v>
      </c>
      <c r="Q94" s="19">
        <v>0.00047160241946292485</v>
      </c>
      <c r="R94" s="19">
        <v>0.00045159049494389943</v>
      </c>
      <c r="S94" s="19">
        <v>0.00042766687425155569</v>
      </c>
      <c r="T94" s="19">
        <v>0.00041415864207871504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0.0081994336161558667</v>
      </c>
      <c r="N95" s="19">
        <v>0.0074139807195857952</v>
      </c>
      <c r="O95" s="19">
        <v>0.0069589064909973295</v>
      </c>
      <c r="P95" s="19">
        <v>0.0065167421621241464</v>
      </c>
      <c r="Q95" s="19">
        <v>0.0059904940657975947</v>
      </c>
      <c r="R95" s="19">
        <v>0.0055401988143817258</v>
      </c>
      <c r="S95" s="19">
        <v>0.0048604580402216001</v>
      </c>
      <c r="T95" s="19">
        <v>0.004336837113726134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0.0019657259965548328</v>
      </c>
      <c r="N96" s="19">
        <v>0.0017797552640495407</v>
      </c>
      <c r="O96" s="19">
        <v>0.0016631992561399885</v>
      </c>
      <c r="P96" s="19">
        <v>0.0015779620567342848</v>
      </c>
      <c r="Q96" s="19">
        <v>0.0014892891243928881</v>
      </c>
      <c r="R96" s="19">
        <v>0.0014173244341329767</v>
      </c>
      <c r="S96" s="19">
        <v>0.0013211912272751455</v>
      </c>
      <c r="T96" s="19">
        <v>0.0012551235038434888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0.0015483553250096439</v>
      </c>
      <c r="N97" s="19">
        <v>0.0013956844128710419</v>
      </c>
      <c r="O97" s="19">
        <v>0.0013073670797894902</v>
      </c>
      <c r="P97" s="19">
        <v>0.0012418823479145317</v>
      </c>
      <c r="Q97" s="19">
        <v>0.0011624872233369533</v>
      </c>
      <c r="R97" s="19">
        <v>0.0011072353662152851</v>
      </c>
      <c r="S97" s="19">
        <v>0.0010301688992368999</v>
      </c>
      <c r="T97" s="19">
        <v>0.00098084509287903448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0.00047493027270708286</v>
      </c>
      <c r="N98" s="19">
        <v>0.00043823935302818252</v>
      </c>
      <c r="O98" s="19">
        <v>0.0004110986731806624</v>
      </c>
      <c r="P98" s="19">
        <v>0.00039224046725380604</v>
      </c>
      <c r="Q98" s="19">
        <v>0.00037568671150817466</v>
      </c>
      <c r="R98" s="19">
        <v>0.00036305716617511232</v>
      </c>
      <c r="S98" s="19">
        <v>0.00034785956657346735</v>
      </c>
      <c r="T98" s="19">
        <v>0.00033973897255535452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7.3743952953259415e-07</v>
      </c>
      <c r="N99" s="19">
        <v>7.056514359355969e-07</v>
      </c>
      <c r="O99" s="19">
        <v>6.9386808117567631e-07</v>
      </c>
      <c r="P99" s="19">
        <v>6.8785033554962608e-07</v>
      </c>
      <c r="Q99" s="19">
        <v>6.6991323213961895e-07</v>
      </c>
      <c r="R99" s="19">
        <v>6.6200873300569407e-07</v>
      </c>
      <c r="S99" s="19">
        <v>6.5396034282875867e-07</v>
      </c>
      <c r="T99" s="19">
        <v>6.4873775284012092e-07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3.212309571557178e-12</v>
      </c>
      <c r="O100" s="19">
        <v>4.3643201651502897e-12</v>
      </c>
      <c r="P100" s="19">
        <v>5.4167275469097076e-12</v>
      </c>
      <c r="Q100" s="19">
        <v>6.028677766557823e-12</v>
      </c>
      <c r="R100" s="19">
        <v>6.6687685775010392e-12</v>
      </c>
      <c r="S100" s="19">
        <v>9.9618648948370724e-12</v>
      </c>
      <c r="T100" s="19">
        <v>1.0012501018168158e-11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1.6012375283280866e-07</v>
      </c>
      <c r="N101" s="19">
        <v>1.3155646042047718e-07</v>
      </c>
      <c r="O101" s="19">
        <v>1.3144519158842423e-07</v>
      </c>
      <c r="P101" s="19">
        <v>1.332051889999063e-07</v>
      </c>
      <c r="Q101" s="19">
        <v>1.093202658452372e-07</v>
      </c>
      <c r="R101" s="19">
        <v>1.0270746137374365e-07</v>
      </c>
      <c r="S101" s="19">
        <v>9.5509283337882031e-08</v>
      </c>
      <c r="T101" s="19">
        <v>8.8907297804948283e-08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0.00032373775723597775</v>
      </c>
      <c r="N102" s="19">
        <v>0.00031794076681759099</v>
      </c>
      <c r="O102" s="19">
        <v>0.00031464116917558478</v>
      </c>
      <c r="P102" s="19">
        <v>0.00031288205797771785</v>
      </c>
      <c r="Q102" s="19">
        <v>0.00030975882914839717</v>
      </c>
      <c r="R102" s="19">
        <v>0.00030719217516712931</v>
      </c>
      <c r="S102" s="19">
        <v>0.00030246962904013295</v>
      </c>
      <c r="T102" s="19">
        <v>0.00029823767901171786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2.1287604284242056e-12</v>
      </c>
      <c r="O103" s="19">
        <v>2.8906194813804065e-12</v>
      </c>
      <c r="P103" s="19">
        <v>3.5863416904643887e-12</v>
      </c>
      <c r="Q103" s="19">
        <v>3.9915932329404955e-12</v>
      </c>
      <c r="R103" s="19">
        <v>4.4149863866809465e-12</v>
      </c>
      <c r="S103" s="19">
        <v>6.6210836634724183e-12</v>
      </c>
      <c r="T103" s="19">
        <v>6.6543790636995824e-12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4.1027400943111615e-12</v>
      </c>
      <c r="O104" s="19">
        <v>5.5692351271721272e-12</v>
      </c>
      <c r="P104" s="19">
        <v>6.9077928045303527e-12</v>
      </c>
      <c r="Q104" s="19">
        <v>7.7279952887480882e-12</v>
      </c>
      <c r="R104" s="19">
        <v>8.5574465199208631e-12</v>
      </c>
      <c r="S104" s="19">
        <v>1.2809768170705039e-11</v>
      </c>
      <c r="T104" s="19">
        <v>1.2890032740371899e-11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3.4318831526981383e-12</v>
      </c>
      <c r="O105" s="19">
        <v>4.6575898117683774e-12</v>
      </c>
      <c r="P105" s="19">
        <v>5.7760545346921508e-12</v>
      </c>
      <c r="Q105" s="19">
        <v>6.4592140921146607e-12</v>
      </c>
      <c r="R105" s="19">
        <v>7.1510579774678563e-12</v>
      </c>
      <c r="S105" s="19">
        <v>1.0726084650935648e-11</v>
      </c>
      <c r="T105" s="19">
        <v>1.0791354213329147e-11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1.9841112435456062e-12</v>
      </c>
      <c r="O106" s="19">
        <v>2.6946992199690255e-12</v>
      </c>
      <c r="P106" s="19">
        <v>3.3427017596357608e-12</v>
      </c>
      <c r="Q106" s="19">
        <v>3.7074140481914312e-12</v>
      </c>
      <c r="R106" s="19">
        <v>4.0964316993737798e-12</v>
      </c>
      <c r="S106" s="19">
        <v>6.1504883697127967e-12</v>
      </c>
      <c r="T106" s="19">
        <v>6.1754682235900225e-12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2.762909815500912e-06</v>
      </c>
      <c r="N107" s="19">
        <v>2.6907411448266492e-06</v>
      </c>
      <c r="O107" s="19">
        <v>2.663613332778767e-06</v>
      </c>
      <c r="P107" s="19">
        <v>2.651010834073662e-06</v>
      </c>
      <c r="Q107" s="19">
        <v>2.6057943802949318e-06</v>
      </c>
      <c r="R107" s="19">
        <v>2.5859154677374692e-06</v>
      </c>
      <c r="S107" s="19">
        <v>2.5652619543828857e-06</v>
      </c>
      <c r="T107" s="19">
        <v>2.5513729652194301e-06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1.6933153109272912e-12</v>
      </c>
      <c r="O108" s="19">
        <v>2.3015725761645787e-12</v>
      </c>
      <c r="P108" s="19">
        <v>2.8565908687505484e-12</v>
      </c>
      <c r="Q108" s="19">
        <v>3.1468047371355419e-12</v>
      </c>
      <c r="R108" s="19">
        <v>3.4720121135956361e-12</v>
      </c>
      <c r="S108" s="19">
        <v>5.2070169834928968e-12</v>
      </c>
      <c r="T108" s="19">
        <v>5.220474876709655e-12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1.2006928856877915e-12</v>
      </c>
      <c r="O109" s="19">
        <v>1.6318543997130956e-12</v>
      </c>
      <c r="P109" s="19">
        <v>2.0235446480007242e-12</v>
      </c>
      <c r="Q109" s="19">
        <v>2.2180039587887697e-12</v>
      </c>
      <c r="R109" s="19">
        <v>2.4432815771853928e-12</v>
      </c>
      <c r="S109" s="19">
        <v>3.6607306678114195e-12</v>
      </c>
      <c r="T109" s="19">
        <v>3.6640884932219826e-12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1.1123253892627582e-12</v>
      </c>
      <c r="O110" s="19">
        <v>1.5128461744529757e-12</v>
      </c>
      <c r="P110" s="19">
        <v>1.8756457798898216e-12</v>
      </c>
      <c r="Q110" s="19">
        <v>2.0624298356388368e-12</v>
      </c>
      <c r="R110" s="19">
        <v>2.2739842496505699e-12</v>
      </c>
      <c r="S110" s="19">
        <v>3.409954798923342e-12</v>
      </c>
      <c r="T110" s="19">
        <v>3.4165686499797562e-12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1.2233258904567224e-12</v>
      </c>
      <c r="O111" s="19">
        <v>1.6631729898680985e-12</v>
      </c>
      <c r="P111" s="19">
        <v>2.0622713547600749e-12</v>
      </c>
      <c r="Q111" s="19">
        <v>2.2755313422385918e-12</v>
      </c>
      <c r="R111" s="19">
        <v>2.5110733817049928e-12</v>
      </c>
      <c r="S111" s="19">
        <v>3.768556625089564e-12</v>
      </c>
      <c r="T111" s="19">
        <v>3.7791752802306364e-12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8.3870357598467117e-13</v>
      </c>
      <c r="O112" s="19">
        <v>1.143384086646368e-12</v>
      </c>
      <c r="P112" s="19">
        <v>1.4139801488257494e-12</v>
      </c>
      <c r="Q112" s="19">
        <v>1.5587334406037005e-12</v>
      </c>
      <c r="R112" s="19">
        <v>1.7186244442046379e-12</v>
      </c>
      <c r="S112" s="19">
        <v>2.5779361135739058e-12</v>
      </c>
      <c r="T112" s="19">
        <v>2.5845305283043923e-12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2.0369893743198348e-12</v>
      </c>
      <c r="O113" s="19">
        <v>2.7661013572833294e-12</v>
      </c>
      <c r="P113" s="19">
        <v>3.4308378092330715e-12</v>
      </c>
      <c r="Q113" s="19">
        <v>3.802502439946813e-12</v>
      </c>
      <c r="R113" s="19">
        <v>4.2001123336864483e-12</v>
      </c>
      <c r="S113" s="19">
        <v>6.3028652041827388e-12</v>
      </c>
      <c r="T113" s="19">
        <v>6.3263078190019804e-12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4.6580322093577714e-13</v>
      </c>
      <c r="O114" s="19">
        <v>6.4030870031921072e-13</v>
      </c>
      <c r="P114" s="19">
        <v>7.8875333365603207e-13</v>
      </c>
      <c r="Q114" s="19">
        <v>8.6827118672681107e-13</v>
      </c>
      <c r="R114" s="19">
        <v>9.5623887042719747e-13</v>
      </c>
      <c r="S114" s="19">
        <v>1.4382447527726174e-12</v>
      </c>
      <c r="T114" s="19">
        <v>1.4416867443838466e-12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5.1337225259942989e-15</v>
      </c>
      <c r="O115" s="19">
        <v>6.5141198170811747e-15</v>
      </c>
      <c r="P115" s="19">
        <v>7.8151621155064781e-15</v>
      </c>
      <c r="Q115" s="19">
        <v>9.0279086180725082e-15</v>
      </c>
      <c r="R115" s="19">
        <v>9.7741935129922407e-15</v>
      </c>
      <c r="S115" s="19">
        <v>1.6316682575728767e-14</v>
      </c>
      <c r="T115" s="19">
        <v>1.6282905859613539e-14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9.3041172694554562e-13</v>
      </c>
      <c r="O116" s="19">
        <v>1.2672868715549712e-12</v>
      </c>
      <c r="P116" s="19">
        <v>1.571105514606744e-12</v>
      </c>
      <c r="Q116" s="19">
        <v>1.7049868618943089e-12</v>
      </c>
      <c r="R116" s="19">
        <v>1.8740856524842351e-12</v>
      </c>
      <c r="S116" s="19">
        <v>2.801900776636814e-12</v>
      </c>
      <c r="T116" s="19">
        <v>2.79839577160577e-12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0.0070630411061158556</v>
      </c>
      <c r="N117" s="19">
        <v>0.0067596569059517279</v>
      </c>
      <c r="O117" s="19">
        <v>0.0065753603798936328</v>
      </c>
      <c r="P117" s="19">
        <v>0.0063596014058522419</v>
      </c>
      <c r="Q117" s="19">
        <v>0.0059698447585749114</v>
      </c>
      <c r="R117" s="19">
        <v>0.0055496168794384121</v>
      </c>
      <c r="S117" s="19">
        <v>0.0047193960264424748</v>
      </c>
      <c r="T117" s="19">
        <v>0.0040371891878437875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0.0068044648886216993</v>
      </c>
      <c r="N118" s="19">
        <v>0.00650475583772435</v>
      </c>
      <c r="O118" s="19">
        <v>0.0063183229559687446</v>
      </c>
      <c r="P118" s="19">
        <v>0.0060935426004155163</v>
      </c>
      <c r="Q118" s="19">
        <v>0.0057486741645877441</v>
      </c>
      <c r="R118" s="19">
        <v>0.0053677626255430495</v>
      </c>
      <c r="S118" s="19">
        <v>0.0046839623310718564</v>
      </c>
      <c r="T118" s="19">
        <v>0.0040798737987909972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0.045845448286621696</v>
      </c>
      <c r="N119" s="19">
        <v>0.042435289133619956</v>
      </c>
      <c r="O119" s="19">
        <v>0.038884519819422383</v>
      </c>
      <c r="P119" s="19">
        <v>0.033478837304153401</v>
      </c>
      <c r="Q119" s="19">
        <v>0.027534602889047181</v>
      </c>
      <c r="R119" s="19">
        <v>0.021248699066119116</v>
      </c>
      <c r="S119" s="19">
        <v>0.01331531829368039</v>
      </c>
      <c r="T119" s="19">
        <v>0.01013801075036172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0.00015260472695281812</v>
      </c>
      <c r="N120" s="19">
        <v>0.00014998456027260303</v>
      </c>
      <c r="O120" s="19">
        <v>0.00014996588137149521</v>
      </c>
      <c r="P120" s="19">
        <v>0.00015168448683687192</v>
      </c>
      <c r="Q120" s="19">
        <v>0.00015075385435231619</v>
      </c>
      <c r="R120" s="19">
        <v>0.00014954589570598066</v>
      </c>
      <c r="S120" s="19">
        <v>0.00014755405088931524</v>
      </c>
      <c r="T120" s="19">
        <v>0.0001460213737110103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1.2462807515513345e-05</v>
      </c>
      <c r="N121" s="19">
        <v>1.2026231593792454e-05</v>
      </c>
      <c r="O121" s="19">
        <v>1.179736096031439e-05</v>
      </c>
      <c r="P121" s="19">
        <v>1.1671442645961394e-05</v>
      </c>
      <c r="Q121" s="19">
        <v>1.1455002395163955e-05</v>
      </c>
      <c r="R121" s="19">
        <v>1.1332932699950438e-05</v>
      </c>
      <c r="S121" s="19">
        <v>1.1212245487956125e-05</v>
      </c>
      <c r="T121" s="19">
        <v>1.1140355530689985e-05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0.00070501110542534344</v>
      </c>
      <c r="N122" s="19">
        <v>0.00066640432890029437</v>
      </c>
      <c r="O122" s="19">
        <v>0.00065114063009897357</v>
      </c>
      <c r="P122" s="19">
        <v>0.00064137832531253576</v>
      </c>
      <c r="Q122" s="19">
        <v>0.00061698983461504274</v>
      </c>
      <c r="R122" s="19">
        <v>0.00060375390855932896</v>
      </c>
      <c r="S122" s="19">
        <v>0.00058594887085537943</v>
      </c>
      <c r="T122" s="19">
        <v>0.00057015632146437155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0.00015026420865081491</v>
      </c>
      <c r="N123" s="19">
        <v>0.00014378226351868475</v>
      </c>
      <c r="O123" s="19">
        <v>0.00014076738825568181</v>
      </c>
      <c r="P123" s="19">
        <v>0.00013911805024717069</v>
      </c>
      <c r="Q123" s="19">
        <v>0.00013586334453258655</v>
      </c>
      <c r="R123" s="19">
        <v>0.00013400959567796272</v>
      </c>
      <c r="S123" s="19">
        <v>0.00013199724739806304</v>
      </c>
      <c r="T123" s="19">
        <v>0.00013055300110540756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3.1711663691249421e-05</v>
      </c>
      <c r="N124" s="19">
        <v>3.0532204520126337e-05</v>
      </c>
      <c r="O124" s="19">
        <v>3.0042403971412336e-05</v>
      </c>
      <c r="P124" s="19">
        <v>2.9280595157559067e-05</v>
      </c>
      <c r="Q124" s="19">
        <v>2.7942997025399667e-05</v>
      </c>
      <c r="R124" s="19">
        <v>2.6746739158982744e-05</v>
      </c>
      <c r="S124" s="19">
        <v>2.6009317094166552e-05</v>
      </c>
      <c r="T124" s="19">
        <v>2.5615547879821492e-05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0.0032691571512767012</v>
      </c>
      <c r="N125" s="19">
        <v>0.0031124496754521076</v>
      </c>
      <c r="O125" s="19">
        <v>0.0030242505371135741</v>
      </c>
      <c r="P125" s="19">
        <v>0.0029476305207497698</v>
      </c>
      <c r="Q125" s="19">
        <v>0.0028273859655657189</v>
      </c>
      <c r="R125" s="19">
        <v>0.0027143168460838155</v>
      </c>
      <c r="S125" s="19">
        <v>0.0025189288121352962</v>
      </c>
      <c r="T125" s="19">
        <v>0.0023337756808728873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0.47670212081726332</v>
      </c>
      <c r="N126" s="19">
        <v>0.30386054920109506</v>
      </c>
      <c r="O126" s="19">
        <v>0.14673475831740423</v>
      </c>
      <c r="P126" s="19">
        <v>0.066784801755418732</v>
      </c>
      <c r="Q126" s="19">
        <v>0.043956286559879994</v>
      </c>
      <c r="R126" s="19">
        <v>0.027179657911658252</v>
      </c>
      <c r="S126" s="19">
        <v>0.01244465143530654</v>
      </c>
      <c r="T126" s="19">
        <v>0.0088901766375386344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0.0028307672714102902</v>
      </c>
      <c r="N127" s="19">
        <v>0.0028297513994319915</v>
      </c>
      <c r="O127" s="19">
        <v>0.0028277571661437244</v>
      </c>
      <c r="P127" s="19">
        <v>0.0028116622927685645</v>
      </c>
      <c r="Q127" s="19">
        <v>0.0027609791718770961</v>
      </c>
      <c r="R127" s="19">
        <v>0.0026756588535810661</v>
      </c>
      <c r="S127" s="19">
        <v>0.0024729048463401917</v>
      </c>
      <c r="T127" s="19">
        <v>0.0022784979209206561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1.8690781996264836e-06</v>
      </c>
      <c r="N128" s="19">
        <v>1.8813059792913813e-06</v>
      </c>
      <c r="O128" s="19">
        <v>1.9024100793687169e-06</v>
      </c>
      <c r="P128" s="19">
        <v>1.941814891624041e-06</v>
      </c>
      <c r="Q128" s="19">
        <v>1.9608636530947681e-06</v>
      </c>
      <c r="R128" s="19">
        <v>1.9628187087101446e-06</v>
      </c>
      <c r="S128" s="19">
        <v>1.9604437181627619e-06</v>
      </c>
      <c r="T128" s="19">
        <v>1.9588421683931697e-06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0.0085328719348939062</v>
      </c>
      <c r="N129" s="19">
        <v>0.007550692489868796</v>
      </c>
      <c r="O129" s="19">
        <v>0.0069835456425491301</v>
      </c>
      <c r="P129" s="19">
        <v>0.0065392988454655351</v>
      </c>
      <c r="Q129" s="19">
        <v>0.0059897855029126847</v>
      </c>
      <c r="R129" s="19">
        <v>0.0055433118529682555</v>
      </c>
      <c r="S129" s="19">
        <v>0.0048488993618928077</v>
      </c>
      <c r="T129" s="19">
        <v>0.004275970734145834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9.1336744388073257e-05</v>
      </c>
      <c r="N130" s="19">
        <v>8.6113171959470691e-05</v>
      </c>
      <c r="O130" s="19">
        <v>8.41758511273029e-05</v>
      </c>
      <c r="P130" s="19">
        <v>8.311677053284995e-05</v>
      </c>
      <c r="Q130" s="19">
        <v>8.0002162034064616e-05</v>
      </c>
      <c r="R130" s="19">
        <v>7.8357598616832734e-05</v>
      </c>
      <c r="S130" s="19">
        <v>7.6965947728334103e-05</v>
      </c>
      <c r="T130" s="19">
        <v>7.595669088588972e-05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0.0099642752483690804</v>
      </c>
      <c r="N131" s="19">
        <v>0.0092328801629409773</v>
      </c>
      <c r="O131" s="19">
        <v>0.0088264162455441737</v>
      </c>
      <c r="P131" s="19">
        <v>0.0083946129744409646</v>
      </c>
      <c r="Q131" s="19">
        <v>0.0077000960527602936</v>
      </c>
      <c r="R131" s="19">
        <v>0.0069980623119620024</v>
      </c>
      <c r="S131" s="19">
        <v>0.005837909295891161</v>
      </c>
      <c r="T131" s="19">
        <v>0.004911944018038605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0.0027167284309513279</v>
      </c>
      <c r="N132" s="19">
        <v>0.0025439435661600476</v>
      </c>
      <c r="O132" s="19">
        <v>0.0024568018148533803</v>
      </c>
      <c r="P132" s="19">
        <v>0.0023889736160295854</v>
      </c>
      <c r="Q132" s="19">
        <v>0.0022712013417808602</v>
      </c>
      <c r="R132" s="19">
        <v>0.002171623476411793</v>
      </c>
      <c r="S132" s="19">
        <v>0.0020249636813247786</v>
      </c>
      <c r="T132" s="19">
        <v>0.0018907056316716676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0.0055861595083503586</v>
      </c>
      <c r="N133" s="19">
        <v>0.0052521371816412494</v>
      </c>
      <c r="O133" s="19">
        <v>0.005093587010590238</v>
      </c>
      <c r="P133" s="19">
        <v>0.0049173982204535199</v>
      </c>
      <c r="Q133" s="19">
        <v>0.0046156728576348021</v>
      </c>
      <c r="R133" s="19">
        <v>0.0042858479579192628</v>
      </c>
      <c r="S133" s="19">
        <v>0.0038117748610679131</v>
      </c>
      <c r="T133" s="19">
        <v>0.0033906259038518549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0.00011278170203477106</v>
      </c>
      <c r="N134" s="19">
        <v>0.00010977065476734516</v>
      </c>
      <c r="O134" s="19">
        <v>0.00010843609382568282</v>
      </c>
      <c r="P134" s="19">
        <v>0.00010862766033270581</v>
      </c>
      <c r="Q134" s="19">
        <v>0.00010759475340621415</v>
      </c>
      <c r="R134" s="19">
        <v>0.00010622217079037383</v>
      </c>
      <c r="S134" s="19">
        <v>0.00010425686185628058</v>
      </c>
      <c r="T134" s="19">
        <v>0.00010305617774905581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2.70741579563595e-12</v>
      </c>
      <c r="O135" s="19">
        <v>3.679192305814046e-12</v>
      </c>
      <c r="P135" s="19">
        <v>4.5683300405874308e-12</v>
      </c>
      <c r="Q135" s="19">
        <v>5.0016626435918268e-12</v>
      </c>
      <c r="R135" s="19">
        <v>5.5105713132475616e-12</v>
      </c>
      <c r="S135" s="19">
        <v>8.216324177974238e-12</v>
      </c>
      <c r="T135" s="19">
        <v>8.2222987838871347e-12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0.0010586661349784973</v>
      </c>
      <c r="N136" s="19">
        <v>0.0010321303474296894</v>
      </c>
      <c r="O136" s="19">
        <v>0.0010155994071968895</v>
      </c>
      <c r="P136" s="19">
        <v>0.00098657839331949947</v>
      </c>
      <c r="Q136" s="19">
        <v>0.00094245473856100002</v>
      </c>
      <c r="R136" s="19">
        <v>0.00089570797998353403</v>
      </c>
      <c r="S136" s="19">
        <v>0.00085362042271159004</v>
      </c>
      <c r="T136" s="19">
        <v>0.00081943050990806261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0.00023774420675492535</v>
      </c>
      <c r="N137" s="19">
        <v>0.00020468467575561792</v>
      </c>
      <c r="O137" s="19">
        <v>0.00017788145795612063</v>
      </c>
      <c r="P137" s="19">
        <v>0.00015940490817451102</v>
      </c>
      <c r="Q137" s="19">
        <v>0.00014686650797033162</v>
      </c>
      <c r="R137" s="19">
        <v>0.00013568808596492828</v>
      </c>
      <c r="S137" s="19">
        <v>0.0001232010623365988</v>
      </c>
      <c r="T137" s="19">
        <v>0.00011791390215314156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2.0048217239166107e-11</v>
      </c>
      <c r="O138" s="19">
        <v>2.7227418139010414e-11</v>
      </c>
      <c r="P138" s="19">
        <v>3.3788450860284734e-11</v>
      </c>
      <c r="Q138" s="19">
        <v>3.7840960651089286e-11</v>
      </c>
      <c r="R138" s="19">
        <v>4.1906658685683139e-11</v>
      </c>
      <c r="S138" s="19">
        <v>6.2239300784059926e-11</v>
      </c>
      <c r="T138" s="19">
        <v>6.2645423830078057e-11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0.00065777636097959062</v>
      </c>
      <c r="N139" s="19">
        <v>0.00065614544842232966</v>
      </c>
      <c r="O139" s="19">
        <v>0.00065755732447061543</v>
      </c>
      <c r="P139" s="19">
        <v>0.00066502278578871028</v>
      </c>
      <c r="Q139" s="19">
        <v>0.00066606401611535391</v>
      </c>
      <c r="R139" s="19">
        <v>0.00065927291425483094</v>
      </c>
      <c r="S139" s="19">
        <v>0.00064358430708491034</v>
      </c>
      <c r="T139" s="19">
        <v>0.00062723542533363015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0.0013918323733952346</v>
      </c>
      <c r="N140" s="19">
        <v>0.0013152668576424363</v>
      </c>
      <c r="O140" s="19">
        <v>0.0012647467841484397</v>
      </c>
      <c r="P140" s="19">
        <v>0.0012281821075828903</v>
      </c>
      <c r="Q140" s="19">
        <v>0.0011874126780836761</v>
      </c>
      <c r="R140" s="19">
        <v>0.0011486345647780814</v>
      </c>
      <c r="S140" s="19">
        <v>0.0010947088631475127</v>
      </c>
      <c r="T140" s="19">
        <v>0.0010497657926190371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2.6627619920000301e-07</v>
      </c>
      <c r="N141" s="19">
        <v>2.5632198041202588e-07</v>
      </c>
      <c r="O141" s="19">
        <v>2.5032030282432152e-07</v>
      </c>
      <c r="P141" s="19">
        <v>2.4853957797333729e-07</v>
      </c>
      <c r="Q141" s="19">
        <v>2.4516585477064091e-07</v>
      </c>
      <c r="R141" s="19">
        <v>2.4106537766589356e-07</v>
      </c>
      <c r="S141" s="19">
        <v>2.359274984674107e-07</v>
      </c>
      <c r="T141" s="19">
        <v>2.3366313714053842e-07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1.0384878451791293e-05</v>
      </c>
      <c r="N142" s="19">
        <v>1.0100580829715889e-05</v>
      </c>
      <c r="O142" s="19">
        <v>1.0058925439492971e-05</v>
      </c>
      <c r="P142" s="19">
        <v>1.0149128369083008e-05</v>
      </c>
      <c r="Q142" s="19">
        <v>1.0022649772258936e-05</v>
      </c>
      <c r="R142" s="19">
        <v>9.9258310920768933e-06</v>
      </c>
      <c r="S142" s="19">
        <v>9.7952172698400607e-06</v>
      </c>
      <c r="T142" s="19">
        <v>9.715776161136521e-06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9.2216693902059056e-13</v>
      </c>
      <c r="O143" s="19">
        <v>1.2565969200491947e-12</v>
      </c>
      <c r="P143" s="19">
        <v>1.5576068609884077e-12</v>
      </c>
      <c r="Q143" s="19">
        <v>1.6559771112409458e-12</v>
      </c>
      <c r="R143" s="19">
        <v>1.810184033062406e-12</v>
      </c>
      <c r="S143" s="19">
        <v>2.6907914818903456e-12</v>
      </c>
      <c r="T143" s="19">
        <v>2.6712336176230395e-12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2.6740060251824182e-05</v>
      </c>
      <c r="N144" s="19">
        <v>2.5920797664238032e-05</v>
      </c>
      <c r="O144" s="19">
        <v>2.5826480497077439e-05</v>
      </c>
      <c r="P144" s="19">
        <v>2.6063164507729343e-05</v>
      </c>
      <c r="Q144" s="19">
        <v>2.5656389239410471e-05</v>
      </c>
      <c r="R144" s="19">
        <v>2.5380353965502292e-05</v>
      </c>
      <c r="S144" s="19">
        <v>2.5004578908867688e-05</v>
      </c>
      <c r="T144" s="19">
        <v>2.4758804135326688e-05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0.016690727066814775</v>
      </c>
      <c r="N145" s="19">
        <v>0.016432046041496857</v>
      </c>
      <c r="O145" s="19">
        <v>0.015833429273996547</v>
      </c>
      <c r="P145" s="19">
        <v>0.014514034494702894</v>
      </c>
      <c r="Q145" s="19">
        <v>0.012788706886232895</v>
      </c>
      <c r="R145" s="19">
        <v>0.01047630582705397</v>
      </c>
      <c r="S145" s="19">
        <v>0.0069475170926701496</v>
      </c>
      <c r="T145" s="19">
        <v>0.0051809339489637188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1.7448158957447437e-11</v>
      </c>
      <c r="O146" s="19">
        <v>2.3681792650098782e-11</v>
      </c>
      <c r="P146" s="19">
        <v>2.9381411079754958e-11</v>
      </c>
      <c r="Q146" s="19">
        <v>3.2953145423130199e-11</v>
      </c>
      <c r="R146" s="19">
        <v>3.6507587387844822e-11</v>
      </c>
      <c r="S146" s="19">
        <v>5.4242283328441308e-11</v>
      </c>
      <c r="T146" s="19">
        <v>5.4617228584487957e-11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2.0102971435571585e-12</v>
      </c>
      <c r="O147" s="19">
        <v>2.7327941203466212e-12</v>
      </c>
      <c r="P147" s="19">
        <v>3.3933133486106881e-12</v>
      </c>
      <c r="Q147" s="19">
        <v>3.7190297934899691e-12</v>
      </c>
      <c r="R147" s="19">
        <v>4.0988005555156433e-12</v>
      </c>
      <c r="S147" s="19">
        <v>6.129109785879017e-12</v>
      </c>
      <c r="T147" s="19">
        <v>6.1357724926413012e-12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1.170618318112331e-11</v>
      </c>
      <c r="O148" s="19">
        <v>1.5896181015468918e-11</v>
      </c>
      <c r="P148" s="19">
        <v>1.9724392026317937e-11</v>
      </c>
      <c r="Q148" s="19">
        <v>2.2104477966119122e-11</v>
      </c>
      <c r="R148" s="19">
        <v>2.4487057934664088e-11</v>
      </c>
      <c r="S148" s="19">
        <v>3.6384773711639382e-11</v>
      </c>
      <c r="T148" s="19">
        <v>3.6630839432943496e-11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2.5744334101362061e-12</v>
      </c>
      <c r="O149" s="19">
        <v>3.5002823923677449e-12</v>
      </c>
      <c r="P149" s="19">
        <v>4.3497346108534192e-12</v>
      </c>
      <c r="Q149" s="19">
        <v>4.6244223750440437e-12</v>
      </c>
      <c r="R149" s="19">
        <v>5.0579456334049779e-12</v>
      </c>
      <c r="S149" s="19">
        <v>7.4916578387258711e-12</v>
      </c>
      <c r="T149" s="19">
        <v>7.4365983546646232e-12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6.9354986037679467e-12</v>
      </c>
      <c r="O151" s="19">
        <v>9.4208912032543472e-12</v>
      </c>
      <c r="P151" s="19">
        <v>1.1691322207611341e-11</v>
      </c>
      <c r="Q151" s="19">
        <v>1.3028471674655754e-11</v>
      </c>
      <c r="R151" s="19">
        <v>1.4414279423065214e-11</v>
      </c>
      <c r="S151" s="19">
        <v>2.1398533022920759e-11</v>
      </c>
      <c r="T151" s="19">
        <v>2.1514085832853506e-11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3.9298845845372107e-12</v>
      </c>
      <c r="O152" s="19">
        <v>5.3378234413466648e-12</v>
      </c>
      <c r="P152" s="19">
        <v>6.6241756110265927e-12</v>
      </c>
      <c r="Q152" s="19">
        <v>7.3648299469888047e-12</v>
      </c>
      <c r="R152" s="19">
        <v>8.1437928415064263e-12</v>
      </c>
      <c r="S152" s="19">
        <v>1.2117070125988016e-11</v>
      </c>
      <c r="T152" s="19">
        <v>1.2174884105470706e-11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4.1907734735828824e-12</v>
      </c>
      <c r="O153" s="19">
        <v>5.6931996205829127e-12</v>
      </c>
      <c r="P153" s="19">
        <v>7.066479957937424e-12</v>
      </c>
      <c r="Q153" s="19">
        <v>7.8405268153334883e-12</v>
      </c>
      <c r="R153" s="19">
        <v>8.6665048026484007e-12</v>
      </c>
      <c r="S153" s="19">
        <v>1.2881305992820497e-11</v>
      </c>
      <c r="T153" s="19">
        <v>1.2937184726812326e-11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2.9409664188559844e-12</v>
      </c>
      <c r="O154" s="19">
        <v>3.9940626717262647e-12</v>
      </c>
      <c r="P154" s="19">
        <v>4.9572075535720682e-12</v>
      </c>
      <c r="Q154" s="19">
        <v>5.4713945297310437e-12</v>
      </c>
      <c r="R154" s="19">
        <v>6.0397079078540334e-12</v>
      </c>
      <c r="S154" s="19">
        <v>9.006425707483089e-12</v>
      </c>
      <c r="T154" s="19">
        <v>9.0325659731072256e-12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3.3311405243902469e-12</v>
      </c>
      <c r="O155" s="19">
        <v>4.5269035785860102e-12</v>
      </c>
      <c r="P155" s="19">
        <v>5.6213974885683918e-12</v>
      </c>
      <c r="Q155" s="19">
        <v>6.1536255235745999e-12</v>
      </c>
      <c r="R155" s="19">
        <v>6.7799130016028624e-12</v>
      </c>
      <c r="S155" s="19">
        <v>1.0071872985030331e-11</v>
      </c>
      <c r="T155" s="19">
        <v>1.0079873491628903e-11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2.1806820458916382e-12</v>
      </c>
      <c r="O156" s="19">
        <v>2.9627234815015735e-12</v>
      </c>
      <c r="P156" s="19">
        <v>3.6783577090913329e-12</v>
      </c>
      <c r="Q156" s="19">
        <v>4.0026736429889105e-12</v>
      </c>
      <c r="R156" s="19">
        <v>4.4032746834284801e-12</v>
      </c>
      <c r="S156" s="19">
        <v>6.5748688512494321e-12</v>
      </c>
      <c r="T156" s="19">
        <v>6.5692225067901633e-12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3.4540749358678445e-06</v>
      </c>
      <c r="N157" s="19">
        <v>3.2879897269308684e-06</v>
      </c>
      <c r="O157" s="19">
        <v>3.2238336926708558e-06</v>
      </c>
      <c r="P157" s="19">
        <v>3.2093361898309954e-06</v>
      </c>
      <c r="Q157" s="19">
        <v>3.1234548723457174e-06</v>
      </c>
      <c r="R157" s="19">
        <v>3.0623852960449797e-06</v>
      </c>
      <c r="S157" s="19">
        <v>2.9866743589645093e-06</v>
      </c>
      <c r="T157" s="19">
        <v>2.9463688454469821e-06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3.1148047474113669e-12</v>
      </c>
      <c r="O158" s="19">
        <v>4.2294395369673316e-12</v>
      </c>
      <c r="P158" s="19">
        <v>5.2482233406894828e-12</v>
      </c>
      <c r="Q158" s="19">
        <v>5.8201725851621748e-12</v>
      </c>
      <c r="R158" s="19">
        <v>6.4318696253358538e-12</v>
      </c>
      <c r="S158" s="19">
        <v>9.5904162766118807e-12</v>
      </c>
      <c r="T158" s="19">
        <v>9.6299066055423615e-12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1.6611647778214249e-12</v>
      </c>
      <c r="O159" s="19">
        <v>2.255478802437642e-12</v>
      </c>
      <c r="P159" s="19">
        <v>2.7979055824227105e-12</v>
      </c>
      <c r="Q159" s="19">
        <v>3.0921161456351979e-12</v>
      </c>
      <c r="R159" s="19">
        <v>3.4135590203045065e-12</v>
      </c>
      <c r="S159" s="19">
        <v>5.1177592125840228e-12</v>
      </c>
      <c r="T159" s="19">
        <v>5.1333347207698826e-12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2.510849379368481e-11</v>
      </c>
      <c r="O160" s="19">
        <v>3.4086137884434922e-11</v>
      </c>
      <c r="P160" s="19">
        <v>4.2296818151408267e-11</v>
      </c>
      <c r="Q160" s="19">
        <v>4.7438533568711008e-11</v>
      </c>
      <c r="R160" s="19">
        <v>5.255298392739413e-11</v>
      </c>
      <c r="S160" s="19">
        <v>7.8026281664977738e-11</v>
      </c>
      <c r="T160" s="19">
        <v>7.8561353382064537e-11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1.0488394037592017e-11</v>
      </c>
      <c r="O161" s="19">
        <v>1.4250303256377087e-11</v>
      </c>
      <c r="P161" s="19">
        <v>1.7690474886128177e-11</v>
      </c>
      <c r="Q161" s="19">
        <v>1.9631180546399521e-11</v>
      </c>
      <c r="R161" s="19">
        <v>2.1692783258658213e-11</v>
      </c>
      <c r="S161" s="19">
        <v>3.2147455240546175e-11</v>
      </c>
      <c r="T161" s="19">
        <v>3.2280451912706467e-11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8.103840681868192e-13</v>
      </c>
      <c r="O162" s="19">
        <v>1.1018756959788445e-12</v>
      </c>
      <c r="P162" s="19">
        <v>1.3644010013107314e-12</v>
      </c>
      <c r="Q162" s="19">
        <v>1.499860324591266e-12</v>
      </c>
      <c r="R162" s="19">
        <v>1.6528520039157922e-12</v>
      </c>
      <c r="S162" s="19">
        <v>2.477985357913919e-12</v>
      </c>
      <c r="T162" s="19">
        <v>2.4819517976920685e-12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0.024404112661027755</v>
      </c>
      <c r="N163" s="19">
        <v>0.023536088748632465</v>
      </c>
      <c r="O163" s="19">
        <v>0.021746921051354402</v>
      </c>
      <c r="P163" s="19">
        <v>0.018811922772108532</v>
      </c>
      <c r="Q163" s="19">
        <v>0.015789662572934748</v>
      </c>
      <c r="R163" s="19">
        <v>0.012310055627024493</v>
      </c>
      <c r="S163" s="19">
        <v>0.0078284130782652252</v>
      </c>
      <c r="T163" s="19">
        <v>0.006098229488819067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5.1185235174431145e-12</v>
      </c>
      <c r="O165" s="19">
        <v>6.952017698219707e-12</v>
      </c>
      <c r="P165" s="19">
        <v>8.6261122669177774e-12</v>
      </c>
      <c r="Q165" s="19">
        <v>9.6480622794837685e-12</v>
      </c>
      <c r="R165" s="19">
        <v>1.0682195012541793e-11</v>
      </c>
      <c r="S165" s="19">
        <v>1.5904787783700528e-11</v>
      </c>
      <c r="T165" s="19">
        <v>1.6003301542072182e-11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1.4461728409533346e-12</v>
      </c>
      <c r="O166" s="19">
        <v>1.9651654796337673e-12</v>
      </c>
      <c r="P166" s="19">
        <v>2.4390774463080448e-12</v>
      </c>
      <c r="Q166" s="19">
        <v>2.6401092655320129e-12</v>
      </c>
      <c r="R166" s="19">
        <v>2.8995166670562803e-12</v>
      </c>
      <c r="S166" s="19">
        <v>4.3291597584954599e-12</v>
      </c>
      <c r="T166" s="19">
        <v>4.318240219707581e-12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8.8838240035541236e-12</v>
      </c>
      <c r="O167" s="19">
        <v>1.2067176395686106e-11</v>
      </c>
      <c r="P167" s="19">
        <v>1.4975208753691747e-11</v>
      </c>
      <c r="Q167" s="19">
        <v>1.6748280912413719e-11</v>
      </c>
      <c r="R167" s="19">
        <v>1.8541203267158973e-11</v>
      </c>
      <c r="S167" s="19">
        <v>2.7537467060762104e-11</v>
      </c>
      <c r="T167" s="19">
        <v>2.7706312830656203e-11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0.001175271065809944</v>
      </c>
      <c r="N168" s="19">
        <v>0.0010118825125936947</v>
      </c>
      <c r="O168" s="19">
        <v>0.00088216941574246793</v>
      </c>
      <c r="P168" s="19">
        <v>0.0007835300029157429</v>
      </c>
      <c r="Q168" s="19">
        <v>0.00070431172128392701</v>
      </c>
      <c r="R168" s="19">
        <v>0.00063194606074650731</v>
      </c>
      <c r="S168" s="19">
        <v>0.00054643527792237322</v>
      </c>
      <c r="T168" s="19">
        <v>0.00051035720804398657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5.9508901769751653e-06</v>
      </c>
      <c r="N169" s="19">
        <v>5.5429567487319198e-06</v>
      </c>
      <c r="O169" s="19">
        <v>5.2660006478149037e-06</v>
      </c>
      <c r="P169" s="19">
        <v>5.1064670352226309e-06</v>
      </c>
      <c r="Q169" s="19">
        <v>4.9288708847886489e-06</v>
      </c>
      <c r="R169" s="19">
        <v>4.7639219022391558e-06</v>
      </c>
      <c r="S169" s="19">
        <v>4.5671000722488432e-06</v>
      </c>
      <c r="T169" s="19">
        <v>4.4798332130199933e-06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1.4152468194513373e-12</v>
      </c>
      <c r="O170" s="19">
        <v>1.9223501038171795e-12</v>
      </c>
      <c r="P170" s="19">
        <v>2.3847861068027828e-12</v>
      </c>
      <c r="Q170" s="19">
        <v>2.6193524647491824e-12</v>
      </c>
      <c r="R170" s="19">
        <v>2.8865797716516814e-12</v>
      </c>
      <c r="S170" s="19">
        <v>4.3235572889372197e-12</v>
      </c>
      <c r="T170" s="19">
        <v>4.3290404138513354e-12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2.6463033282244179e-12</v>
      </c>
      <c r="O171" s="19">
        <v>3.5948734342083753e-12</v>
      </c>
      <c r="P171" s="19">
        <v>4.4609250183163524e-12</v>
      </c>
      <c r="Q171" s="19">
        <v>4.9574579213562567e-12</v>
      </c>
      <c r="R171" s="19">
        <v>5.4808247115838094e-12</v>
      </c>
      <c r="S171" s="19">
        <v>8.1956117904099619e-12</v>
      </c>
      <c r="T171" s="19">
        <v>8.232455924225357e-12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1.9858403967409344e-12</v>
      </c>
      <c r="O172" s="19">
        <v>2.6959289818732061e-12</v>
      </c>
      <c r="P172" s="19">
        <v>3.3444561644236726e-12</v>
      </c>
      <c r="Q172" s="19">
        <v>3.699182269383928e-12</v>
      </c>
      <c r="R172" s="19">
        <v>4.0845743402092248e-12</v>
      </c>
      <c r="S172" s="19">
        <v>6.1199626694624233e-12</v>
      </c>
      <c r="T172" s="19">
        <v>6.1398035597923602e-12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0.0015024369395377358</v>
      </c>
      <c r="N173" s="19">
        <v>0.0013776207611379274</v>
      </c>
      <c r="O173" s="19">
        <v>0.0012937448642105947</v>
      </c>
      <c r="P173" s="19">
        <v>0.0012363804057625625</v>
      </c>
      <c r="Q173" s="19">
        <v>0.0011699945095227037</v>
      </c>
      <c r="R173" s="19">
        <v>0.0011083105804653671</v>
      </c>
      <c r="S173" s="19">
        <v>0.0010246366403739498</v>
      </c>
      <c r="T173" s="19">
        <v>0.00097233090208497289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0.0026178372810101952</v>
      </c>
      <c r="N174" s="19">
        <v>0.0024911199825911634</v>
      </c>
      <c r="O174" s="19">
        <v>0.0024177712506090344</v>
      </c>
      <c r="P174" s="19">
        <v>0.0023686671096454664</v>
      </c>
      <c r="Q174" s="19">
        <v>0.002277309700275352</v>
      </c>
      <c r="R174" s="19">
        <v>0.0021722921449592843</v>
      </c>
      <c r="S174" s="19">
        <v>0.0019880402080594112</v>
      </c>
      <c r="T174" s="19">
        <v>0.0018294517772169297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3.0405282738688427e-05</v>
      </c>
      <c r="N175" s="19">
        <v>2.9029752837758028e-05</v>
      </c>
      <c r="O175" s="19">
        <v>2.8377349259618001e-05</v>
      </c>
      <c r="P175" s="19">
        <v>2.8162488039668624e-05</v>
      </c>
      <c r="Q175" s="19">
        <v>2.7504423081272855e-05</v>
      </c>
      <c r="R175" s="19">
        <v>2.6947607804681224e-05</v>
      </c>
      <c r="S175" s="19">
        <v>2.6240179603021223e-05</v>
      </c>
      <c r="T175" s="19">
        <v>2.5875122500083372e-05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0.00021169716945219826</v>
      </c>
      <c r="N176" s="19">
        <v>0.00020133326900208568</v>
      </c>
      <c r="O176" s="19">
        <v>0.00019659471503843652</v>
      </c>
      <c r="P176" s="19">
        <v>0.00019485824621355953</v>
      </c>
      <c r="Q176" s="19">
        <v>0.000189495107578993</v>
      </c>
      <c r="R176" s="19">
        <v>0.00018509132530218137</v>
      </c>
      <c r="S176" s="19">
        <v>0.00017920056997733897</v>
      </c>
      <c r="T176" s="19">
        <v>0.00017556940448258036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0.0019940426363955857</v>
      </c>
      <c r="N177" s="19">
        <v>0.0018758137897000775</v>
      </c>
      <c r="O177" s="19">
        <v>0.0018097651241190393</v>
      </c>
      <c r="P177" s="19">
        <v>0.0017586866661086272</v>
      </c>
      <c r="Q177" s="19">
        <v>0.0016835782976553594</v>
      </c>
      <c r="R177" s="19">
        <v>0.0016183083436996871</v>
      </c>
      <c r="S177" s="19">
        <v>0.0015205751402093744</v>
      </c>
      <c r="T177" s="19">
        <v>0.0014334468674742037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0.0046905502777088021</v>
      </c>
      <c r="N178" s="19">
        <v>0.004310810453649048</v>
      </c>
      <c r="O178" s="19">
        <v>0.0040845148305380594</v>
      </c>
      <c r="P178" s="19">
        <v>0.0038948252948319832</v>
      </c>
      <c r="Q178" s="19">
        <v>0.0036394255000643063</v>
      </c>
      <c r="R178" s="19">
        <v>0.0034122086472213133</v>
      </c>
      <c r="S178" s="19">
        <v>0.0030650536360676234</v>
      </c>
      <c r="T178" s="19">
        <v>0.0027765085425812334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7.5071958359191161e-13</v>
      </c>
      <c r="O179" s="19">
        <v>1.0219213366637157e-12</v>
      </c>
      <c r="P179" s="19">
        <v>1.2651809581726567e-12</v>
      </c>
      <c r="Q179" s="19">
        <v>1.3900811043527723e-12</v>
      </c>
      <c r="R179" s="19">
        <v>1.5316690867035042e-12</v>
      </c>
      <c r="S179" s="19">
        <v>2.2957587332409633e-12</v>
      </c>
      <c r="T179" s="19">
        <v>2.299262692585926e-12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1.1003655108808349e-12</v>
      </c>
      <c r="O180" s="19">
        <v>1.4948946969489883e-12</v>
      </c>
      <c r="P180" s="19">
        <v>1.8535313656607481e-12</v>
      </c>
      <c r="Q180" s="19">
        <v>2.0420520136487864e-12</v>
      </c>
      <c r="R180" s="19">
        <v>2.2519529372728791e-12</v>
      </c>
      <c r="S180" s="19">
        <v>3.3778804805454669e-12</v>
      </c>
      <c r="T180" s="19">
        <v>3.3850549116165723e-12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9.4267947966648599e-13</v>
      </c>
      <c r="O181" s="19">
        <v>1.2816740237519737e-12</v>
      </c>
      <c r="P181" s="19">
        <v>1.5888794646505895e-12</v>
      </c>
      <c r="Q181" s="19">
        <v>1.746216753862557e-12</v>
      </c>
      <c r="R181" s="19">
        <v>1.9246954349434867e-12</v>
      </c>
      <c r="S181" s="19">
        <v>2.8850820531388181e-12</v>
      </c>
      <c r="T181" s="19">
        <v>2.8894847294683257e-12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0.00031572195695720682</v>
      </c>
      <c r="N182" s="19">
        <v>0.0002995767674071513</v>
      </c>
      <c r="O182" s="19">
        <v>0.00029003201715095944</v>
      </c>
      <c r="P182" s="19">
        <v>0.00028356801963872521</v>
      </c>
      <c r="Q182" s="19">
        <v>0.00027443371143366294</v>
      </c>
      <c r="R182" s="19">
        <v>0.00026951228749521374</v>
      </c>
      <c r="S182" s="19">
        <v>0.00026055352685975353</v>
      </c>
      <c r="T182" s="19">
        <v>0.00025474625553573139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1.0174937527796543e-12</v>
      </c>
      <c r="O183" s="19">
        <v>1.3830210451764767e-12</v>
      </c>
      <c r="P183" s="19">
        <v>1.7150949925631129e-12</v>
      </c>
      <c r="Q183" s="19">
        <v>1.8878783247037252e-12</v>
      </c>
      <c r="R183" s="19">
        <v>2.081658618026839e-12</v>
      </c>
      <c r="S183" s="19">
        <v>3.1209544529530401e-12</v>
      </c>
      <c r="T183" s="19">
        <v>3.1267923471239839e-12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1.0030900844156975e-12</v>
      </c>
      <c r="O184" s="19">
        <v>1.3636073992090075e-12</v>
      </c>
      <c r="P184" s="19">
        <v>1.6909560457829822e-12</v>
      </c>
      <c r="Q184" s="19">
        <v>1.8559151437358885e-12</v>
      </c>
      <c r="R184" s="19">
        <v>2.0449648552267477e-12</v>
      </c>
      <c r="S184" s="19">
        <v>3.0639192681675941e-12</v>
      </c>
      <c r="T184" s="19">
        <v>3.0673512278728836e-12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1.5068876531476487e-12</v>
      </c>
      <c r="O185" s="19">
        <v>2.0466148302502424e-12</v>
      </c>
      <c r="P185" s="19">
        <v>2.5392312659411212e-12</v>
      </c>
      <c r="Q185" s="19">
        <v>2.7883377860189397e-12</v>
      </c>
      <c r="R185" s="19">
        <v>3.0731790205138173e-12</v>
      </c>
      <c r="S185" s="19">
        <v>4.6019915621970697e-12</v>
      </c>
      <c r="T185" s="19">
        <v>4.6080560444911361e-12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1.9981312806470349e-05</v>
      </c>
      <c r="N186" s="19">
        <v>1.9002891119070189e-05</v>
      </c>
      <c r="O186" s="19">
        <v>1.8390650520679494e-05</v>
      </c>
      <c r="P186" s="19">
        <v>1.798599794785048e-05</v>
      </c>
      <c r="Q186" s="19">
        <v>1.7474294999220234e-05</v>
      </c>
      <c r="R186" s="19">
        <v>1.7214024413974296e-05</v>
      </c>
      <c r="S186" s="19">
        <v>1.6755709177384092e-05</v>
      </c>
      <c r="T186" s="19">
        <v>1.6522562403660818e-05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9.5673537533251649e-13</v>
      </c>
      <c r="O187" s="19">
        <v>1.3005670329314505e-12</v>
      </c>
      <c r="P187" s="19">
        <v>1.6120182029688625e-12</v>
      </c>
      <c r="Q187" s="19">
        <v>1.7756797144998885e-12</v>
      </c>
      <c r="R187" s="19">
        <v>1.9581553923115731e-12</v>
      </c>
      <c r="S187" s="19">
        <v>2.9368047999493498e-12</v>
      </c>
      <c r="T187" s="19">
        <v>2.9429836515644442e-12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8.7402316456402551e-13</v>
      </c>
      <c r="O188" s="19">
        <v>1.1890357600452469e-12</v>
      </c>
      <c r="P188" s="19">
        <v>1.4735452952298585e-12</v>
      </c>
      <c r="Q188" s="19">
        <v>1.6192735505869637e-12</v>
      </c>
      <c r="R188" s="19">
        <v>1.7846320539280786e-12</v>
      </c>
      <c r="S188" s="19">
        <v>2.6750820859571114e-12</v>
      </c>
      <c r="T188" s="19">
        <v>2.6791125162924811e-12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0.00012994170627487103</v>
      </c>
      <c r="N189" s="19">
        <v>0.00012056106987104932</v>
      </c>
      <c r="O189" s="19">
        <v>0.00011502882665391279</v>
      </c>
      <c r="P189" s="19">
        <v>0.00011130735288156088</v>
      </c>
      <c r="Q189" s="19">
        <v>0.00010655849330517594</v>
      </c>
      <c r="R189" s="19">
        <v>0.00010384611671203329</v>
      </c>
      <c r="S189" s="19">
        <v>0.00010087119231095841</v>
      </c>
      <c r="T189" s="19">
        <v>9.9117818242414301e-05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8.3490126841925915e-13</v>
      </c>
      <c r="O190" s="19">
        <v>1.1354461068062737e-12</v>
      </c>
      <c r="P190" s="19">
        <v>1.4065481415467035e-12</v>
      </c>
      <c r="Q190" s="19">
        <v>1.5474143546392886e-12</v>
      </c>
      <c r="R190" s="19">
        <v>1.7057582667359447e-12</v>
      </c>
      <c r="S190" s="19">
        <v>2.5576316825972622e-12</v>
      </c>
      <c r="T190" s="19">
        <v>2.5622978434987421e-12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6.4904166094882529e-13</v>
      </c>
      <c r="O191" s="19">
        <v>8.8489842472932402e-13</v>
      </c>
      <c r="P191" s="19">
        <v>1.0944514579853226e-12</v>
      </c>
      <c r="Q191" s="19">
        <v>1.1989498624101335e-12</v>
      </c>
      <c r="R191" s="19">
        <v>1.3198617291754221e-12</v>
      </c>
      <c r="S191" s="19">
        <v>1.9766070381280441e-12</v>
      </c>
      <c r="T191" s="19">
        <v>1.9782655030840181e-12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8.4869496327849401e-13</v>
      </c>
      <c r="O192" s="19">
        <v>1.1541843915598198e-12</v>
      </c>
      <c r="P192" s="19">
        <v>1.4298864605188433e-12</v>
      </c>
      <c r="Q192" s="19">
        <v>1.5719662571604303e-12</v>
      </c>
      <c r="R192" s="19">
        <v>1.7325354302654398e-12</v>
      </c>
      <c r="S192" s="19">
        <v>2.5973091564524735e-12</v>
      </c>
      <c r="T192" s="19">
        <v>2.6015236469021679e-12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8.3345490522069162e-13</v>
      </c>
      <c r="O193" s="19">
        <v>1.1342865600250401e-12</v>
      </c>
      <c r="P193" s="19">
        <v>1.4056583317814855e-12</v>
      </c>
      <c r="Q193" s="19">
        <v>1.5385150677381432e-12</v>
      </c>
      <c r="R193" s="19">
        <v>1.6939374474681176e-12</v>
      </c>
      <c r="S193" s="19">
        <v>2.5366928068910985e-12</v>
      </c>
      <c r="T193" s="19">
        <v>2.5378518924235612e-12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9.3064941514041357e-13</v>
      </c>
      <c r="O194" s="19">
        <v>1.265435512252725e-12</v>
      </c>
      <c r="P194" s="19">
        <v>1.5687313569005054e-12</v>
      </c>
      <c r="Q194" s="19">
        <v>1.7207460640204727e-12</v>
      </c>
      <c r="R194" s="19">
        <v>1.8956906047221285e-12</v>
      </c>
      <c r="S194" s="19">
        <v>2.8402041688623905e-12</v>
      </c>
      <c r="T194" s="19">
        <v>2.8430498586635476e-12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1.744106845800913e-05</v>
      </c>
      <c r="N195" s="19">
        <v>1.6279905580327355e-05</v>
      </c>
      <c r="O195" s="19">
        <v>1.5671089758822129e-05</v>
      </c>
      <c r="P195" s="19">
        <v>1.525905828533e-05</v>
      </c>
      <c r="Q195" s="19">
        <v>1.4651195838389766e-05</v>
      </c>
      <c r="R195" s="19">
        <v>1.4272695964456862e-05</v>
      </c>
      <c r="S195" s="19">
        <v>1.3895818305810316e-05</v>
      </c>
      <c r="T195" s="19">
        <v>1.3691794554933791e-05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5.2468918186210324e-13</v>
      </c>
      <c r="O196" s="19">
        <v>7.1821156258908158e-13</v>
      </c>
      <c r="P196" s="19">
        <v>8.8670043559472315e-13</v>
      </c>
      <c r="Q196" s="19">
        <v>9.6774057276277311e-13</v>
      </c>
      <c r="R196" s="19">
        <v>1.0639940540953222e-12</v>
      </c>
      <c r="S196" s="19">
        <v>1.5923502680384154e-12</v>
      </c>
      <c r="T196" s="19">
        <v>1.5923525558324942e-12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9.8794407573038277e-13</v>
      </c>
      <c r="O197" s="19">
        <v>1.3429811636188871e-12</v>
      </c>
      <c r="P197" s="19">
        <v>1.6652350189686904e-12</v>
      </c>
      <c r="Q197" s="19">
        <v>1.8281643428520163e-12</v>
      </c>
      <c r="R197" s="19">
        <v>2.0145100084136992e-12</v>
      </c>
      <c r="S197" s="19">
        <v>3.018966730319015e-12</v>
      </c>
      <c r="T197" s="19">
        <v>3.0226380612619778e-12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1.4327566302521959e-12</v>
      </c>
      <c r="O198" s="19">
        <v>1.9456924555261761e-12</v>
      </c>
      <c r="P198" s="19">
        <v>2.4134588897079642e-12</v>
      </c>
      <c r="Q198" s="19">
        <v>2.6621515495168494e-12</v>
      </c>
      <c r="R198" s="19">
        <v>2.9370904611620954e-12</v>
      </c>
      <c r="S198" s="19">
        <v>4.4043147471832175e-12</v>
      </c>
      <c r="T198" s="19">
        <v>4.4151963761201604e-12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1.0191171606668126e-12</v>
      </c>
      <c r="O199" s="19">
        <v>1.3855183940121068e-12</v>
      </c>
      <c r="P199" s="19">
        <v>1.7183352280365219e-12</v>
      </c>
      <c r="Q199" s="19">
        <v>1.8834298573864903e-12</v>
      </c>
      <c r="R199" s="19">
        <v>2.0746293003916721e-12</v>
      </c>
      <c r="S199" s="19">
        <v>3.1071107678212582e-12</v>
      </c>
      <c r="T199" s="19">
        <v>3.1094550231265622e-12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7.9612876142779394e-13</v>
      </c>
      <c r="O200" s="19">
        <v>1.0830419057544028e-12</v>
      </c>
      <c r="P200" s="19">
        <v>1.3414269708525501e-12</v>
      </c>
      <c r="Q200" s="19">
        <v>1.471110301255249e-12</v>
      </c>
      <c r="R200" s="19">
        <v>1.6203342851526398e-12</v>
      </c>
      <c r="S200" s="19">
        <v>2.4276737074414852e-12</v>
      </c>
      <c r="T200" s="19">
        <v>2.4301198781767727e-12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8.8662166509129463e-07</v>
      </c>
      <c r="N201" s="19">
        <v>8.1634627769560937e-07</v>
      </c>
      <c r="O201" s="19">
        <v>7.8168308803480779e-07</v>
      </c>
      <c r="P201" s="19">
        <v>7.5941238862454707e-07</v>
      </c>
      <c r="Q201" s="19">
        <v>7.2204146821988033e-07</v>
      </c>
      <c r="R201" s="19">
        <v>7.0438809461707821e-07</v>
      </c>
      <c r="S201" s="19">
        <v>6.8606926852688604e-07</v>
      </c>
      <c r="T201" s="19">
        <v>6.7495745622506463e-07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0.00024957597588215209</v>
      </c>
      <c r="N202" s="19">
        <v>0.00022920877514177182</v>
      </c>
      <c r="O202" s="19">
        <v>0.00021956552764136031</v>
      </c>
      <c r="P202" s="19">
        <v>0.00021331734053720535</v>
      </c>
      <c r="Q202" s="19">
        <v>0.00020215022950066528</v>
      </c>
      <c r="R202" s="19">
        <v>0.00019679345574524545</v>
      </c>
      <c r="S202" s="19">
        <v>0.00019080380576671352</v>
      </c>
      <c r="T202" s="19">
        <v>0.00018663172687267634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1.1161760380211498e-07</v>
      </c>
      <c r="N203" s="19">
        <v>1.0416505677370978e-07</v>
      </c>
      <c r="O203" s="19">
        <v>9.9720577776075751e-08</v>
      </c>
      <c r="P203" s="19">
        <v>9.6811940474136672e-08</v>
      </c>
      <c r="Q203" s="19">
        <v>9.318832389170358e-08</v>
      </c>
      <c r="R203" s="19">
        <v>9.1157984646613315e-08</v>
      </c>
      <c r="S203" s="19">
        <v>8.9043649803331563e-08</v>
      </c>
      <c r="T203" s="19">
        <v>8.7901249765185455e-08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0.00075506843505285411</v>
      </c>
      <c r="N204" s="19">
        <v>0.00070596640674366277</v>
      </c>
      <c r="O204" s="19">
        <v>0.00067795740570024356</v>
      </c>
      <c r="P204" s="19">
        <v>0.00065807328778588682</v>
      </c>
      <c r="Q204" s="19">
        <v>0.00063077864001324219</v>
      </c>
      <c r="R204" s="19">
        <v>0.00061266553529243123</v>
      </c>
      <c r="S204" s="19">
        <v>0.00058923938286434957</v>
      </c>
      <c r="T204" s="19">
        <v>0.00057179369290973417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2.6887111043397828e-07</v>
      </c>
      <c r="N205" s="19">
        <v>2.5485850335043036e-07</v>
      </c>
      <c r="O205" s="19">
        <v>2.4789197978111373e-07</v>
      </c>
      <c r="P205" s="19">
        <v>2.4117953310197228e-07</v>
      </c>
      <c r="Q205" s="19">
        <v>2.3202046101652242e-07</v>
      </c>
      <c r="R205" s="19">
        <v>2.2700635747683975e-07</v>
      </c>
      <c r="S205" s="19">
        <v>2.2235617775147955e-07</v>
      </c>
      <c r="T205" s="19">
        <v>2.1986080370939659e-07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0.00029507932001591401</v>
      </c>
      <c r="N206" s="19">
        <v>0.00027218474009544188</v>
      </c>
      <c r="O206" s="19">
        <v>0.00025954922413537289</v>
      </c>
      <c r="P206" s="19">
        <v>0.00025113147152592413</v>
      </c>
      <c r="Q206" s="19">
        <v>0.00023916159650254806</v>
      </c>
      <c r="R206" s="19">
        <v>0.00023261172440708217</v>
      </c>
      <c r="S206" s="19">
        <v>0.00022518074881442953</v>
      </c>
      <c r="T206" s="19">
        <v>0.00022028725994358242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1.2511198155492098e-12</v>
      </c>
      <c r="O207" s="19">
        <v>1.6993109516559733e-12</v>
      </c>
      <c r="P207" s="19">
        <v>2.1075037976755379e-12</v>
      </c>
      <c r="Q207" s="19">
        <v>2.3315767695445902e-12</v>
      </c>
      <c r="R207" s="19">
        <v>2.5737995774316682e-12</v>
      </c>
      <c r="S207" s="19">
        <v>3.8625190108180557e-12</v>
      </c>
      <c r="T207" s="19">
        <v>3.8746899274738669e-12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9.1008960488450829e-07</v>
      </c>
      <c r="N208" s="19">
        <v>8.378070981824516e-07</v>
      </c>
      <c r="O208" s="19">
        <v>7.9863855853398044e-07</v>
      </c>
      <c r="P208" s="19">
        <v>7.7295735824773083e-07</v>
      </c>
      <c r="Q208" s="19">
        <v>7.3574795299269444e-07</v>
      </c>
      <c r="R208" s="19">
        <v>7.1663901558964782e-07</v>
      </c>
      <c r="S208" s="19">
        <v>6.9671418353920511e-07</v>
      </c>
      <c r="T208" s="19">
        <v>6.8538330155855049e-07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1.1134717021641966e-05</v>
      </c>
      <c r="N209" s="19">
        <v>1.0285613982582897e-05</v>
      </c>
      <c r="O209" s="19">
        <v>9.8970731895105929e-06</v>
      </c>
      <c r="P209" s="19">
        <v>9.6539053657904341e-06</v>
      </c>
      <c r="Q209" s="19">
        <v>9.184352571666048e-06</v>
      </c>
      <c r="R209" s="19">
        <v>8.9767932444933423e-06</v>
      </c>
      <c r="S209" s="19">
        <v>8.7640149736191577e-06</v>
      </c>
      <c r="T209" s="19">
        <v>8.6268460157086996e-06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4.4448103961644949e-06</v>
      </c>
      <c r="N210" s="19">
        <v>4.085669023145082e-06</v>
      </c>
      <c r="O210" s="19">
        <v>3.9367403759990859e-06</v>
      </c>
      <c r="P210" s="19">
        <v>3.8445120626795255e-06</v>
      </c>
      <c r="Q210" s="19">
        <v>3.6378186555904774e-06</v>
      </c>
      <c r="R210" s="19">
        <v>3.5518011865052233e-06</v>
      </c>
      <c r="S210" s="19">
        <v>3.4637627361527773e-06</v>
      </c>
      <c r="T210" s="19">
        <v>3.4048728428783776e-06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6.3749546100041895e-13</v>
      </c>
      <c r="O211" s="19">
        <v>8.6959598968930722e-13</v>
      </c>
      <c r="P211" s="19">
        <v>1.0751752026518335e-12</v>
      </c>
      <c r="Q211" s="19">
        <v>1.1738866093640792e-12</v>
      </c>
      <c r="R211" s="19">
        <v>1.291142223107319e-12</v>
      </c>
      <c r="S211" s="19">
        <v>1.9321425898088729e-12</v>
      </c>
      <c r="T211" s="19">
        <v>1.9321902632744125e-12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0.00032013078919692207</v>
      </c>
      <c r="N212" s="19">
        <v>0.0002961950572359507</v>
      </c>
      <c r="O212" s="19">
        <v>0.00028325716223164281</v>
      </c>
      <c r="P212" s="19">
        <v>0.00027485085079330748</v>
      </c>
      <c r="Q212" s="19">
        <v>0.00026285598562950541</v>
      </c>
      <c r="R212" s="19">
        <v>0.00025636242503002376</v>
      </c>
      <c r="S212" s="19">
        <v>0.00024887433476785499</v>
      </c>
      <c r="T212" s="19">
        <v>0.00024372898930157962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0.00081750401604858394</v>
      </c>
      <c r="N213" s="19">
        <v>0.00074709026644601071</v>
      </c>
      <c r="O213" s="19">
        <v>0.00071054480826108243</v>
      </c>
      <c r="P213" s="19">
        <v>0.00068522146297091905</v>
      </c>
      <c r="Q213" s="19">
        <v>0.00064549941863366171</v>
      </c>
      <c r="R213" s="19">
        <v>0.00062328038033756877</v>
      </c>
      <c r="S213" s="19">
        <v>0.00059574028666197518</v>
      </c>
      <c r="T213" s="19">
        <v>0.00057526013649842841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0.0020115527792226662</v>
      </c>
      <c r="N214" s="19">
        <v>0.0018567573103959105</v>
      </c>
      <c r="O214" s="19">
        <v>0.0017650345063145074</v>
      </c>
      <c r="P214" s="19">
        <v>0.0016974314592304741</v>
      </c>
      <c r="Q214" s="19">
        <v>0.0016073397036531277</v>
      </c>
      <c r="R214" s="19">
        <v>0.0015429025776403508</v>
      </c>
      <c r="S214" s="19">
        <v>0.0014489655841239128</v>
      </c>
      <c r="T214" s="19">
        <v>0.0013698555126126313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2.7797948029478706e-06</v>
      </c>
      <c r="N215" s="19">
        <v>2.6423361259849093e-06</v>
      </c>
      <c r="O215" s="19">
        <v>2.5703324653155915e-06</v>
      </c>
      <c r="P215" s="19">
        <v>2.5255116743565234e-06</v>
      </c>
      <c r="Q215" s="19">
        <v>2.4485555363354138e-06</v>
      </c>
      <c r="R215" s="19">
        <v>2.4163118162871845e-06</v>
      </c>
      <c r="S215" s="19">
        <v>2.3578096954905674e-06</v>
      </c>
      <c r="T215" s="19">
        <v>2.3260442397351589e-06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1.2945512336414257e-12</v>
      </c>
      <c r="O216" s="19">
        <v>1.7578577479863672e-12</v>
      </c>
      <c r="P216" s="19">
        <v>2.1797906911163173e-12</v>
      </c>
      <c r="Q216" s="19">
        <v>2.4143976390897682e-12</v>
      </c>
      <c r="R216" s="19">
        <v>2.6662312288585964e-12</v>
      </c>
      <c r="S216" s="19">
        <v>4.0037150821499624e-12</v>
      </c>
      <c r="T216" s="19">
        <v>4.0178338953699384e-12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8.4161635860274291e-13</v>
      </c>
      <c r="O217" s="19">
        <v>1.1448023140595639e-12</v>
      </c>
      <c r="P217" s="19">
        <v>1.418367287539201e-12</v>
      </c>
      <c r="Q217" s="19">
        <v>1.5602789604002657e-12</v>
      </c>
      <c r="R217" s="19">
        <v>1.7199544702496044e-12</v>
      </c>
      <c r="S217" s="19">
        <v>2.5787185433145273e-12</v>
      </c>
      <c r="T217" s="19">
        <v>2.5833095551190488e-12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2.3919671443490999e-05</v>
      </c>
      <c r="N218" s="19">
        <v>2.2987577718330364e-05</v>
      </c>
      <c r="O218" s="19">
        <v>2.2522697390030167e-05</v>
      </c>
      <c r="P218" s="19">
        <v>2.2408327770094445e-05</v>
      </c>
      <c r="Q218" s="19">
        <v>2.202862542708462e-05</v>
      </c>
      <c r="R218" s="19">
        <v>2.1655197949006204e-05</v>
      </c>
      <c r="S218" s="19">
        <v>2.1173766493411451e-05</v>
      </c>
      <c r="T218" s="19">
        <v>2.0931804118146076e-05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4.9649734984552039e-05</v>
      </c>
      <c r="N219" s="19">
        <v>4.6614770245752275e-05</v>
      </c>
      <c r="O219" s="19">
        <v>4.469443032552956e-05</v>
      </c>
      <c r="P219" s="19">
        <v>4.3405334455690568e-05</v>
      </c>
      <c r="Q219" s="19">
        <v>4.1917511783643539e-05</v>
      </c>
      <c r="R219" s="19">
        <v>4.0785855584117189e-05</v>
      </c>
      <c r="S219" s="19">
        <v>3.9744265123761166e-05</v>
      </c>
      <c r="T219" s="19">
        <v>3.9202898460110762e-05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5.1397192567343872e-07</v>
      </c>
      <c r="N220" s="19">
        <v>4.8508487887953044e-07</v>
      </c>
      <c r="O220" s="19">
        <v>4.6705522286968084e-07</v>
      </c>
      <c r="P220" s="19">
        <v>4.5493932725845428e-07</v>
      </c>
      <c r="Q220" s="19">
        <v>4.4011801353262013e-07</v>
      </c>
      <c r="R220" s="19">
        <v>4.3225583834494487e-07</v>
      </c>
      <c r="S220" s="19">
        <v>4.1925722193131525e-07</v>
      </c>
      <c r="T220" s="19">
        <v>4.127861283011495e-07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0.022388309808405112</v>
      </c>
      <c r="N221" s="19">
        <v>0.021151144112456173</v>
      </c>
      <c r="O221" s="19">
        <v>0.019991126268855599</v>
      </c>
      <c r="P221" s="19">
        <v>0.01810309006296032</v>
      </c>
      <c r="Q221" s="19">
        <v>0.015721557041789395</v>
      </c>
      <c r="R221" s="19">
        <v>0.013081985065960618</v>
      </c>
      <c r="S221" s="19">
        <v>0.0092817631737646591</v>
      </c>
      <c r="T221" s="19">
        <v>0.0073359645780571138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0.032773656051335635</v>
      </c>
      <c r="N222" s="19">
        <v>0.030855236930656144</v>
      </c>
      <c r="O222" s="19">
        <v>0.028803752963175631</v>
      </c>
      <c r="P222" s="19">
        <v>0.025268178518192481</v>
      </c>
      <c r="Q222" s="19">
        <v>0.02114014461390052</v>
      </c>
      <c r="R222" s="19">
        <v>0.01680868923076546</v>
      </c>
      <c r="S222" s="19">
        <v>0.01118878622526797</v>
      </c>
      <c r="T222" s="19">
        <v>0.008754034302670563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3.2151901352481621e-13</v>
      </c>
      <c r="O223" s="19">
        <v>4.4292090196083206e-13</v>
      </c>
      <c r="P223" s="19">
        <v>5.4533889675388049e-13</v>
      </c>
      <c r="Q223" s="19">
        <v>5.9411958062458174e-13</v>
      </c>
      <c r="R223" s="19">
        <v>6.5255789435087724e-13</v>
      </c>
      <c r="S223" s="19">
        <v>1.0000214769184468e-12</v>
      </c>
      <c r="T223" s="19">
        <v>9.9920986889097216e-13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9.0320368310883765e-08</v>
      </c>
      <c r="N224" s="19">
        <v>8.5759949740320053e-08</v>
      </c>
      <c r="O224" s="19">
        <v>8.3639368654610378e-08</v>
      </c>
      <c r="P224" s="19">
        <v>8.2391135644063656e-08</v>
      </c>
      <c r="Q224" s="19">
        <v>7.9777496151912143e-08</v>
      </c>
      <c r="R224" s="19">
        <v>7.8806193437948059e-08</v>
      </c>
      <c r="S224" s="19">
        <v>7.7002302245839587e-08</v>
      </c>
      <c r="T224" s="19">
        <v>7.5966305253435528e-08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0.0014624881379887071</v>
      </c>
      <c r="N225" s="19">
        <v>0.0013553034992312054</v>
      </c>
      <c r="O225" s="19">
        <v>0.0013076788388676215</v>
      </c>
      <c r="P225" s="19">
        <v>0.0012733475106981665</v>
      </c>
      <c r="Q225" s="19">
        <v>0.0012064604220553155</v>
      </c>
      <c r="R225" s="19">
        <v>0.0011628866316320226</v>
      </c>
      <c r="S225" s="19">
        <v>0.0011046308606375787</v>
      </c>
      <c r="T225" s="19">
        <v>0.0010547747143842324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0.0028415185776049763</v>
      </c>
      <c r="N226" s="19">
        <v>0.0026271564765975247</v>
      </c>
      <c r="O226" s="19">
        <v>0.0025143977218531409</v>
      </c>
      <c r="P226" s="19">
        <v>0.0024262068280010499</v>
      </c>
      <c r="Q226" s="19">
        <v>0.0022913948861987945</v>
      </c>
      <c r="R226" s="19">
        <v>0.0021852955278956914</v>
      </c>
      <c r="S226" s="19">
        <v>0.0020267858117222607</v>
      </c>
      <c r="T226" s="19">
        <v>0.001887426375580718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0.015721324243945171</v>
      </c>
      <c r="N227" s="19">
        <v>0.014768200025897009</v>
      </c>
      <c r="O227" s="19">
        <v>0.01392952001853847</v>
      </c>
      <c r="P227" s="19">
        <v>0.012894583125089641</v>
      </c>
      <c r="Q227" s="19">
        <v>0.011630677781859042</v>
      </c>
      <c r="R227" s="19">
        <v>0.010093815564123476</v>
      </c>
      <c r="S227" s="19">
        <v>0.007574647187525897</v>
      </c>
      <c r="T227" s="19">
        <v>0.0059694110035332388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0.00030726192760323681</v>
      </c>
      <c r="N228" s="19">
        <v>0.00028895084583310668</v>
      </c>
      <c r="O228" s="19">
        <v>0.00027843218293468873</v>
      </c>
      <c r="P228" s="19">
        <v>0.00027124448535246955</v>
      </c>
      <c r="Q228" s="19">
        <v>0.00026150461294710417</v>
      </c>
      <c r="R228" s="19">
        <v>0.00025543064976988781</v>
      </c>
      <c r="S228" s="19">
        <v>0.0002482302293818295</v>
      </c>
      <c r="T228" s="19">
        <v>0.00024342210572226878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0.00062033311966109173</v>
      </c>
      <c r="N229" s="19">
        <v>0.00058458957743733595</v>
      </c>
      <c r="O229" s="19">
        <v>0.0005655119825945773</v>
      </c>
      <c r="P229" s="19">
        <v>0.00054853531756137483</v>
      </c>
      <c r="Q229" s="19">
        <v>0.00052465259678400201</v>
      </c>
      <c r="R229" s="19">
        <v>0.00050749360039027279</v>
      </c>
      <c r="S229" s="19">
        <v>0.00049091487120571581</v>
      </c>
      <c r="T229" s="19">
        <v>0.00047817787918992847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0.0047256374636219017</v>
      </c>
      <c r="N230" s="19">
        <v>0.0044390591590636498</v>
      </c>
      <c r="O230" s="19">
        <v>0.0042705091588770101</v>
      </c>
      <c r="P230" s="19">
        <v>0.0040895617323155045</v>
      </c>
      <c r="Q230" s="19">
        <v>0.0038377934163447954</v>
      </c>
      <c r="R230" s="19">
        <v>0.0035993933359805778</v>
      </c>
      <c r="S230" s="19">
        <v>0.0032395170145389659</v>
      </c>
      <c r="T230" s="19">
        <v>0.0029172584105891198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0.009334400017984296</v>
      </c>
      <c r="N231" s="19">
        <v>0.0087760584598045813</v>
      </c>
      <c r="O231" s="19">
        <v>0.0083912296844493965</v>
      </c>
      <c r="P231" s="19">
        <v>0.00791293560373783</v>
      </c>
      <c r="Q231" s="19">
        <v>0.0072825605740865201</v>
      </c>
      <c r="R231" s="19">
        <v>0.0065928410943430354</v>
      </c>
      <c r="S231" s="19">
        <v>0.0054834443630331232</v>
      </c>
      <c r="T231" s="19">
        <v>0.0046069147534832352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0.00067211420698977539</v>
      </c>
      <c r="N232" s="19">
        <v>0.00062425092068756874</v>
      </c>
      <c r="O232" s="19">
        <v>0.00059850461836898669</v>
      </c>
      <c r="P232" s="19">
        <v>0.00058124323708843629</v>
      </c>
      <c r="Q232" s="19">
        <v>0.00055550335979220953</v>
      </c>
      <c r="R232" s="19">
        <v>0.00054064583197904325</v>
      </c>
      <c r="S232" s="19">
        <v>0.00052184139021211001</v>
      </c>
      <c r="T232" s="19">
        <v>0.0005072204024072854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1.6909771334932731e-05</v>
      </c>
      <c r="N233" s="19">
        <v>1.5799234586284719e-05</v>
      </c>
      <c r="O233" s="19">
        <v>1.526555129213605e-05</v>
      </c>
      <c r="P233" s="19">
        <v>1.4813210639397253e-05</v>
      </c>
      <c r="Q233" s="19">
        <v>1.4102896073548629e-05</v>
      </c>
      <c r="R233" s="19">
        <v>1.3669940537324026e-05</v>
      </c>
      <c r="S233" s="19">
        <v>1.3334601234661649e-05</v>
      </c>
      <c r="T233" s="19">
        <v>1.3138472947856361e-05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0.00040025661837552715</v>
      </c>
      <c r="N234" s="19">
        <v>0.00037300974909468113</v>
      </c>
      <c r="O234" s="19">
        <v>0.00035735957044460954</v>
      </c>
      <c r="P234" s="19">
        <v>0.00034698431746855041</v>
      </c>
      <c r="Q234" s="19">
        <v>0.00033310500751256727</v>
      </c>
      <c r="R234" s="19">
        <v>0.00032495998589700736</v>
      </c>
      <c r="S234" s="19">
        <v>0.0003152439128626038</v>
      </c>
      <c r="T234" s="19">
        <v>0.00030838841136941161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0.003140714602068914</v>
      </c>
      <c r="N235" s="19">
        <v>0.0029104454979712296</v>
      </c>
      <c r="O235" s="19">
        <v>0.0027750582341859926</v>
      </c>
      <c r="P235" s="19">
        <v>0.0026697958024190309</v>
      </c>
      <c r="Q235" s="19">
        <v>0.0025235601730969957</v>
      </c>
      <c r="R235" s="19">
        <v>0.0024084132093356984</v>
      </c>
      <c r="S235" s="19">
        <v>0.0022252480006809093</v>
      </c>
      <c r="T235" s="19">
        <v>0.0020620454197908225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0.0030184380814087643</v>
      </c>
      <c r="N236" s="19">
        <v>0.002812575871691661</v>
      </c>
      <c r="O236" s="19">
        <v>0.0026860257329581806</v>
      </c>
      <c r="P236" s="19">
        <v>0.0025873689781184049</v>
      </c>
      <c r="Q236" s="19">
        <v>0.0024571790738149098</v>
      </c>
      <c r="R236" s="19">
        <v>0.002350189951086414</v>
      </c>
      <c r="S236" s="19">
        <v>0.0021773406918938645</v>
      </c>
      <c r="T236" s="19">
        <v>0.0020221698933816199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1.2348437538346508e-13</v>
      </c>
      <c r="O237" s="19">
        <v>1.5330524708131809e-13</v>
      </c>
      <c r="P237" s="19">
        <v>1.7245115379042038e-13</v>
      </c>
      <c r="Q237" s="19">
        <v>1.8494472678359226e-13</v>
      </c>
      <c r="R237" s="19">
        <v>1.9686390492644389e-13</v>
      </c>
      <c r="S237" s="19">
        <v>3.3465871194289353e-13</v>
      </c>
      <c r="T237" s="19">
        <v>3.3356659313389192e-13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0.0014010028211769341</v>
      </c>
      <c r="N238" s="19">
        <v>0.0012963038780286231</v>
      </c>
      <c r="O238" s="19">
        <v>0.0012382419863955312</v>
      </c>
      <c r="P238" s="19">
        <v>0.0011972945830852726</v>
      </c>
      <c r="Q238" s="19">
        <v>0.0011383875443535818</v>
      </c>
      <c r="R238" s="19">
        <v>0.0011005217118019665</v>
      </c>
      <c r="S238" s="19">
        <v>0.001047772673517314</v>
      </c>
      <c r="T238" s="19">
        <v>0.0010035844089657442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0.14141447428738041</v>
      </c>
      <c r="N239" s="19">
        <v>0.11968429322509576</v>
      </c>
      <c r="O239" s="19">
        <v>0.091975015807811214</v>
      </c>
      <c r="P239" s="19">
        <v>0.062584965217331007</v>
      </c>
      <c r="Q239" s="19">
        <v>0.046011425643362913</v>
      </c>
      <c r="R239" s="19">
        <v>0.032601135624445721</v>
      </c>
      <c r="S239" s="19">
        <v>0.020197643322026844</v>
      </c>
      <c r="T239" s="19">
        <v>0.016571301175046748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0.0094903081251150375</v>
      </c>
      <c r="N240" s="19">
        <v>0.0088492743598459211</v>
      </c>
      <c r="O240" s="19">
        <v>0.008452439326202198</v>
      </c>
      <c r="P240" s="19">
        <v>0.0080322720193500771</v>
      </c>
      <c r="Q240" s="19">
        <v>0.0073557238409512442</v>
      </c>
      <c r="R240" s="19">
        <v>0.0065066870178069848</v>
      </c>
      <c r="S240" s="19">
        <v>0.0053169818159627645</v>
      </c>
      <c r="T240" s="19">
        <v>0.0044669761665638531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0.00079343928923137751</v>
      </c>
      <c r="N241" s="19">
        <v>0.00074318185235313738</v>
      </c>
      <c r="O241" s="19">
        <v>0.0007226996845826572</v>
      </c>
      <c r="P241" s="19">
        <v>0.00071325512213378669</v>
      </c>
      <c r="Q241" s="19">
        <v>0.00068333942899445198</v>
      </c>
      <c r="R241" s="19">
        <v>0.00064996259173010548</v>
      </c>
      <c r="S241" s="19">
        <v>0.00062308229948931904</v>
      </c>
      <c r="T241" s="19">
        <v>0.00060172567852452433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0.00010668225371481503</v>
      </c>
      <c r="N242" s="19">
        <v>9.9689589706865913e-05</v>
      </c>
      <c r="O242" s="19">
        <v>9.5793149297159822e-05</v>
      </c>
      <c r="P242" s="19">
        <v>9.3206433378316891e-05</v>
      </c>
      <c r="Q242" s="19">
        <v>8.9487110238621948e-05</v>
      </c>
      <c r="R242" s="19">
        <v>8.6985235394775146e-05</v>
      </c>
      <c r="S242" s="19">
        <v>8.4640408184616346e-05</v>
      </c>
      <c r="T242" s="19">
        <v>8.3272584265012549e-05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0.00021526280611294874</v>
      </c>
      <c r="N243" s="19">
        <v>0.00020040057833740056</v>
      </c>
      <c r="O243" s="19">
        <v>0.00019201079332699489</v>
      </c>
      <c r="P243" s="19">
        <v>0.00018636923888423366</v>
      </c>
      <c r="Q243" s="19">
        <v>0.00017850108609453161</v>
      </c>
      <c r="R243" s="19">
        <v>0.00017314581249000061</v>
      </c>
      <c r="S243" s="19">
        <v>0.00016790732884847627</v>
      </c>
      <c r="T243" s="19">
        <v>0.00016470809565188871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1.7688859913770877e-12</v>
      </c>
      <c r="O244" s="19">
        <v>2.4017686894101505e-12</v>
      </c>
      <c r="P244" s="19">
        <v>2.9796976077676029e-12</v>
      </c>
      <c r="Q244" s="19">
        <v>3.2855559744569496e-12</v>
      </c>
      <c r="R244" s="19">
        <v>3.6250000988790714e-12</v>
      </c>
      <c r="S244" s="19">
        <v>5.4306218536652902e-12</v>
      </c>
      <c r="T244" s="19">
        <v>5.4437704998068313e-12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0.00015489312966729307</v>
      </c>
      <c r="N245" s="19">
        <v>0.00014472757212514529</v>
      </c>
      <c r="O245" s="19">
        <v>0.00014112611613713169</v>
      </c>
      <c r="P245" s="19">
        <v>0.0001398727155845403</v>
      </c>
      <c r="Q245" s="19">
        <v>0.00013406923496784364</v>
      </c>
      <c r="R245" s="19">
        <v>0.00012824866578132156</v>
      </c>
      <c r="S245" s="19">
        <v>0.0001247311846741524</v>
      </c>
      <c r="T245" s="19">
        <v>0.00012244490753168073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3.9356583564317314e-06</v>
      </c>
      <c r="N246" s="19">
        <v>3.6847734341087707e-06</v>
      </c>
      <c r="O246" s="19">
        <v>3.5903557650061591e-06</v>
      </c>
      <c r="P246" s="19">
        <v>3.5569857878752084e-06</v>
      </c>
      <c r="Q246" s="19">
        <v>3.418691620235579e-06</v>
      </c>
      <c r="R246" s="19">
        <v>3.2749830193974095e-06</v>
      </c>
      <c r="S246" s="19">
        <v>3.1960564880339892e-06</v>
      </c>
      <c r="T246" s="19">
        <v>3.1522284126152604e-06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4.326391296647344e-05</v>
      </c>
      <c r="N247" s="19">
        <v>4.0813967524843355e-05</v>
      </c>
      <c r="O247" s="19">
        <v>3.9779928420213951e-05</v>
      </c>
      <c r="P247" s="19">
        <v>3.9404456711561532e-05</v>
      </c>
      <c r="Q247" s="19">
        <v>3.8122345885115686e-05</v>
      </c>
      <c r="R247" s="19">
        <v>3.6569658792635511e-05</v>
      </c>
      <c r="S247" s="19">
        <v>3.5720303658411597e-05</v>
      </c>
      <c r="T247" s="19">
        <v>3.5253414194591646e-05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1.1463493775812313e-12</v>
      </c>
      <c r="O248" s="19">
        <v>1.5577214674727814e-12</v>
      </c>
      <c r="P248" s="19">
        <v>1.9322155457191944e-12</v>
      </c>
      <c r="Q248" s="19">
        <v>2.1230290199496641e-12</v>
      </c>
      <c r="R248" s="19">
        <v>2.3398055238593011e-12</v>
      </c>
      <c r="S248" s="19">
        <v>3.5063035050348966e-12</v>
      </c>
      <c r="T248" s="19">
        <v>3.5111297088644003e-12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1.0449024048187581e-12</v>
      </c>
      <c r="O249" s="19">
        <v>1.420809506964965e-12</v>
      </c>
      <c r="P249" s="19">
        <v>1.7622964364199841e-12</v>
      </c>
      <c r="Q249" s="19">
        <v>1.9215904855377381e-12</v>
      </c>
      <c r="R249" s="19">
        <v>2.1139903237277766e-12</v>
      </c>
      <c r="S249" s="19">
        <v>3.1620624872584941e-12</v>
      </c>
      <c r="T249" s="19">
        <v>3.1601028007085588e-12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1.7524616216514543e-13</v>
      </c>
      <c r="O250" s="19">
        <v>2.3805082279439424e-13</v>
      </c>
      <c r="P250" s="19">
        <v>2.8287638713423293e-13</v>
      </c>
      <c r="Q250" s="19">
        <v>3.047074922374808e-13</v>
      </c>
      <c r="R250" s="19">
        <v>3.3026772780112857e-13</v>
      </c>
      <c r="S250" s="19">
        <v>5.5379238262901234e-13</v>
      </c>
      <c r="T250" s="19">
        <v>5.5058376961916863e-13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2.2911302738149191e-13</v>
      </c>
      <c r="O251" s="19">
        <v>3.1653635734163334e-13</v>
      </c>
      <c r="P251" s="19">
        <v>3.8839578950926349e-13</v>
      </c>
      <c r="Q251" s="19">
        <v>4.2331314910011094e-13</v>
      </c>
      <c r="R251" s="19">
        <v>4.6397816886201437e-13</v>
      </c>
      <c r="S251" s="19">
        <v>7.3282347907540073e-13</v>
      </c>
      <c r="T251" s="19">
        <v>7.314302460728738e-13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0.0014305691793373434</v>
      </c>
      <c r="N252" s="19">
        <v>0.0013102674249649516</v>
      </c>
      <c r="O252" s="19">
        <v>0.001233308179983849</v>
      </c>
      <c r="P252" s="19">
        <v>0.0011507226684010535</v>
      </c>
      <c r="Q252" s="19">
        <v>0.0010678841954673008</v>
      </c>
      <c r="R252" s="19">
        <v>0.0010193088539903229</v>
      </c>
      <c r="S252" s="19">
        <v>0.00096174506653614082</v>
      </c>
      <c r="T252" s="19">
        <v>0.00091868103507816885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1.0922619391338244e-06</v>
      </c>
      <c r="N253" s="19">
        <v>1.0376276861671711e-06</v>
      </c>
      <c r="O253" s="19">
        <v>1.0100119360432346e-06</v>
      </c>
      <c r="P253" s="19">
        <v>9.8172397627986414e-07</v>
      </c>
      <c r="Q253" s="19">
        <v>9.3801742670098399e-07</v>
      </c>
      <c r="R253" s="19">
        <v>9.0746118019182077e-07</v>
      </c>
      <c r="S253" s="19">
        <v>8.8608848131867689e-07</v>
      </c>
      <c r="T253" s="19">
        <v>8.7478078163475276e-07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0.0020802363692949476</v>
      </c>
      <c r="N254" s="19">
        <v>0.0019623913135632266</v>
      </c>
      <c r="O254" s="19">
        <v>0.0018974166573872484</v>
      </c>
      <c r="P254" s="19">
        <v>0.0018478288831029325</v>
      </c>
      <c r="Q254" s="19">
        <v>0.00177189713055521</v>
      </c>
      <c r="R254" s="19">
        <v>0.0017117720051859802</v>
      </c>
      <c r="S254" s="19">
        <v>0.001616113089192571</v>
      </c>
      <c r="T254" s="19">
        <v>0.0015279689088406824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0.0040875651094498212</v>
      </c>
      <c r="N255" s="19">
        <v>0.0038444818864193171</v>
      </c>
      <c r="O255" s="19">
        <v>0.0036895937304543026</v>
      </c>
      <c r="P255" s="19">
        <v>0.0035581573526479375</v>
      </c>
      <c r="Q255" s="19">
        <v>0.0033839378776925398</v>
      </c>
      <c r="R255" s="19">
        <v>0.0032168463641774944</v>
      </c>
      <c r="S255" s="19">
        <v>0.0029322950020385752</v>
      </c>
      <c r="T255" s="19">
        <v>0.0026753906049184141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0.00064537564196403554</v>
      </c>
      <c r="N256" s="19">
        <v>0.00061973560844694403</v>
      </c>
      <c r="O256" s="19">
        <v>0.00060952731770314277</v>
      </c>
      <c r="P256" s="19">
        <v>0.0006010551497778329</v>
      </c>
      <c r="Q256" s="19">
        <v>0.00058404003104115638</v>
      </c>
      <c r="R256" s="19">
        <v>0.00056574592453289196</v>
      </c>
      <c r="S256" s="19">
        <v>0.00054988296345899663</v>
      </c>
      <c r="T256" s="19">
        <v>0.00053637271246459277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0.0023786334727014251</v>
      </c>
      <c r="N257" s="19">
        <v>0.0022273865590025344</v>
      </c>
      <c r="O257" s="19">
        <v>0.0021663457355452068</v>
      </c>
      <c r="P257" s="19">
        <v>0.0021097411993097996</v>
      </c>
      <c r="Q257" s="19">
        <v>0.0019964455137317606</v>
      </c>
      <c r="R257" s="19">
        <v>0.001894082669524815</v>
      </c>
      <c r="S257" s="19">
        <v>0.0017713969105813861</v>
      </c>
      <c r="T257" s="19">
        <v>0.0016619529675504531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0.00015719608207816657</v>
      </c>
      <c r="N258" s="19">
        <v>0.00014954902631304987</v>
      </c>
      <c r="O258" s="19">
        <v>0.00014478930924153075</v>
      </c>
      <c r="P258" s="19">
        <v>0.00014185590552172008</v>
      </c>
      <c r="Q258" s="19">
        <v>0.00013830399514082128</v>
      </c>
      <c r="R258" s="19">
        <v>0.00013621354039471649</v>
      </c>
      <c r="S258" s="19">
        <v>0.00013391262521170137</v>
      </c>
      <c r="T258" s="19">
        <v>0.00013236079753128205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0.00073973851685005276</v>
      </c>
      <c r="N259" s="19">
        <v>0.00069706269912259914</v>
      </c>
      <c r="O259" s="19">
        <v>0.00067354127027868295</v>
      </c>
      <c r="P259" s="19">
        <v>0.00065740109461075245</v>
      </c>
      <c r="Q259" s="19">
        <v>0.00063386859704444036</v>
      </c>
      <c r="R259" s="19">
        <v>0.00061838990748174318</v>
      </c>
      <c r="S259" s="19">
        <v>0.00059785639709418893</v>
      </c>
      <c r="T259" s="19">
        <v>0.00058151589002724104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8.2350310531317317e-05</v>
      </c>
      <c r="N260" s="19">
        <v>8.1268070346151574e-05</v>
      </c>
      <c r="O260" s="19">
        <v>8.2244846907719241e-05</v>
      </c>
      <c r="P260" s="19">
        <v>8.3672731494423486e-05</v>
      </c>
      <c r="Q260" s="19">
        <v>8.2980361643870336e-05</v>
      </c>
      <c r="R260" s="19">
        <v>8.2801978158558582e-05</v>
      </c>
      <c r="S260" s="19">
        <v>8.1670725730631849e-05</v>
      </c>
      <c r="T260" s="19">
        <v>8.0837877102837272e-05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7.7635070693727978e-13</v>
      </c>
      <c r="O261" s="19">
        <v>1.0586163022040668e-12</v>
      </c>
      <c r="P261" s="19">
        <v>1.3102875952547911e-12</v>
      </c>
      <c r="Q261" s="19">
        <v>1.4202220365041539e-12</v>
      </c>
      <c r="R261" s="19">
        <v>1.559543930204839e-12</v>
      </c>
      <c r="S261" s="19">
        <v>2.3302590219033036e-12</v>
      </c>
      <c r="T261" s="19">
        <v>2.3255229466250018e-12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0.010075769600663729</v>
      </c>
      <c r="N262" s="19">
        <v>0.0094425090007449614</v>
      </c>
      <c r="O262" s="19">
        <v>0.0089813592717493725</v>
      </c>
      <c r="P262" s="19">
        <v>0.0085023280209517004</v>
      </c>
      <c r="Q262" s="19">
        <v>0.0078968816406698658</v>
      </c>
      <c r="R262" s="19">
        <v>0.0071708327605490294</v>
      </c>
      <c r="S262" s="19">
        <v>0.0059342254260538558</v>
      </c>
      <c r="T262" s="19">
        <v>0.0049689844441529471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0.10606507011971121</v>
      </c>
      <c r="N263" s="19">
        <v>0.089223165360489951</v>
      </c>
      <c r="O263" s="19">
        <v>0.075095364812898663</v>
      </c>
      <c r="P263" s="19">
        <v>0.064168635930216128</v>
      </c>
      <c r="Q263" s="19">
        <v>0.05676978390756221</v>
      </c>
      <c r="R263" s="19">
        <v>0.050369920713925175</v>
      </c>
      <c r="S263" s="19">
        <v>0.043129661053837282</v>
      </c>
      <c r="T263" s="19">
        <v>0.040174150004204601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1.8305976821364286e-12</v>
      </c>
      <c r="O264" s="19">
        <v>2.4845789577432362e-12</v>
      </c>
      <c r="P264" s="19">
        <v>3.0805920512615731e-12</v>
      </c>
      <c r="Q264" s="19">
        <v>3.4336849515915213e-12</v>
      </c>
      <c r="R264" s="19">
        <v>3.7978569629923865e-12</v>
      </c>
      <c r="S264" s="19">
        <v>5.7071271240292742e-12</v>
      </c>
      <c r="T264" s="19">
        <v>5.7365798020280191e-12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2.0430644349565639e-12</v>
      </c>
      <c r="O265" s="19">
        <v>2.7729424915644213e-12</v>
      </c>
      <c r="P265" s="19">
        <v>3.4387508914269561e-12</v>
      </c>
      <c r="Q265" s="19">
        <v>3.8268413067018935e-12</v>
      </c>
      <c r="R265" s="19">
        <v>4.2314139421661471e-12</v>
      </c>
      <c r="S265" s="19">
        <v>6.3535605079101849e-12</v>
      </c>
      <c r="T265" s="19">
        <v>6.3839297708700036e-12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2.1568610884419087e-12</v>
      </c>
      <c r="O266" s="19">
        <v>2.9269921358734663e-12</v>
      </c>
      <c r="P266" s="19">
        <v>3.629349904934401e-12</v>
      </c>
      <c r="Q266" s="19">
        <v>4.0519392391836399e-12</v>
      </c>
      <c r="R266" s="19">
        <v>4.4838513574796673e-12</v>
      </c>
      <c r="S266" s="19">
        <v>6.7369752686890154e-12</v>
      </c>
      <c r="T266" s="19">
        <v>6.774814590354747e-12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2.0799908330849497e-12</v>
      </c>
      <c r="O267" s="19">
        <v>2.8227869682772986e-12</v>
      </c>
      <c r="P267" s="19">
        <v>3.5003916307021343e-12</v>
      </c>
      <c r="Q267" s="19">
        <v>3.9029166768436137e-12</v>
      </c>
      <c r="R267" s="19">
        <v>4.3175927038110674e-12</v>
      </c>
      <c r="S267" s="19">
        <v>6.4851565627064359e-12</v>
      </c>
      <c r="T267" s="19">
        <v>6.5194285351453849e-12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1.4339201327277425e-12</v>
      </c>
      <c r="O268" s="19">
        <v>1.9468519912406467e-12</v>
      </c>
      <c r="P268" s="19">
        <v>2.4139392598595818e-12</v>
      </c>
      <c r="Q268" s="19">
        <v>2.6825516123138026e-12</v>
      </c>
      <c r="R268" s="19">
        <v>2.9646844766009192e-12</v>
      </c>
      <c r="S268" s="19">
        <v>4.454601996700654e-12</v>
      </c>
      <c r="T268" s="19">
        <v>4.474032837651612e-12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5.6138260870104838e-12</v>
      </c>
      <c r="O269" s="19">
        <v>7.6248058679287138e-12</v>
      </c>
      <c r="P269" s="19">
        <v>9.4599908908716953e-12</v>
      </c>
      <c r="Q269" s="19">
        <v>1.058893822256375e-11</v>
      </c>
      <c r="R269" s="19">
        <v>1.1727448492495578e-11</v>
      </c>
      <c r="S269" s="19">
        <v>1.7457672374461446e-11</v>
      </c>
      <c r="T269" s="19">
        <v>1.757083256140013e-11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5.4810653475810326e-12</v>
      </c>
      <c r="O270" s="19">
        <v>7.4447262093105109e-12</v>
      </c>
      <c r="P270" s="19">
        <v>9.2370245761120756e-12</v>
      </c>
      <c r="Q270" s="19">
        <v>1.0340206237999785e-11</v>
      </c>
      <c r="R270" s="19">
        <v>1.1452416197397172e-11</v>
      </c>
      <c r="S270" s="19">
        <v>1.7049416379020865e-11</v>
      </c>
      <c r="T270" s="19">
        <v>1.7160188135438541e-11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9.4373789514018523e-12</v>
      </c>
      <c r="O271" s="19">
        <v>1.2819032553759846e-11</v>
      </c>
      <c r="P271" s="19">
        <v>1.5907064497661866e-11</v>
      </c>
      <c r="Q271" s="19">
        <v>1.7827793321926607e-11</v>
      </c>
      <c r="R271" s="19">
        <v>1.9748939416759139e-11</v>
      </c>
      <c r="S271" s="19">
        <v>2.9384968486167099e-11</v>
      </c>
      <c r="T271" s="19">
        <v>2.9582545588354033e-11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3.9782014811163247e-12</v>
      </c>
      <c r="O272" s="19">
        <v>5.4017156839197136e-12</v>
      </c>
      <c r="P272" s="19">
        <v>6.7013100401653874e-12</v>
      </c>
      <c r="Q272" s="19">
        <v>7.4914192006981081e-12</v>
      </c>
      <c r="R272" s="19">
        <v>8.2940424616684281e-12</v>
      </c>
      <c r="S272" s="19">
        <v>1.2374717389655892e-11</v>
      </c>
      <c r="T272" s="19">
        <v>1.245018948754051e-11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2.1051168273560236e-12</v>
      </c>
      <c r="O273" s="19">
        <v>2.8567399001210654e-12</v>
      </c>
      <c r="P273" s="19">
        <v>3.5422663407238588e-12</v>
      </c>
      <c r="Q273" s="19">
        <v>3.9533096450916266e-12</v>
      </c>
      <c r="R273" s="19">
        <v>4.37429399940089e-12</v>
      </c>
      <c r="S273" s="19">
        <v>6.5696285125058643e-12</v>
      </c>
      <c r="T273" s="19">
        <v>6.6059166108840872e-12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1.1143986870445293e-12</v>
      </c>
      <c r="O274" s="19">
        <v>1.5138515358134041e-12</v>
      </c>
      <c r="P274" s="19">
        <v>1.8760150534130816e-12</v>
      </c>
      <c r="Q274" s="19">
        <v>2.0859616547946154e-12</v>
      </c>
      <c r="R274" s="19">
        <v>2.3053484795918197e-12</v>
      </c>
      <c r="S274" s="19">
        <v>3.4654695627796855e-12</v>
      </c>
      <c r="T274" s="19">
        <v>3.4809387327629446e-12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6.4008910427736363e-12</v>
      </c>
      <c r="O275" s="19">
        <v>8.6953352798157802e-12</v>
      </c>
      <c r="P275" s="19">
        <v>1.0789602537986666e-11</v>
      </c>
      <c r="Q275" s="19">
        <v>1.2078116958815353e-11</v>
      </c>
      <c r="R275" s="19">
        <v>1.3377299867043441e-11</v>
      </c>
      <c r="S275" s="19">
        <v>1.9904227567987562e-11</v>
      </c>
      <c r="T275" s="19">
        <v>2.0033616594455277e-11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0.42913637222073625</v>
      </c>
      <c r="N276" s="19">
        <v>0.2597176221602821</v>
      </c>
      <c r="O276" s="19">
        <v>0.16548507500334775</v>
      </c>
      <c r="P276" s="19">
        <v>0.08848273512582347</v>
      </c>
      <c r="Q276" s="19">
        <v>0.055614388411665716</v>
      </c>
      <c r="R276" s="19">
        <v>0.040682722542965351</v>
      </c>
      <c r="S276" s="19">
        <v>0.026917996926875912</v>
      </c>
      <c r="T276" s="19">
        <v>0.021891513688959793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4.2204329601000939e-12</v>
      </c>
      <c r="O277" s="19">
        <v>5.763679356766356e-12</v>
      </c>
      <c r="P277" s="19">
        <v>7.191504787058421e-12</v>
      </c>
      <c r="Q277" s="19">
        <v>7.9696996798680174e-12</v>
      </c>
      <c r="R277" s="19">
        <v>8.8429179048399578e-12</v>
      </c>
      <c r="S277" s="19">
        <v>1.3254697577916388e-11</v>
      </c>
      <c r="T277" s="19">
        <v>1.3364602394665337e-11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0.18074241234136112</v>
      </c>
      <c r="N278" s="19">
        <v>0.15724415028107927</v>
      </c>
      <c r="O278" s="19">
        <v>0.11772639980773783</v>
      </c>
      <c r="P278" s="19">
        <v>0.070426726632669315</v>
      </c>
      <c r="Q278" s="19">
        <v>0.047931091775539073</v>
      </c>
      <c r="R278" s="19">
        <v>0.031077552587447394</v>
      </c>
      <c r="S278" s="19">
        <v>0.015985279751045588</v>
      </c>
      <c r="T278" s="19">
        <v>0.012202633928310152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0.00021519685858154163</v>
      </c>
      <c r="N279" s="19">
        <v>0.00020385387516300976</v>
      </c>
      <c r="O279" s="19">
        <v>0.000205861389474034</v>
      </c>
      <c r="P279" s="19">
        <v>0.00020810854985936481</v>
      </c>
      <c r="Q279" s="19">
        <v>0.00019682939764293953</v>
      </c>
      <c r="R279" s="19">
        <v>0.00019375322726490976</v>
      </c>
      <c r="S279" s="19">
        <v>0.00018857591178058502</v>
      </c>
      <c r="T279" s="19">
        <v>0.00018390183500256835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0.070522804662566718</v>
      </c>
      <c r="N280" s="19">
        <v>0.065348985709052052</v>
      </c>
      <c r="O280" s="19">
        <v>0.056815854642935835</v>
      </c>
      <c r="P280" s="19">
        <v>0.043247669703852534</v>
      </c>
      <c r="Q280" s="19">
        <v>0.032236379433941219</v>
      </c>
      <c r="R280" s="19">
        <v>0.022132187046429223</v>
      </c>
      <c r="S280" s="19">
        <v>0.011510114199284693</v>
      </c>
      <c r="T280" s="19">
        <v>0.0084015461359306081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3.6394243370822341e-12</v>
      </c>
      <c r="O281" s="19">
        <v>4.9412384933925511e-12</v>
      </c>
      <c r="P281" s="19">
        <v>6.130838753914979e-12</v>
      </c>
      <c r="Q281" s="19">
        <v>6.7944529949887097e-12</v>
      </c>
      <c r="R281" s="19">
        <v>7.5067099986839161e-12</v>
      </c>
      <c r="S281" s="19">
        <v>1.1196899486972822e-11</v>
      </c>
      <c r="T281" s="19">
        <v>1.1239913996055795e-11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0.030372557140557473</v>
      </c>
      <c r="N282" s="19">
        <v>0.027663379585542269</v>
      </c>
      <c r="O282" s="19">
        <v>0.026023835496955323</v>
      </c>
      <c r="P282" s="19">
        <v>0.02330143075043915</v>
      </c>
      <c r="Q282" s="19">
        <v>0.019356914993775048</v>
      </c>
      <c r="R282" s="19">
        <v>0.015610483948784462</v>
      </c>
      <c r="S282" s="19">
        <v>0.010266665213580699</v>
      </c>
      <c r="T282" s="19">
        <v>0.0075904797120497245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0.0010296654761012063</v>
      </c>
      <c r="N283" s="19">
        <v>0.00096445673605404349</v>
      </c>
      <c r="O283" s="19">
        <v>0.00094750626774338658</v>
      </c>
      <c r="P283" s="19">
        <v>0.00093291884818310299</v>
      </c>
      <c r="Q283" s="19">
        <v>0.00088304058576859008</v>
      </c>
      <c r="R283" s="19">
        <v>0.00085990315975680248</v>
      </c>
      <c r="S283" s="19">
        <v>0.0008265791958040966</v>
      </c>
      <c r="T283" s="19">
        <v>0.00079550314419003733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0.006386151984453939</v>
      </c>
      <c r="N284" s="19">
        <v>0.0059663016171952812</v>
      </c>
      <c r="O284" s="19">
        <v>0.0057943209089600612</v>
      </c>
      <c r="P284" s="19">
        <v>0.0055930438453740917</v>
      </c>
      <c r="Q284" s="19">
        <v>0.0051908733548686166</v>
      </c>
      <c r="R284" s="19">
        <v>0.0048599666424739918</v>
      </c>
      <c r="S284" s="19">
        <v>0.0042736935726139106</v>
      </c>
      <c r="T284" s="19">
        <v>0.0037525222742134929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0.12157617473758062</v>
      </c>
      <c r="N285" s="19">
        <v>0.10931323310851745</v>
      </c>
      <c r="O285" s="19">
        <v>0.090049203276477252</v>
      </c>
      <c r="P285" s="19">
        <v>0.062320082101825526</v>
      </c>
      <c r="Q285" s="19">
        <v>0.043814281371203606</v>
      </c>
      <c r="R285" s="19">
        <v>0.029418308376018509</v>
      </c>
      <c r="S285" s="19">
        <v>0.016381263154489883</v>
      </c>
      <c r="T285" s="19">
        <v>0.012804932565307655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0.44911436905822549</v>
      </c>
      <c r="N286" s="19">
        <v>0.34916795100546183</v>
      </c>
      <c r="O286" s="19">
        <v>0.19875281801162253</v>
      </c>
      <c r="P286" s="19">
        <v>0.10324392912828922</v>
      </c>
      <c r="Q286" s="19">
        <v>0.073016376503455854</v>
      </c>
      <c r="R286" s="19">
        <v>0.052494346958604839</v>
      </c>
      <c r="S286" s="19">
        <v>0.035142592014836431</v>
      </c>
      <c r="T286" s="19">
        <v>0.029925850709782459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0.035073829096012428</v>
      </c>
      <c r="N287" s="19">
        <v>0.034620038191251208</v>
      </c>
      <c r="O287" s="19">
        <v>0.034184204870963207</v>
      </c>
      <c r="P287" s="19">
        <v>0.033630194713328128</v>
      </c>
      <c r="Q287" s="19">
        <v>0.02861426939794565</v>
      </c>
      <c r="R287" s="19">
        <v>0.021117321945810806</v>
      </c>
      <c r="S287" s="19">
        <v>0.013941840887328125</v>
      </c>
      <c r="T287" s="19">
        <v>0.010203227631017402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0.069298408148384588</v>
      </c>
      <c r="N288" s="19">
        <v>0.06581151269023422</v>
      </c>
      <c r="O288" s="19">
        <v>0.060245547054115313</v>
      </c>
      <c r="P288" s="19">
        <v>0.049279384907481488</v>
      </c>
      <c r="Q288" s="19">
        <v>0.03660093204053981</v>
      </c>
      <c r="R288" s="19">
        <v>0.025291635306290128</v>
      </c>
      <c r="S288" s="19">
        <v>0.015284456874430769</v>
      </c>
      <c r="T288" s="19">
        <v>0.011965795625902938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0.013526417032295564</v>
      </c>
      <c r="N289" s="19">
        <v>0.012815733189715127</v>
      </c>
      <c r="O289" s="19">
        <v>0.012574640009398359</v>
      </c>
      <c r="P289" s="19">
        <v>0.012165271204805509</v>
      </c>
      <c r="Q289" s="19">
        <v>0.010895109927148252</v>
      </c>
      <c r="R289" s="19">
        <v>0.0094238001156289712</v>
      </c>
      <c r="S289" s="19">
        <v>0.007325020650452525</v>
      </c>
      <c r="T289" s="19">
        <v>0.00583549470888374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0.0044548724744777691</v>
      </c>
      <c r="N290" s="19">
        <v>0.0040595059725450442</v>
      </c>
      <c r="O290" s="19">
        <v>0.0038809632045565413</v>
      </c>
      <c r="P290" s="19">
        <v>0.0036989887618978255</v>
      </c>
      <c r="Q290" s="19">
        <v>0.0033911115920297031</v>
      </c>
      <c r="R290" s="19">
        <v>0.0031449802553803106</v>
      </c>
      <c r="S290" s="19">
        <v>0.0028028245540912492</v>
      </c>
      <c r="T290" s="19">
        <v>0.002510833110491563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6.9958065441380576e-13</v>
      </c>
      <c r="O291" s="19">
        <v>9.5403718291249877e-13</v>
      </c>
      <c r="P291" s="19">
        <v>1.1800325955330256e-12</v>
      </c>
      <c r="Q291" s="19">
        <v>1.2844406321457692e-12</v>
      </c>
      <c r="R291" s="19">
        <v>1.4117109323974685e-12</v>
      </c>
      <c r="S291" s="19">
        <v>2.1110314337839607e-12</v>
      </c>
      <c r="T291" s="19">
        <v>2.1091525634549986e-12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0.27500124221526057</v>
      </c>
      <c r="N292" s="19">
        <v>0.19800039712726605</v>
      </c>
      <c r="O292" s="19">
        <v>0.12767884277420749</v>
      </c>
      <c r="P292" s="19">
        <v>0.076936539713253815</v>
      </c>
      <c r="Q292" s="19">
        <v>0.053603853728683683</v>
      </c>
      <c r="R292" s="19">
        <v>0.036694836168619419</v>
      </c>
      <c r="S292" s="19">
        <v>0.022227356532664302</v>
      </c>
      <c r="T292" s="19">
        <v>0.018260114054653498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0.84580625408610699</v>
      </c>
      <c r="N293" s="32">
        <v>0.42767376695890796</v>
      </c>
      <c r="O293" s="32">
        <v>0.18911390109789125</v>
      </c>
      <c r="P293" s="32">
        <v>0.12200405019464376</v>
      </c>
      <c r="Q293" s="32">
        <v>0.09264622736789685</v>
      </c>
      <c r="R293" s="32">
        <v>0.071192214685134259</v>
      </c>
      <c r="S293" s="32">
        <v>0.050887523181979491</v>
      </c>
      <c r="T293" s="32">
        <v>0.044540943692234665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0.18090448409602711</v>
      </c>
      <c r="N294" s="19">
        <v>0.1519041579996149</v>
      </c>
      <c r="O294" s="19">
        <v>0.11173027739578688</v>
      </c>
      <c r="P294" s="19">
        <v>0.067595003702294265</v>
      </c>
      <c r="Q294" s="19">
        <v>0.046043290473200583</v>
      </c>
      <c r="R294" s="19">
        <v>0.030720013668738728</v>
      </c>
      <c r="S294" s="19">
        <v>0.017387229264480244</v>
      </c>
      <c r="T294" s="19">
        <v>0.013830672245225427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0.00062056687364252282</v>
      </c>
      <c r="N295" s="19">
        <v>0.00057571693074766816</v>
      </c>
      <c r="O295" s="19">
        <v>0.00056497596779105802</v>
      </c>
      <c r="P295" s="19">
        <v>0.0005574436401696107</v>
      </c>
      <c r="Q295" s="19">
        <v>0.0005238603612836766</v>
      </c>
      <c r="R295" s="19">
        <v>0.00050916612512369138</v>
      </c>
      <c r="S295" s="19">
        <v>0.00049104733148939126</v>
      </c>
      <c r="T295" s="19">
        <v>0.0004753679237178112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0.032917057078119011</v>
      </c>
      <c r="N296" s="19">
        <v>0.031766931615181314</v>
      </c>
      <c r="O296" s="19">
        <v>0.029860231888025533</v>
      </c>
      <c r="P296" s="19">
        <v>0.026243868879542047</v>
      </c>
      <c r="Q296" s="19">
        <v>0.022127792604195892</v>
      </c>
      <c r="R296" s="19">
        <v>0.017267138774995812</v>
      </c>
      <c r="S296" s="19">
        <v>0.010763605165642027</v>
      </c>
      <c r="T296" s="19">
        <v>0.0078383595629721407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0.023664427851443161</v>
      </c>
      <c r="N297" s="19">
        <v>0.022554397025718216</v>
      </c>
      <c r="O297" s="19">
        <v>0.021333784581102837</v>
      </c>
      <c r="P297" s="19">
        <v>0.019555721006127479</v>
      </c>
      <c r="Q297" s="19">
        <v>0.017436346967294958</v>
      </c>
      <c r="R297" s="19">
        <v>0.01476149985687074</v>
      </c>
      <c r="S297" s="19">
        <v>0.010869308208556605</v>
      </c>
      <c r="T297" s="19">
        <v>0.0085463791229084644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0.090930545096353496</v>
      </c>
      <c r="N298" s="19">
        <v>0.084425732480812504</v>
      </c>
      <c r="O298" s="19">
        <v>0.072191407363113413</v>
      </c>
      <c r="P298" s="19">
        <v>0.052742554206560606</v>
      </c>
      <c r="Q298" s="19">
        <v>0.037819137398852419</v>
      </c>
      <c r="R298" s="19">
        <v>0.025014430097266793</v>
      </c>
      <c r="S298" s="19">
        <v>0.012895516434064364</v>
      </c>
      <c r="T298" s="19">
        <v>0.0095548872065795761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3.5236943371460834e-12</v>
      </c>
      <c r="O299" s="19">
        <v>4.7824547006075387e-12</v>
      </c>
      <c r="P299" s="19">
        <v>5.9317770056135068e-12</v>
      </c>
      <c r="Q299" s="19">
        <v>6.6238421849906424e-12</v>
      </c>
      <c r="R299" s="19">
        <v>7.3311602285038666e-12</v>
      </c>
      <c r="S299" s="19">
        <v>1.0971443659015697e-11</v>
      </c>
      <c r="T299" s="19">
        <v>1.1034592362462141e-11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4.53768467689333e-12</v>
      </c>
      <c r="O300" s="19">
        <v>6.1594937775406947e-12</v>
      </c>
      <c r="P300" s="19">
        <v>7.6403860003400621e-12</v>
      </c>
      <c r="Q300" s="19">
        <v>8.5347720513172839e-12</v>
      </c>
      <c r="R300" s="19">
        <v>9.4472741270352484e-12</v>
      </c>
      <c r="S300" s="19">
        <v>1.4099261636821454e-11</v>
      </c>
      <c r="T300" s="19">
        <v>1.4182661322312342e-11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1.0725168594937921e-07</v>
      </c>
      <c r="N301" s="19">
        <v>1.0578700750793181e-07</v>
      </c>
      <c r="O301" s="19">
        <v>1.0516554754122852e-07</v>
      </c>
      <c r="P301" s="19">
        <v>1.0414440207169755e-07</v>
      </c>
      <c r="Q301" s="19">
        <v>1.0221141287053425e-07</v>
      </c>
      <c r="R301" s="19">
        <v>1.0039035163001599e-07</v>
      </c>
      <c r="S301" s="19">
        <v>9.9701532309873502e-08</v>
      </c>
      <c r="T301" s="19">
        <v>9.9331947563680255e-08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0.0045347843005539368</v>
      </c>
      <c r="N302" s="19">
        <v>0.0044202935868921725</v>
      </c>
      <c r="O302" s="19">
        <v>0.0043366118856506004</v>
      </c>
      <c r="P302" s="19">
        <v>0.0042240916841996805</v>
      </c>
      <c r="Q302" s="19">
        <v>0.0040551499519868948</v>
      </c>
      <c r="R302" s="19">
        <v>0.0038413489291596599</v>
      </c>
      <c r="S302" s="19">
        <v>0.0034770508766927273</v>
      </c>
      <c r="T302" s="19">
        <v>0.0031311666303885577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0.00047315826129888373</v>
      </c>
      <c r="N303" s="19">
        <v>0.00045607905465626879</v>
      </c>
      <c r="O303" s="19">
        <v>0.00044890286566477689</v>
      </c>
      <c r="P303" s="19">
        <v>0.00044499117931062759</v>
      </c>
      <c r="Q303" s="19">
        <v>0.00043420301528578601</v>
      </c>
      <c r="R303" s="19">
        <v>0.00042429389704996882</v>
      </c>
      <c r="S303" s="19">
        <v>0.00041436477979477245</v>
      </c>
      <c r="T303" s="19">
        <v>0.00040615727598991092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0.057288080748382729</v>
      </c>
      <c r="N304" s="19">
        <v>0.054308119743952971</v>
      </c>
      <c r="O304" s="19">
        <v>0.048960043150588481</v>
      </c>
      <c r="P304" s="19">
        <v>0.039589555078895347</v>
      </c>
      <c r="Q304" s="19">
        <v>0.030924435573959786</v>
      </c>
      <c r="R304" s="19">
        <v>0.02212173075794498</v>
      </c>
      <c r="S304" s="19">
        <v>0.012031035878036674</v>
      </c>
      <c r="T304" s="19">
        <v>0.0086428392733096521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0.0029800279983960656</v>
      </c>
      <c r="N305" s="19">
        <v>0.0028854543446797539</v>
      </c>
      <c r="O305" s="19">
        <v>0.0028347784003464466</v>
      </c>
      <c r="P305" s="19">
        <v>0.002783484872468336</v>
      </c>
      <c r="Q305" s="19">
        <v>0.0026895109207134673</v>
      </c>
      <c r="R305" s="19">
        <v>0.0025888833618420842</v>
      </c>
      <c r="S305" s="19">
        <v>0.0024099818533516522</v>
      </c>
      <c r="T305" s="19">
        <v>0.0022334237281139645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0.0045671066555728699</v>
      </c>
      <c r="N306" s="19">
        <v>0.0042337313704027086</v>
      </c>
      <c r="O306" s="19">
        <v>0.0041535441795827474</v>
      </c>
      <c r="P306" s="19">
        <v>0.0040597650471712937</v>
      </c>
      <c r="Q306" s="19">
        <v>0.0037369363169287287</v>
      </c>
      <c r="R306" s="19">
        <v>0.0035194764222683528</v>
      </c>
      <c r="S306" s="19">
        <v>0.0031551728197489457</v>
      </c>
      <c r="T306" s="19">
        <v>0.0028193149842963379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0.0081401093535946219</v>
      </c>
      <c r="N307" s="19">
        <v>0.0077813116956677838</v>
      </c>
      <c r="O307" s="19">
        <v>0.0074783709645629484</v>
      </c>
      <c r="P307" s="19">
        <v>0.0071034490898090712</v>
      </c>
      <c r="Q307" s="19">
        <v>0.0066683094341327739</v>
      </c>
      <c r="R307" s="19">
        <v>0.0061232323390426439</v>
      </c>
      <c r="S307" s="19">
        <v>0.0052217654892440634</v>
      </c>
      <c r="T307" s="19">
        <v>0.0044710832172505256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0.0830331479222568</v>
      </c>
      <c r="N308" s="19">
        <v>0.076432161367901499</v>
      </c>
      <c r="O308" s="19">
        <v>0.065228471717120276</v>
      </c>
      <c r="P308" s="19">
        <v>0.048029899055512006</v>
      </c>
      <c r="Q308" s="19">
        <v>0.035000364740297794</v>
      </c>
      <c r="R308" s="19">
        <v>0.023624116072574686</v>
      </c>
      <c r="S308" s="19">
        <v>0.012360900814044314</v>
      </c>
      <c r="T308" s="19">
        <v>0.0091587209325518192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5.442035004297651e-13</v>
      </c>
      <c r="O309" s="19">
        <v>7.4497608613837527e-13</v>
      </c>
      <c r="P309" s="19">
        <v>9.1905181693157736e-13</v>
      </c>
      <c r="Q309" s="19">
        <v>1.0099107667579608e-12</v>
      </c>
      <c r="R309" s="19">
        <v>1.1120744838977214e-12</v>
      </c>
      <c r="S309" s="19">
        <v>1.6679383440207994e-12</v>
      </c>
      <c r="T309" s="19">
        <v>1.6709701139980564e-12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6.821139462686479e-13</v>
      </c>
      <c r="O310" s="19">
        <v>9.3051530896480159e-13</v>
      </c>
      <c r="P310" s="19">
        <v>1.1503742360470967e-12</v>
      </c>
      <c r="Q310" s="19">
        <v>1.2659893252803831e-12</v>
      </c>
      <c r="R310" s="19">
        <v>1.3951092792066826e-12</v>
      </c>
      <c r="S310" s="19">
        <v>2.0922822898514957e-12</v>
      </c>
      <c r="T310" s="19">
        <v>2.0965492246765869e-12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6.0892797994200436e-13</v>
      </c>
      <c r="O311" s="19">
        <v>8.3192867800626274e-13</v>
      </c>
      <c r="P311" s="19">
        <v>1.0273329185920561e-12</v>
      </c>
      <c r="Q311" s="19">
        <v>1.1347615238527491e-12</v>
      </c>
      <c r="R311" s="19">
        <v>1.2513595193028731e-12</v>
      </c>
      <c r="S311" s="19">
        <v>1.8777069902004785e-12</v>
      </c>
      <c r="T311" s="19">
        <v>1.8835097650976959e-12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2.6938878752157206e-13</v>
      </c>
      <c r="O312" s="19">
        <v>3.7182092623038679e-13</v>
      </c>
      <c r="P312" s="19">
        <v>4.5767711097988606e-13</v>
      </c>
      <c r="Q312" s="19">
        <v>4.8833689902801557e-13</v>
      </c>
      <c r="R312" s="19">
        <v>5.3284959658088536e-13</v>
      </c>
      <c r="S312" s="19">
        <v>8.2911761337886743e-13</v>
      </c>
      <c r="T312" s="19">
        <v>8.2287255313803058e-13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1.1814336093835989e-12</v>
      </c>
      <c r="O313" s="19">
        <v>1.6052519057680366e-12</v>
      </c>
      <c r="P313" s="19">
        <v>1.9898813865157572e-12</v>
      </c>
      <c r="Q313" s="19">
        <v>2.1951908651963109e-12</v>
      </c>
      <c r="R313" s="19">
        <v>2.4215247003929038e-12</v>
      </c>
      <c r="S313" s="19">
        <v>3.6328150053065488e-12</v>
      </c>
      <c r="T313" s="19">
        <v>3.6416124976976002e-12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9.133580773551948e-13</v>
      </c>
      <c r="O314" s="19">
        <v>1.2419428982244858e-12</v>
      </c>
      <c r="P314" s="19">
        <v>1.537101944169625e-12</v>
      </c>
      <c r="Q314" s="19">
        <v>1.7089088678391142e-12</v>
      </c>
      <c r="R314" s="19">
        <v>1.8882312857403137e-12</v>
      </c>
      <c r="S314" s="19">
        <v>2.8384373608056064e-12</v>
      </c>
      <c r="T314" s="19">
        <v>2.8512640146042893e-12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0.013518506677675637</v>
      </c>
      <c r="N315" s="19">
        <v>0.013182669370237755</v>
      </c>
      <c r="O315" s="19">
        <v>0.012675386032232625</v>
      </c>
      <c r="P315" s="19">
        <v>0.01195547450089327</v>
      </c>
      <c r="Q315" s="19">
        <v>0.010975834353116186</v>
      </c>
      <c r="R315" s="19">
        <v>0.0096085892851812942</v>
      </c>
      <c r="S315" s="19">
        <v>0.0071450660694496624</v>
      </c>
      <c r="T315" s="19">
        <v>0.0056092371880569003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0.0023497919663945585</v>
      </c>
      <c r="N316" s="19">
        <v>0.002238173661769394</v>
      </c>
      <c r="O316" s="19">
        <v>0.0021771394587304723</v>
      </c>
      <c r="P316" s="19">
        <v>0.0021154548625638135</v>
      </c>
      <c r="Q316" s="19">
        <v>0.0020229264260324801</v>
      </c>
      <c r="R316" s="19">
        <v>0.0019392759300848957</v>
      </c>
      <c r="S316" s="19">
        <v>0.0018301169736538571</v>
      </c>
      <c r="T316" s="19">
        <v>0.0017252131964710943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0.046996274339370647</v>
      </c>
      <c r="N317" s="19">
        <v>0.043027139301585464</v>
      </c>
      <c r="O317" s="19">
        <v>0.039231107438948531</v>
      </c>
      <c r="P317" s="19">
        <v>0.033197086808356049</v>
      </c>
      <c r="Q317" s="19">
        <v>0.026559297271930807</v>
      </c>
      <c r="R317" s="19">
        <v>0.01998960029271038</v>
      </c>
      <c r="S317" s="19">
        <v>0.012022299787031033</v>
      </c>
      <c r="T317" s="19">
        <v>0.0089058878252007197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0.096698619556472742</v>
      </c>
      <c r="N318" s="19">
        <v>0.086801797275994963</v>
      </c>
      <c r="O318" s="19">
        <v>0.073093301306706451</v>
      </c>
      <c r="P318" s="19">
        <v>0.053398998057817663</v>
      </c>
      <c r="Q318" s="19">
        <v>0.038511951481341004</v>
      </c>
      <c r="R318" s="19">
        <v>0.026087745058859552</v>
      </c>
      <c r="S318" s="19">
        <v>0.014236854972962112</v>
      </c>
      <c r="T318" s="19">
        <v>0.010879288766471654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0.0017019019957099973</v>
      </c>
      <c r="N319" s="19">
        <v>0.0016087973334013676</v>
      </c>
      <c r="O319" s="19">
        <v>0.0015659867956431782</v>
      </c>
      <c r="P319" s="19">
        <v>0.0015241490284800593</v>
      </c>
      <c r="Q319" s="19">
        <v>0.0014517733906650422</v>
      </c>
      <c r="R319" s="19">
        <v>0.0013965445353820783</v>
      </c>
      <c r="S319" s="19">
        <v>0.0013306279488964864</v>
      </c>
      <c r="T319" s="19">
        <v>0.001269112522841185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0.0085067962916837367</v>
      </c>
      <c r="N320" s="19">
        <v>0.008051284943002595</v>
      </c>
      <c r="O320" s="19">
        <v>0.0077952569119590035</v>
      </c>
      <c r="P320" s="19">
        <v>0.0074905507244865787</v>
      </c>
      <c r="Q320" s="19">
        <v>0.0069685198830464279</v>
      </c>
      <c r="R320" s="19">
        <v>0.0064112077728528914</v>
      </c>
      <c r="S320" s="19">
        <v>0.0054237744957529796</v>
      </c>
      <c r="T320" s="19">
        <v>0.0045978305534924114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0.0018316586162411188</v>
      </c>
      <c r="N321" s="19">
        <v>0.0017340726839409925</v>
      </c>
      <c r="O321" s="19">
        <v>0.0016915672199906537</v>
      </c>
      <c r="P321" s="19">
        <v>0.0016588218393254574</v>
      </c>
      <c r="Q321" s="19">
        <v>0.0015891074791628979</v>
      </c>
      <c r="R321" s="19">
        <v>0.0015387697166017547</v>
      </c>
      <c r="S321" s="19">
        <v>0.0014599094662627262</v>
      </c>
      <c r="T321" s="19">
        <v>0.0013861213428659166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0.0069765561345228218</v>
      </c>
      <c r="N322" s="19">
        <v>0.0066271687166291971</v>
      </c>
      <c r="O322" s="19">
        <v>0.0064293760181322714</v>
      </c>
      <c r="P322" s="19">
        <v>0.0062045411595608915</v>
      </c>
      <c r="Q322" s="19">
        <v>0.0058212982716007071</v>
      </c>
      <c r="R322" s="19">
        <v>0.0054140008695660767</v>
      </c>
      <c r="S322" s="19">
        <v>0.004683587178694602</v>
      </c>
      <c r="T322" s="19">
        <v>0.0040470002127660177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0.0071643684429061119</v>
      </c>
      <c r="N323" s="19">
        <v>0.006705924776392494</v>
      </c>
      <c r="O323" s="19">
        <v>0.0064452314418168549</v>
      </c>
      <c r="P323" s="19">
        <v>0.0061981636710303455</v>
      </c>
      <c r="Q323" s="19">
        <v>0.0058112200763907849</v>
      </c>
      <c r="R323" s="19">
        <v>0.0054157156167235756</v>
      </c>
      <c r="S323" s="19">
        <v>0.0047500038160330433</v>
      </c>
      <c r="T323" s="19">
        <v>0.0041712316595209189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0.0087558078959873754</v>
      </c>
      <c r="N324" s="19">
        <v>0.0082279546525915407</v>
      </c>
      <c r="O324" s="19">
        <v>0.0079462566795144417</v>
      </c>
      <c r="P324" s="19">
        <v>0.0076294337612127089</v>
      </c>
      <c r="Q324" s="19">
        <v>0.0070690357337144655</v>
      </c>
      <c r="R324" s="19">
        <v>0.0064937730593675426</v>
      </c>
      <c r="S324" s="19">
        <v>0.0055024245442872773</v>
      </c>
      <c r="T324" s="19">
        <v>0.0046733766774677693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0.0020210056033596272</v>
      </c>
      <c r="N325" s="19">
        <v>0.0019014562037985632</v>
      </c>
      <c r="O325" s="19">
        <v>0.0018421924540945995</v>
      </c>
      <c r="P325" s="19">
        <v>0.001802075019297685</v>
      </c>
      <c r="Q325" s="19">
        <v>0.0017257207284072538</v>
      </c>
      <c r="R325" s="19">
        <v>0.0016707012122549713</v>
      </c>
      <c r="S325" s="19">
        <v>0.001576341630485259</v>
      </c>
      <c r="T325" s="19">
        <v>0.001490712582814377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0.02297031800168358</v>
      </c>
      <c r="N326" s="19">
        <v>0.02068633943353718</v>
      </c>
      <c r="O326" s="19">
        <v>0.01910199230793239</v>
      </c>
      <c r="P326" s="19">
        <v>0.017584532699044801</v>
      </c>
      <c r="Q326" s="19">
        <v>0.015920005109833386</v>
      </c>
      <c r="R326" s="19">
        <v>0.01419211027116735</v>
      </c>
      <c r="S326" s="19">
        <v>0.011474184463231372</v>
      </c>
      <c r="T326" s="19">
        <v>0.0097575308801552962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0.012598793018422505</v>
      </c>
      <c r="N327" s="19">
        <v>0.011387543792982987</v>
      </c>
      <c r="O327" s="19">
        <v>0.01059727810194603</v>
      </c>
      <c r="P327" s="19">
        <v>0.0099076140178646702</v>
      </c>
      <c r="Q327" s="19">
        <v>0.0091258215151386948</v>
      </c>
      <c r="R327" s="19">
        <v>0.0083695333747838604</v>
      </c>
      <c r="S327" s="19">
        <v>0.0071445132439682682</v>
      </c>
      <c r="T327" s="19">
        <v>0.0062629261580982977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0.00044699673909273251</v>
      </c>
      <c r="N328" s="19">
        <v>0.00043257277724244113</v>
      </c>
      <c r="O328" s="19">
        <v>0.00043028619938876428</v>
      </c>
      <c r="P328" s="19">
        <v>0.00042872487343383449</v>
      </c>
      <c r="Q328" s="19">
        <v>0.00041726621590759092</v>
      </c>
      <c r="R328" s="19">
        <v>0.00040983172746245067</v>
      </c>
      <c r="S328" s="19">
        <v>0.00039978453221921876</v>
      </c>
      <c r="T328" s="19">
        <v>0.00039127920157298255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0.020479718663455267</v>
      </c>
      <c r="N329" s="19">
        <v>0.019673447099482277</v>
      </c>
      <c r="O329" s="19">
        <v>0.018954056818178969</v>
      </c>
      <c r="P329" s="19">
        <v>0.017496451605321275</v>
      </c>
      <c r="Q329" s="19">
        <v>0.015394890719935007</v>
      </c>
      <c r="R329" s="19">
        <v>0.012859195237629526</v>
      </c>
      <c r="S329" s="19">
        <v>0.0089895613216212991</v>
      </c>
      <c r="T329" s="19">
        <v>0.0068338246403943882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0.0072785181297928426</v>
      </c>
      <c r="N330" s="19">
        <v>0.0068052471707380439</v>
      </c>
      <c r="O330" s="19">
        <v>0.0065247661021762228</v>
      </c>
      <c r="P330" s="19">
        <v>0.005964577657910388</v>
      </c>
      <c r="Q330" s="19">
        <v>0.0052068186151714166</v>
      </c>
      <c r="R330" s="19">
        <v>0.0045789792667589764</v>
      </c>
      <c r="S330" s="19">
        <v>0.0038145233624793532</v>
      </c>
      <c r="T330" s="19">
        <v>0.0032350609557416058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0.10151895096066584</v>
      </c>
      <c r="N331" s="19">
        <v>0.091323301319512579</v>
      </c>
      <c r="O331" s="19">
        <v>0.071417459271774925</v>
      </c>
      <c r="P331" s="19">
        <v>0.047752243722338911</v>
      </c>
      <c r="Q331" s="19">
        <v>0.033916293800885511</v>
      </c>
      <c r="R331" s="19">
        <v>0.023280992851073358</v>
      </c>
      <c r="S331" s="19">
        <v>0.014240761213139247</v>
      </c>
      <c r="T331" s="19">
        <v>0.01127950294473147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0.0097157682357974662</v>
      </c>
      <c r="N332" s="19">
        <v>0.0090610012504303561</v>
      </c>
      <c r="O332" s="19">
        <v>0.0085472329851486624</v>
      </c>
      <c r="P332" s="19">
        <v>0.0079883177368794082</v>
      </c>
      <c r="Q332" s="19">
        <v>0.0076506370929316659</v>
      </c>
      <c r="R332" s="19">
        <v>0.0075006176401012196</v>
      </c>
      <c r="S332" s="19">
        <v>0.0074251478266330563</v>
      </c>
      <c r="T332" s="19">
        <v>0.0073797055657433682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0.00016991418579261536</v>
      </c>
      <c r="N333" s="19">
        <v>0.00015856209734306718</v>
      </c>
      <c r="O333" s="19">
        <v>0.00014971902346785104</v>
      </c>
      <c r="P333" s="19">
        <v>0.00013990418204221712</v>
      </c>
      <c r="Q333" s="19">
        <v>0.00013368336538559233</v>
      </c>
      <c r="R333" s="19">
        <v>0.00013085139592389501</v>
      </c>
      <c r="S333" s="19">
        <v>0.00012964438317895546</v>
      </c>
      <c r="T333" s="19">
        <v>0.00012833444044680476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0.00060083064424356822</v>
      </c>
      <c r="N334" s="19">
        <v>0.0005507201503837225</v>
      </c>
      <c r="O334" s="19">
        <v>0.00053504514044033845</v>
      </c>
      <c r="P334" s="19">
        <v>0.00050332386384836162</v>
      </c>
      <c r="Q334" s="19">
        <v>0.00044624263337994979</v>
      </c>
      <c r="R334" s="19">
        <v>0.00041725953861441724</v>
      </c>
      <c r="S334" s="19">
        <v>0.00039820797518768655</v>
      </c>
      <c r="T334" s="19">
        <v>0.00038180913820417954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0.0089071653293963399</v>
      </c>
      <c r="N335" s="19">
        <v>0.0080101420870215666</v>
      </c>
      <c r="O335" s="19">
        <v>0.0076621030376998241</v>
      </c>
      <c r="P335" s="19">
        <v>0.0069708416766538078</v>
      </c>
      <c r="Q335" s="19">
        <v>0.0058405121757569073</v>
      </c>
      <c r="R335" s="19">
        <v>0.0050627895178975146</v>
      </c>
      <c r="S335" s="19">
        <v>0.0041386414558430432</v>
      </c>
      <c r="T335" s="19">
        <v>0.0034634240273222756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3.1974399413213159e-05</v>
      </c>
      <c r="N336" s="19">
        <v>2.991932751321089e-05</v>
      </c>
      <c r="O336" s="19">
        <v>2.9237587517460085e-05</v>
      </c>
      <c r="P336" s="19">
        <v>2.7668753552760389e-05</v>
      </c>
      <c r="Q336" s="19">
        <v>2.5067692008587913e-05</v>
      </c>
      <c r="R336" s="19">
        <v>2.3741489942169187e-05</v>
      </c>
      <c r="S336" s="19">
        <v>2.3147703275860237e-05</v>
      </c>
      <c r="T336" s="19">
        <v>2.2686049864022182e-05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0.0032482727438871996</v>
      </c>
      <c r="N337" s="19">
        <v>0.0031089845174297422</v>
      </c>
      <c r="O337" s="19">
        <v>0.0030142864227316931</v>
      </c>
      <c r="P337" s="19">
        <v>0.0028120941125993788</v>
      </c>
      <c r="Q337" s="19">
        <v>0.0025585690787496077</v>
      </c>
      <c r="R337" s="19">
        <v>0.0023488435227033322</v>
      </c>
      <c r="S337" s="19">
        <v>0.0021306592479588579</v>
      </c>
      <c r="T337" s="19">
        <v>0.001932619024174303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6.5715696523672338e-13</v>
      </c>
      <c r="O338" s="19">
        <v>8.9711249196083987e-13</v>
      </c>
      <c r="P338" s="19">
        <v>1.1086503392440759e-12</v>
      </c>
      <c r="Q338" s="19">
        <v>1.2087760373339746e-12</v>
      </c>
      <c r="R338" s="19">
        <v>1.3289307886455976e-12</v>
      </c>
      <c r="S338" s="19">
        <v>1.9884766797414668e-12</v>
      </c>
      <c r="T338" s="19">
        <v>1.9878425482171225e-12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5.2261984970030936e-13</v>
      </c>
      <c r="O339" s="19">
        <v>7.1666643652377186e-13</v>
      </c>
      <c r="P339" s="19">
        <v>8.8430810426311198e-13</v>
      </c>
      <c r="Q339" s="19">
        <v>9.5615841531684133e-13</v>
      </c>
      <c r="R339" s="19">
        <v>1.0487130102982484e-12</v>
      </c>
      <c r="S339" s="19">
        <v>1.567614616884229e-12</v>
      </c>
      <c r="T339" s="19">
        <v>1.5637969891091033e-12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0.0024879511161721626</v>
      </c>
      <c r="N340" s="19">
        <v>0.0024027837377038077</v>
      </c>
      <c r="O340" s="19">
        <v>0.0023849884349191239</v>
      </c>
      <c r="P340" s="19">
        <v>0.0023272551233458729</v>
      </c>
      <c r="Q340" s="19">
        <v>0.002182908382463242</v>
      </c>
      <c r="R340" s="19">
        <v>0.0020505172319169296</v>
      </c>
      <c r="S340" s="19">
        <v>0.0019034258439454975</v>
      </c>
      <c r="T340" s="19">
        <v>0.0017682484215036688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0.0011143468997331896</v>
      </c>
      <c r="N341" s="19">
        <v>0.0010770167171954212</v>
      </c>
      <c r="O341" s="19">
        <v>0.0010690956456398137</v>
      </c>
      <c r="P341" s="19">
        <v>0.001046878792106282</v>
      </c>
      <c r="Q341" s="19">
        <v>0.00099067614129735881</v>
      </c>
      <c r="R341" s="19">
        <v>0.0009418898823719303</v>
      </c>
      <c r="S341" s="19">
        <v>0.00089942359478827397</v>
      </c>
      <c r="T341" s="19">
        <v>0.00086264839203561386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6.1363004164595989e-13</v>
      </c>
      <c r="O342" s="19">
        <v>8.4156542077486301e-13</v>
      </c>
      <c r="P342" s="19">
        <v>1.0403589959034539e-12</v>
      </c>
      <c r="Q342" s="19">
        <v>1.0835593342549215e-12</v>
      </c>
      <c r="R342" s="19">
        <v>1.1774893535994192e-12</v>
      </c>
      <c r="S342" s="19">
        <v>1.7419980498938551e-12</v>
      </c>
      <c r="T342" s="19">
        <v>1.7193266156286971e-12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2.4048103559081746e-13</v>
      </c>
      <c r="O343" s="19">
        <v>3.3198912539857785e-13</v>
      </c>
      <c r="P343" s="19">
        <v>4.0759777418184969e-13</v>
      </c>
      <c r="Q343" s="19">
        <v>4.4618937632841428e-13</v>
      </c>
      <c r="R343" s="19">
        <v>4.8961234200414152e-13</v>
      </c>
      <c r="S343" s="19">
        <v>7.7094099889773641e-13</v>
      </c>
      <c r="T343" s="19">
        <v>7.7040106841687567e-13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3.9859390002927499e-13</v>
      </c>
      <c r="O344" s="19">
        <v>5.4715707646600718e-13</v>
      </c>
      <c r="P344" s="19">
        <v>6.7451946774127721e-13</v>
      </c>
      <c r="Q344" s="19">
        <v>7.3760377967283099e-13</v>
      </c>
      <c r="R344" s="19">
        <v>8.1104897055433413e-13</v>
      </c>
      <c r="S344" s="19">
        <v>1.215816080589515e-12</v>
      </c>
      <c r="T344" s="19">
        <v>1.2165034789626712e-12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0.017211294295280146</v>
      </c>
      <c r="N345" s="19">
        <v>0.016387822818858252</v>
      </c>
      <c r="O345" s="19">
        <v>0.01580091217268691</v>
      </c>
      <c r="P345" s="19">
        <v>0.014841463213855785</v>
      </c>
      <c r="Q345" s="19">
        <v>0.01324740366222364</v>
      </c>
      <c r="R345" s="19">
        <v>0.011361627805703767</v>
      </c>
      <c r="S345" s="19">
        <v>0.0083416050810621156</v>
      </c>
      <c r="T345" s="19">
        <v>0.006475267268189761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0.039120883627939668</v>
      </c>
      <c r="N346" s="19">
        <v>0.036904609821992895</v>
      </c>
      <c r="O346" s="19">
        <v>0.034626936030816152</v>
      </c>
      <c r="P346" s="19">
        <v>0.030433613646247033</v>
      </c>
      <c r="Q346" s="19">
        <v>0.024857388874018053</v>
      </c>
      <c r="R346" s="19">
        <v>0.018949420113475602</v>
      </c>
      <c r="S346" s="19">
        <v>0.011737834689040542</v>
      </c>
      <c r="T346" s="19">
        <v>0.008745268546353123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0.016089173614816831</v>
      </c>
      <c r="N347" s="19">
        <v>0.015320457656036311</v>
      </c>
      <c r="O347" s="19">
        <v>0.014820067896642836</v>
      </c>
      <c r="P347" s="19">
        <v>0.014018466164838879</v>
      </c>
      <c r="Q347" s="19">
        <v>0.012565620488447542</v>
      </c>
      <c r="R347" s="19">
        <v>0.010840274395946542</v>
      </c>
      <c r="S347" s="19">
        <v>0.0080782264487244196</v>
      </c>
      <c r="T347" s="19">
        <v>0.0063032519272592132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0.015101923260837292</v>
      </c>
      <c r="N348" s="19">
        <v>0.014389614142400609</v>
      </c>
      <c r="O348" s="19">
        <v>0.013877404586638029</v>
      </c>
      <c r="P348" s="19">
        <v>0.013082211612800017</v>
      </c>
      <c r="Q348" s="19">
        <v>0.011823948356207824</v>
      </c>
      <c r="R348" s="19">
        <v>0.010337421130056245</v>
      </c>
      <c r="S348" s="19">
        <v>0.0078224274414499008</v>
      </c>
      <c r="T348" s="19">
        <v>0.0061811785153456774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0.0036339528398534981</v>
      </c>
      <c r="N349" s="19">
        <v>0.0034278255521811335</v>
      </c>
      <c r="O349" s="19">
        <v>0.0033717808228018458</v>
      </c>
      <c r="P349" s="19">
        <v>0.0033241376656957511</v>
      </c>
      <c r="Q349" s="19">
        <v>0.0031311586459331908</v>
      </c>
      <c r="R349" s="19">
        <v>0.0029879513114774861</v>
      </c>
      <c r="S349" s="19">
        <v>0.0027232067720452083</v>
      </c>
      <c r="T349" s="19">
        <v>0.0024682715544085874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4.0450418055077705e-13</v>
      </c>
      <c r="O350" s="19">
        <v>5.5651706634999903e-13</v>
      </c>
      <c r="P350" s="19">
        <v>6.8628338695694847e-13</v>
      </c>
      <c r="Q350" s="19">
        <v>7.3383903387604255e-13</v>
      </c>
      <c r="R350" s="19">
        <v>8.0241590672295817e-13</v>
      </c>
      <c r="S350" s="19">
        <v>1.2070071832380736e-12</v>
      </c>
      <c r="T350" s="19">
        <v>1.2002023160289938e-12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0.0018749611199732601</v>
      </c>
      <c r="N351" s="19">
        <v>0.0017776276910395987</v>
      </c>
      <c r="O351" s="19">
        <v>0.0017577737088152741</v>
      </c>
      <c r="P351" s="19">
        <v>0.0017389924027450758</v>
      </c>
      <c r="Q351" s="19">
        <v>0.0016537618797910641</v>
      </c>
      <c r="R351" s="19">
        <v>0.0015942374287133559</v>
      </c>
      <c r="S351" s="19">
        <v>0.0015024837226834736</v>
      </c>
      <c r="T351" s="19">
        <v>0.0014154341878013287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4.3346381831286563e-13</v>
      </c>
      <c r="O352" s="19">
        <v>5.9695132585452599e-13</v>
      </c>
      <c r="P352" s="19">
        <v>7.3763171197811006e-13</v>
      </c>
      <c r="Q352" s="19">
        <v>7.4918287099940326e-13</v>
      </c>
      <c r="R352" s="19">
        <v>8.0841834340599016e-13</v>
      </c>
      <c r="S352" s="19">
        <v>1.2012061391931507e-12</v>
      </c>
      <c r="T352" s="19">
        <v>1.1762016559954276e-12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4.6526894557607475e-05</v>
      </c>
      <c r="N353" s="19">
        <v>4.3666694467056153e-05</v>
      </c>
      <c r="O353" s="19">
        <v>4.3158227741895508e-05</v>
      </c>
      <c r="P353" s="19">
        <v>4.2844713717290792e-05</v>
      </c>
      <c r="Q353" s="19">
        <v>4.0766474946425317e-05</v>
      </c>
      <c r="R353" s="19">
        <v>3.981987717863346e-05</v>
      </c>
      <c r="S353" s="19">
        <v>3.8774931317713485e-05</v>
      </c>
      <c r="T353" s="19">
        <v>3.8060618780222284e-05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0.049640395791537881</v>
      </c>
      <c r="N354" s="19">
        <v>0.046831082949133698</v>
      </c>
      <c r="O354" s="19">
        <v>0.043628274400901591</v>
      </c>
      <c r="P354" s="19">
        <v>0.037374270281330627</v>
      </c>
      <c r="Q354" s="19">
        <v>0.029573099559901554</v>
      </c>
      <c r="R354" s="19">
        <v>0.021678467731332095</v>
      </c>
      <c r="S354" s="19">
        <v>0.012998895652087056</v>
      </c>
      <c r="T354" s="19">
        <v>0.0097668360931378075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0.012274085074124849</v>
      </c>
      <c r="N355" s="19">
        <v>0.011705781546942452</v>
      </c>
      <c r="O355" s="19">
        <v>0.0114076369890912</v>
      </c>
      <c r="P355" s="19">
        <v>0.010916954996923993</v>
      </c>
      <c r="Q355" s="19">
        <v>0.00996980037183187</v>
      </c>
      <c r="R355" s="19">
        <v>0.0088394840655106662</v>
      </c>
      <c r="S355" s="19">
        <v>0.0069965462721763641</v>
      </c>
      <c r="T355" s="19">
        <v>0.0056548888303630356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0.019887302374585355</v>
      </c>
      <c r="N356" s="19">
        <v>0.018879450346019993</v>
      </c>
      <c r="O356" s="19">
        <v>0.01829694014282808</v>
      </c>
      <c r="P356" s="19">
        <v>0.017193268523964415</v>
      </c>
      <c r="Q356" s="19">
        <v>0.015156785594415642</v>
      </c>
      <c r="R356" s="19">
        <v>0.012774371480719093</v>
      </c>
      <c r="S356" s="19">
        <v>0.0092541130357180514</v>
      </c>
      <c r="T356" s="19">
        <v>0.007133006438704452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0.0036851261151469427</v>
      </c>
      <c r="N357" s="19">
        <v>0.0035110451504658871</v>
      </c>
      <c r="O357" s="19">
        <v>0.0034739369216839648</v>
      </c>
      <c r="P357" s="19">
        <v>0.003425781658698166</v>
      </c>
      <c r="Q357" s="19">
        <v>0.0032403362865692765</v>
      </c>
      <c r="R357" s="19">
        <v>0.0030796114170411702</v>
      </c>
      <c r="S357" s="19">
        <v>0.0028083887980329277</v>
      </c>
      <c r="T357" s="19">
        <v>0.0025479991216765295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0.006170863454653717</v>
      </c>
      <c r="N358" s="19">
        <v>0.0058711444419660159</v>
      </c>
      <c r="O358" s="19">
        <v>0.0057894817739860757</v>
      </c>
      <c r="P358" s="19">
        <v>0.0056669620691632942</v>
      </c>
      <c r="Q358" s="19">
        <v>0.0052974030382423277</v>
      </c>
      <c r="R358" s="19">
        <v>0.0049300185480442597</v>
      </c>
      <c r="S358" s="19">
        <v>0.0043040459278075359</v>
      </c>
      <c r="T358" s="19">
        <v>0.0037425078829046786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4.6743825658313384e-13</v>
      </c>
      <c r="O359" s="19">
        <v>6.4121324641200878e-13</v>
      </c>
      <c r="P359" s="19">
        <v>7.9051294610463365e-13</v>
      </c>
      <c r="Q359" s="19">
        <v>8.6733357103654172e-13</v>
      </c>
      <c r="R359" s="19">
        <v>9.5454067139818346e-13</v>
      </c>
      <c r="S359" s="19">
        <v>1.4331600929423807e-12</v>
      </c>
      <c r="T359" s="19">
        <v>1.435213765561199e-12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0.041187693769314963</v>
      </c>
      <c r="N360" s="19">
        <v>0.039016883615586098</v>
      </c>
      <c r="O360" s="19">
        <v>0.036723102427677332</v>
      </c>
      <c r="P360" s="19">
        <v>0.032564752358156826</v>
      </c>
      <c r="Q360" s="19">
        <v>0.02696249093301949</v>
      </c>
      <c r="R360" s="19">
        <v>0.020708237838383381</v>
      </c>
      <c r="S360" s="19">
        <v>0.013231657989978569</v>
      </c>
      <c r="T360" s="19">
        <v>0.010108443500602072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0.0062694119409992463</v>
      </c>
      <c r="N361" s="19">
        <v>0.0060074772178600458</v>
      </c>
      <c r="O361" s="19">
        <v>0.0058614811856324174</v>
      </c>
      <c r="P361" s="19">
        <v>0.0056899900957319768</v>
      </c>
      <c r="Q361" s="19">
        <v>0.0053708355349547142</v>
      </c>
      <c r="R361" s="19">
        <v>0.0050039664169892403</v>
      </c>
      <c r="S361" s="19">
        <v>0.0043142061273783927</v>
      </c>
      <c r="T361" s="19">
        <v>0.0037285202107369799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0.002557430298174877</v>
      </c>
      <c r="N362" s="19">
        <v>0.0024411530865172375</v>
      </c>
      <c r="O362" s="19">
        <v>0.0024005667443515902</v>
      </c>
      <c r="P362" s="19">
        <v>0.0023676842564311767</v>
      </c>
      <c r="Q362" s="19">
        <v>0.0022660628433941515</v>
      </c>
      <c r="R362" s="19">
        <v>0.0021828134300291152</v>
      </c>
      <c r="S362" s="19">
        <v>0.0020253800333199469</v>
      </c>
      <c r="T362" s="19">
        <v>0.0018765700508620367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5.142113685456227e-05</v>
      </c>
      <c r="N363" s="19">
        <v>4.7502155625933168e-05</v>
      </c>
      <c r="O363" s="19">
        <v>4.5607239973087421e-05</v>
      </c>
      <c r="P363" s="19">
        <v>4.4345898141207798e-05</v>
      </c>
      <c r="Q363" s="19">
        <v>4.2311310384951663e-05</v>
      </c>
      <c r="R363" s="19">
        <v>4.1109012100931933e-05</v>
      </c>
      <c r="S363" s="19">
        <v>3.9823315286953949e-05</v>
      </c>
      <c r="T363" s="19">
        <v>3.9075075798750646e-05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0.042742308469655939</v>
      </c>
      <c r="N364" s="19">
        <v>0.039425099874711246</v>
      </c>
      <c r="O364" s="19">
        <v>0.036123389417374391</v>
      </c>
      <c r="P364" s="19">
        <v>0.031414802041491385</v>
      </c>
      <c r="Q364" s="19">
        <v>0.025854839212623347</v>
      </c>
      <c r="R364" s="19">
        <v>0.019826972265731102</v>
      </c>
      <c r="S364" s="19">
        <v>0.012410928965701734</v>
      </c>
      <c r="T364" s="19">
        <v>0.0093570808956327921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0.0016074870217588904</v>
      </c>
      <c r="N365" s="19">
        <v>0.0015582758008031907</v>
      </c>
      <c r="O365" s="19">
        <v>0.0015578160080619678</v>
      </c>
      <c r="P365" s="19">
        <v>0.0015575723576576801</v>
      </c>
      <c r="Q365" s="19">
        <v>0.0015026677942342839</v>
      </c>
      <c r="R365" s="19">
        <v>0.0014551095277309679</v>
      </c>
      <c r="S365" s="19">
        <v>0.001353775085184213</v>
      </c>
      <c r="T365" s="19">
        <v>0.0012613593310450174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0.0003987268787730821</v>
      </c>
      <c r="N366" s="19">
        <v>0.00038362304655030011</v>
      </c>
      <c r="O366" s="19">
        <v>0.00038537264338461732</v>
      </c>
      <c r="P366" s="19">
        <v>0.00038901669172338496</v>
      </c>
      <c r="Q366" s="19">
        <v>0.00037646909322764901</v>
      </c>
      <c r="R366" s="19">
        <v>0.00037026532587358061</v>
      </c>
      <c r="S366" s="19">
        <v>0.00035785251875307275</v>
      </c>
      <c r="T366" s="19">
        <v>0.00034773547895664139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4.5685157757659882e-05</v>
      </c>
      <c r="N367" s="19">
        <v>4.2530199699835228e-05</v>
      </c>
      <c r="O367" s="19">
        <v>4.187539419668706e-05</v>
      </c>
      <c r="P367" s="19">
        <v>4.1613227177121695e-05</v>
      </c>
      <c r="Q367" s="19">
        <v>3.9531270207900662e-05</v>
      </c>
      <c r="R367" s="19">
        <v>3.8463042854370119e-05</v>
      </c>
      <c r="S367" s="19">
        <v>3.6778840106274598e-05</v>
      </c>
      <c r="T367" s="19">
        <v>3.5781327910386414e-05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5.4107720591601638e-14</v>
      </c>
      <c r="O368" s="19">
        <v>6.7517146063360155e-14</v>
      </c>
      <c r="P368" s="19">
        <v>7.8627312777495369e-14</v>
      </c>
      <c r="Q368" s="19">
        <v>8.5949094090081417e-14</v>
      </c>
      <c r="R368" s="19">
        <v>9.2212124354361836e-14</v>
      </c>
      <c r="S368" s="19">
        <v>1.5698323084605268e-13</v>
      </c>
      <c r="T368" s="19">
        <v>1.5594106825359263e-13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0.0022234585418936812</v>
      </c>
      <c r="N369" s="19">
        <v>0.0021242495840152371</v>
      </c>
      <c r="O369" s="19">
        <v>0.0021016271361609553</v>
      </c>
      <c r="P369" s="19">
        <v>0.0020801518756037966</v>
      </c>
      <c r="Q369" s="19">
        <v>0.0019900967850142708</v>
      </c>
      <c r="R369" s="19">
        <v>0.0019168285706301963</v>
      </c>
      <c r="S369" s="19">
        <v>0.0018018284550435073</v>
      </c>
      <c r="T369" s="19">
        <v>0.0016896445968967969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0.00045679352124834423</v>
      </c>
      <c r="N370" s="19">
        <v>0.00043769613718365371</v>
      </c>
      <c r="O370" s="19">
        <v>0.00043435657965206485</v>
      </c>
      <c r="P370" s="19">
        <v>0.00043220962726835761</v>
      </c>
      <c r="Q370" s="19">
        <v>0.00041757946400290468</v>
      </c>
      <c r="R370" s="19">
        <v>0.0004089647785978541</v>
      </c>
      <c r="S370" s="19">
        <v>0.00039799921426185393</v>
      </c>
      <c r="T370" s="19">
        <v>0.00038886460133533021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0.00098583781352931795</v>
      </c>
      <c r="N371" s="19">
        <v>0.00094105394700740995</v>
      </c>
      <c r="O371" s="19">
        <v>0.00093122722971109885</v>
      </c>
      <c r="P371" s="19">
        <v>0.00092352095474416106</v>
      </c>
      <c r="Q371" s="19">
        <v>0.00088822453674629353</v>
      </c>
      <c r="R371" s="19">
        <v>0.00086472365976278062</v>
      </c>
      <c r="S371" s="19">
        <v>0.00083137061672122813</v>
      </c>
      <c r="T371" s="19">
        <v>0.00080148672302122386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0.071758771806783653</v>
      </c>
      <c r="N372" s="19">
        <v>0.06478996032967764</v>
      </c>
      <c r="O372" s="19">
        <v>0.057745579805294482</v>
      </c>
      <c r="P372" s="19">
        <v>0.046572364464590794</v>
      </c>
      <c r="Q372" s="19">
        <v>0.03530403944173776</v>
      </c>
      <c r="R372" s="19">
        <v>0.025253432229931084</v>
      </c>
      <c r="S372" s="19">
        <v>0.014655415578521319</v>
      </c>
      <c r="T372" s="19">
        <v>0.011153431492130416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0.4474943737260747</v>
      </c>
      <c r="N373" s="19">
        <v>0.41267385933396067</v>
      </c>
      <c r="O373" s="19">
        <v>0.39443298359186119</v>
      </c>
      <c r="P373" s="19">
        <v>0.38060092262187117</v>
      </c>
      <c r="Q373" s="19">
        <v>0.36109187843251428</v>
      </c>
      <c r="R373" s="19">
        <v>0.34898498483216434</v>
      </c>
      <c r="S373" s="19">
        <v>0.33880046803602654</v>
      </c>
      <c r="T373" s="19">
        <v>0.33325254153074635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0.036379404161265491</v>
      </c>
      <c r="N374" s="19">
        <v>0.034407564467148037</v>
      </c>
      <c r="O374" s="19">
        <v>0.033587954430588783</v>
      </c>
      <c r="P374" s="19">
        <v>0.032998309228869017</v>
      </c>
      <c r="Q374" s="19">
        <v>0.03177609352902519</v>
      </c>
      <c r="R374" s="19">
        <v>0.031049626294016541</v>
      </c>
      <c r="S374" s="19">
        <v>0.030580614225750164</v>
      </c>
      <c r="T374" s="19">
        <v>0.030279990854170439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0.010247248582841827</v>
      </c>
      <c r="N375" s="19">
        <v>0.0096496726718184878</v>
      </c>
      <c r="O375" s="19">
        <v>0.0095110317068264581</v>
      </c>
      <c r="P375" s="19">
        <v>0.0092291627328482725</v>
      </c>
      <c r="Q375" s="19">
        <v>0.0083364517726578127</v>
      </c>
      <c r="R375" s="19">
        <v>0.0074652803532852278</v>
      </c>
      <c r="S375" s="19">
        <v>0.0059765305156200006</v>
      </c>
      <c r="T375" s="19">
        <v>0.0048670073704243583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0.0052804396169442869</v>
      </c>
      <c r="N376" s="19">
        <v>0.0050063796738481969</v>
      </c>
      <c r="O376" s="19">
        <v>0.0049523339599665565</v>
      </c>
      <c r="P376" s="19">
        <v>0.0048520624468921586</v>
      </c>
      <c r="Q376" s="19">
        <v>0.00450890851052677</v>
      </c>
      <c r="R376" s="19">
        <v>0.0042418964461264901</v>
      </c>
      <c r="S376" s="19">
        <v>0.0037857856821571921</v>
      </c>
      <c r="T376" s="19">
        <v>0.0033555064683764768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0.017394173536778208</v>
      </c>
      <c r="N377" s="19">
        <v>0.016399550693158297</v>
      </c>
      <c r="O377" s="19">
        <v>0.015974616559502448</v>
      </c>
      <c r="P377" s="19">
        <v>0.015124182511297267</v>
      </c>
      <c r="Q377" s="19">
        <v>0.013326312776106063</v>
      </c>
      <c r="R377" s="19">
        <v>0.011472720550984887</v>
      </c>
      <c r="S377" s="19">
        <v>0.0086487615633253998</v>
      </c>
      <c r="T377" s="19">
        <v>0.006762859179086359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0.011064127951173326</v>
      </c>
      <c r="N378" s="19">
        <v>0.0098551458371967052</v>
      </c>
      <c r="O378" s="19">
        <v>0.0096908220649208742</v>
      </c>
      <c r="P378" s="19">
        <v>0.0093383329863088328</v>
      </c>
      <c r="Q378" s="19">
        <v>0.0079851278325990226</v>
      </c>
      <c r="R378" s="19">
        <v>0.0071578997978912397</v>
      </c>
      <c r="S378" s="19">
        <v>0.0058575119904222999</v>
      </c>
      <c r="T378" s="19">
        <v>0.0048197173540761706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0.0086868659746187557</v>
      </c>
      <c r="N379" s="19">
        <v>0.0082097513177654593</v>
      </c>
      <c r="O379" s="19">
        <v>0.0080271373005472817</v>
      </c>
      <c r="P379" s="19">
        <v>0.0077375126732845577</v>
      </c>
      <c r="Q379" s="19">
        <v>0.0070947623849368325</v>
      </c>
      <c r="R379" s="19">
        <v>0.00650005140363933</v>
      </c>
      <c r="S379" s="19">
        <v>0.0054809392526215519</v>
      </c>
      <c r="T379" s="19">
        <v>0.0046384240143529211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0.0036923313291427735</v>
      </c>
      <c r="N380" s="19">
        <v>0.00332199442580131</v>
      </c>
      <c r="O380" s="19">
        <v>0.003239123074961785</v>
      </c>
      <c r="P380" s="19">
        <v>0.0031760117903544094</v>
      </c>
      <c r="Q380" s="19">
        <v>0.0028772227912290979</v>
      </c>
      <c r="R380" s="19">
        <v>0.0027270363733284727</v>
      </c>
      <c r="S380" s="19">
        <v>0.0024862511727629828</v>
      </c>
      <c r="T380" s="19">
        <v>0.0022612832852944103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0.0040492560657715646</v>
      </c>
      <c r="N381" s="19">
        <v>0.0038519289953847717</v>
      </c>
      <c r="O381" s="19">
        <v>0.0037487672232090269</v>
      </c>
      <c r="P381" s="19">
        <v>0.0036626271706426019</v>
      </c>
      <c r="Q381" s="19">
        <v>0.0034942620914382373</v>
      </c>
      <c r="R381" s="19">
        <v>0.0033371073134613382</v>
      </c>
      <c r="S381" s="19">
        <v>0.0030383919575226442</v>
      </c>
      <c r="T381" s="19">
        <v>0.0027551606557937088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0.020435756160811457</v>
      </c>
      <c r="N382" s="19">
        <v>0.019065000424106186</v>
      </c>
      <c r="O382" s="19">
        <v>0.018108510363697001</v>
      </c>
      <c r="P382" s="19">
        <v>0.016741991516846425</v>
      </c>
      <c r="Q382" s="19">
        <v>0.014711515658072155</v>
      </c>
      <c r="R382" s="19">
        <v>0.012497803342365716</v>
      </c>
      <c r="S382" s="19">
        <v>0.0089752743015373126</v>
      </c>
      <c r="T382" s="19">
        <v>0.0068730265574045114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0.042606616951964049</v>
      </c>
      <c r="N383" s="19">
        <v>0.039183853221574527</v>
      </c>
      <c r="O383" s="19">
        <v>0.036321833524936772</v>
      </c>
      <c r="P383" s="19">
        <v>0.031632375385666225</v>
      </c>
      <c r="Q383" s="19">
        <v>0.025491719629617621</v>
      </c>
      <c r="R383" s="19">
        <v>0.019361415804335633</v>
      </c>
      <c r="S383" s="19">
        <v>0.011779523259392461</v>
      </c>
      <c r="T383" s="19">
        <v>0.0086700618983890053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0.069651401400731922</v>
      </c>
      <c r="N384" s="19">
        <v>0.062558696624168644</v>
      </c>
      <c r="O384" s="19">
        <v>0.055651066963098163</v>
      </c>
      <c r="P384" s="19">
        <v>0.044654875627007297</v>
      </c>
      <c r="Q384" s="19">
        <v>0.033574734425794693</v>
      </c>
      <c r="R384" s="19">
        <v>0.023952963880664785</v>
      </c>
      <c r="S384" s="19">
        <v>0.013619306350747821</v>
      </c>
      <c r="T384" s="19">
        <v>0.010220400843153517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0.0083184987390225729</v>
      </c>
      <c r="N385" s="19">
        <v>0.0077126950405575602</v>
      </c>
      <c r="O385" s="19">
        <v>0.0074892581022686497</v>
      </c>
      <c r="P385" s="19">
        <v>0.0072450699897340523</v>
      </c>
      <c r="Q385" s="19">
        <v>0.006621944563683816</v>
      </c>
      <c r="R385" s="19">
        <v>0.0060947621023215177</v>
      </c>
      <c r="S385" s="19">
        <v>0.0051679129858485861</v>
      </c>
      <c r="T385" s="19">
        <v>0.0043788124362228236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0.0016235780966183608</v>
      </c>
      <c r="N386" s="19">
        <v>0.0015442841968033214</v>
      </c>
      <c r="O386" s="19">
        <v>0.0015131635749120211</v>
      </c>
      <c r="P386" s="19">
        <v>0.0014916413743990351</v>
      </c>
      <c r="Q386" s="19">
        <v>0.0014342259605923452</v>
      </c>
      <c r="R386" s="19">
        <v>0.0013933655380620506</v>
      </c>
      <c r="S386" s="19">
        <v>0.0013306235528415817</v>
      </c>
      <c r="T386" s="19">
        <v>0.0012698071703971317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0.040739778851695392</v>
      </c>
      <c r="N387" s="19">
        <v>0.037419158698047829</v>
      </c>
      <c r="O387" s="19">
        <v>0.03509735028585198</v>
      </c>
      <c r="P387" s="19">
        <v>0.030539495510249468</v>
      </c>
      <c r="Q387" s="19">
        <v>0.024424141453406083</v>
      </c>
      <c r="R387" s="19">
        <v>0.018679513386565177</v>
      </c>
      <c r="S387" s="19">
        <v>0.011541239363296133</v>
      </c>
      <c r="T387" s="19">
        <v>0.0085388713268968134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0.016334977454911775</v>
      </c>
      <c r="N388" s="19">
        <v>0.015425950270143698</v>
      </c>
      <c r="O388" s="19">
        <v>0.014963903515056939</v>
      </c>
      <c r="P388" s="19">
        <v>0.014147461402408509</v>
      </c>
      <c r="Q388" s="19">
        <v>0.012471161309673583</v>
      </c>
      <c r="R388" s="19">
        <v>0.010684277035731101</v>
      </c>
      <c r="S388" s="19">
        <v>0.0082878670415722673</v>
      </c>
      <c r="T388" s="19">
        <v>0.0065214349830953981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0.0011818028634776095</v>
      </c>
      <c r="N389" s="19">
        <v>0.0011217612720533583</v>
      </c>
      <c r="O389" s="19">
        <v>0.0011011899692878275</v>
      </c>
      <c r="P389" s="19">
        <v>0.001087171320256938</v>
      </c>
      <c r="Q389" s="19">
        <v>0.0010434573383629442</v>
      </c>
      <c r="R389" s="19">
        <v>0.0010170377753008595</v>
      </c>
      <c r="S389" s="19">
        <v>0.00097899280318794577</v>
      </c>
      <c r="T389" s="19">
        <v>0.00094259734689120412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0.014119306213934226</v>
      </c>
      <c r="N390" s="19">
        <v>0.013421517364886622</v>
      </c>
      <c r="O390" s="19">
        <v>0.013071550884511738</v>
      </c>
      <c r="P390" s="19">
        <v>0.012563319476488042</v>
      </c>
      <c r="Q390" s="19">
        <v>0.011418858092097734</v>
      </c>
      <c r="R390" s="19">
        <v>0.010038876245210099</v>
      </c>
      <c r="S390" s="19">
        <v>0.0078930492153296717</v>
      </c>
      <c r="T390" s="19">
        <v>0.0062828951139830627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1.2190521984668145e-12</v>
      </c>
      <c r="O391" s="19">
        <v>1.6567096387777213e-12</v>
      </c>
      <c r="P391" s="19">
        <v>2.055784803139059e-12</v>
      </c>
      <c r="Q391" s="19">
        <v>2.2688514029687358e-12</v>
      </c>
      <c r="R391" s="19">
        <v>2.5038824949225972e-12</v>
      </c>
      <c r="S391" s="19">
        <v>3.7558821504995407e-12</v>
      </c>
      <c r="T391" s="19">
        <v>3.7663986821227333e-12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0.00016661631843229113</v>
      </c>
      <c r="N392" s="19">
        <v>0.00016368150879283156</v>
      </c>
      <c r="O392" s="19">
        <v>0.00016377926486068982</v>
      </c>
      <c r="P392" s="19">
        <v>0.00016170937953224095</v>
      </c>
      <c r="Q392" s="19">
        <v>0.00015540333062391093</v>
      </c>
      <c r="R392" s="19">
        <v>0.0001499004951308295</v>
      </c>
      <c r="S392" s="19">
        <v>0.00014701999877864504</v>
      </c>
      <c r="T392" s="19">
        <v>0.00014495725013936495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19"/>
      <c r="N393" s="19"/>
      <c r="O393" s="19"/>
      <c r="P393" s="19"/>
      <c r="Q393" s="19"/>
      <c r="R393" s="19"/>
      <c r="S393" s="19"/>
      <c r="T393" s="19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B14" sqref="B14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CarbonFootprint!C3</f>
        <v>1.0625431738019453</v>
      </c>
      <c r="D3" s="19">
        <f>CarbonFootprint!D3</f>
        <v>1.016029963592757</v>
      </c>
      <c r="E3" s="19">
        <f>CarbonFootprint!E3</f>
        <v>1.0061598924260555</v>
      </c>
      <c r="F3" s="19">
        <f>CarbonFootprint!F3</f>
        <v>0.99727046812398856</v>
      </c>
      <c r="G3" s="19">
        <f>CarbonFootprint!G3</f>
        <v>0.93651095021546804</v>
      </c>
      <c r="H3" s="19">
        <f>CarbonFootprint!H3</f>
        <v>0.89637452976576903</v>
      </c>
      <c r="I3" s="19">
        <f>CarbonFootprint!I3</f>
        <v>0.85611761354256344</v>
      </c>
      <c r="J3" s="19">
        <f>CarbonFootprint!J3</f>
        <v>0.81447924086513268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CarbonFootprint!C4</f>
        <v>0.50306863175372407</v>
      </c>
      <c r="D4" s="19">
        <f>CarbonFootprint!D4</f>
        <v>0.3590468068705806</v>
      </c>
      <c r="E4" s="19">
        <f>CarbonFootprint!E4</f>
        <v>0.22144509425643483</v>
      </c>
      <c r="F4" s="19">
        <f>CarbonFootprint!F4</f>
        <v>0.13458401739405412</v>
      </c>
      <c r="G4" s="19">
        <f>CarbonFootprint!G4</f>
        <v>7.6874661790565041E-2</v>
      </c>
      <c r="H4" s="19">
        <f>CarbonFootprint!H4</f>
        <v>4.9648113639997923E-2</v>
      </c>
      <c r="I4" s="19">
        <f>CarbonFootprint!I4</f>
        <v>3.182826864389119E-2</v>
      </c>
      <c r="J4" s="19">
        <f>CarbonFootprint!J4</f>
        <v>1.6229971852458121E-2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CarbonFootprint!C5</f>
        <v>1.9033317546030062E-2</v>
      </c>
      <c r="D5" s="19">
        <f>CarbonFootprint!D5</f>
        <v>1.7602073266642707E-2</v>
      </c>
      <c r="E5" s="19">
        <f>CarbonFootprint!E5</f>
        <v>1.7226993797189366E-2</v>
      </c>
      <c r="F5" s="19">
        <f>CarbonFootprint!F5</f>
        <v>1.6791332464382545E-2</v>
      </c>
      <c r="G5" s="19">
        <f>CarbonFootprint!G5</f>
        <v>1.4852975082162502E-2</v>
      </c>
      <c r="H5" s="19">
        <f>CarbonFootprint!H5</f>
        <v>1.3423773681972045E-2</v>
      </c>
      <c r="I5" s="19">
        <f>CarbonFootprint!I5</f>
        <v>1.2016367519857442E-2</v>
      </c>
      <c r="J5" s="19">
        <f>CarbonFootprint!J5</f>
        <v>1.0332729809682598E-2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CarbonFootprint!C6</f>
        <v>0.67092997581470171</v>
      </c>
      <c r="D6" s="19">
        <f>CarbonFootprint!D6</f>
        <v>0.62034508477154704</v>
      </c>
      <c r="E6" s="19">
        <f>CarbonFootprint!E6</f>
        <v>0.5638636432421712</v>
      </c>
      <c r="F6" s="19">
        <f>CarbonFootprint!F6</f>
        <v>0.4859119163011677</v>
      </c>
      <c r="G6" s="19">
        <f>CarbonFootprint!G6</f>
        <v>0.37638834607169569</v>
      </c>
      <c r="H6" s="19">
        <f>CarbonFootprint!H6</f>
        <v>0.29482927249688701</v>
      </c>
      <c r="I6" s="19">
        <f>CarbonFootprint!I6</f>
        <v>0.22587721081163153</v>
      </c>
      <c r="J6" s="19">
        <f>CarbonFootprint!J6</f>
        <v>0.14964166571063578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CarbonFootprint!C7</f>
        <v>1.3801102331484556</v>
      </c>
      <c r="D7" s="19">
        <f>CarbonFootprint!D7</f>
        <v>1.0276389839826054</v>
      </c>
      <c r="E7" s="19">
        <f>CarbonFootprint!E7</f>
        <v>0.69439092347194309</v>
      </c>
      <c r="F7" s="19">
        <f>CarbonFootprint!F7</f>
        <v>0.42359707776548422</v>
      </c>
      <c r="G7" s="19">
        <f>CarbonFootprint!G7</f>
        <v>0.22173072050984544</v>
      </c>
      <c r="H7" s="19">
        <f>CarbonFootprint!H7</f>
        <v>0.13660233272993752</v>
      </c>
      <c r="I7" s="19">
        <f>CarbonFootprint!I7</f>
        <v>8.4099354551770866E-2</v>
      </c>
      <c r="J7" s="19">
        <f>CarbonFootprint!J7</f>
        <v>4.7382664141620706E-2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CarbonFootprint!C8</f>
        <v>0.10720305083842672</v>
      </c>
      <c r="D8" s="19">
        <f>CarbonFootprint!D8</f>
        <v>9.7310293511627066E-2</v>
      </c>
      <c r="E8" s="19">
        <f>CarbonFootprint!E8</f>
        <v>8.7381108511215097E-2</v>
      </c>
      <c r="F8" s="19">
        <f>CarbonFootprint!F8</f>
        <v>7.1938720709672374E-2</v>
      </c>
      <c r="G8" s="19">
        <f>CarbonFootprint!G8</f>
        <v>5.2371724643065699E-2</v>
      </c>
      <c r="H8" s="19">
        <f>CarbonFootprint!H8</f>
        <v>3.9591392798726463E-2</v>
      </c>
      <c r="I8" s="19">
        <f>CarbonFootprint!I8</f>
        <v>3.0239958230305938E-2</v>
      </c>
      <c r="J8" s="19">
        <f>CarbonFootprint!J8</f>
        <v>2.0618674480367291E-2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CarbonFootprint!C9</f>
        <v>0.16043865035370181</v>
      </c>
      <c r="D9" s="19">
        <f>CarbonFootprint!D9</f>
        <v>0.1506985670039927</v>
      </c>
      <c r="E9" s="19">
        <f>CarbonFootprint!E9</f>
        <v>0.14731374436251121</v>
      </c>
      <c r="F9" s="19">
        <f>CarbonFootprint!F9</f>
        <v>0.14086856902259876</v>
      </c>
      <c r="G9" s="19">
        <f>CarbonFootprint!G9</f>
        <v>0.11993531335079907</v>
      </c>
      <c r="H9" s="19">
        <f>CarbonFootprint!H9</f>
        <v>0.10231408776689187</v>
      </c>
      <c r="I9" s="19">
        <f>CarbonFootprint!I9</f>
        <v>8.4284431371029395E-2</v>
      </c>
      <c r="J9" s="19">
        <f>CarbonFootprint!J9</f>
        <v>6.2180289262105226E-2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CarbonFootprint!C10</f>
        <v>0.25204779589947279</v>
      </c>
      <c r="D10" s="19">
        <f>CarbonFootprint!D10</f>
        <v>0.22942660368204484</v>
      </c>
      <c r="E10" s="19">
        <f>CarbonFootprint!E10</f>
        <v>0.21638995918006282</v>
      </c>
      <c r="F10" s="19">
        <f>CarbonFootprint!F10</f>
        <v>0.19800491584670835</v>
      </c>
      <c r="G10" s="19">
        <f>CarbonFootprint!G10</f>
        <v>0.15599306307413427</v>
      </c>
      <c r="H10" s="19">
        <f>CarbonFootprint!H10</f>
        <v>0.12301161296483897</v>
      </c>
      <c r="I10" s="19">
        <f>CarbonFootprint!I10</f>
        <v>9.2317169804343305E-2</v>
      </c>
      <c r="J10" s="19">
        <f>CarbonFootprint!J10</f>
        <v>5.899139231091656E-2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CarbonFootprint!C11</f>
        <v>1.196556609519287</v>
      </c>
      <c r="D11" s="19">
        <f>CarbonFootprint!D11</f>
        <v>1.0353820146867891</v>
      </c>
      <c r="E11" s="19">
        <f>CarbonFootprint!E11</f>
        <v>0.86900164684558101</v>
      </c>
      <c r="F11" s="19">
        <f>CarbonFootprint!F11</f>
        <v>0.69029736114628337</v>
      </c>
      <c r="G11" s="19">
        <f>CarbonFootprint!G11</f>
        <v>0.50184734058264402</v>
      </c>
      <c r="H11" s="19">
        <f>CarbonFootprint!H11</f>
        <v>0.39018051305279816</v>
      </c>
      <c r="I11" s="19">
        <f>CarbonFootprint!I11</f>
        <v>0.30164395136486405</v>
      </c>
      <c r="J11" s="19">
        <f>CarbonFootprint!J11</f>
        <v>0.20951495073833548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CarbonFootprint!C12</f>
        <v>0.33749238740036341</v>
      </c>
      <c r="D12" s="19">
        <f>CarbonFootprint!D12</f>
        <v>0.3018778971532991</v>
      </c>
      <c r="E12" s="19">
        <f>CarbonFootprint!E12</f>
        <v>0.25665812809336597</v>
      </c>
      <c r="F12" s="19">
        <f>CarbonFootprint!F12</f>
        <v>0.22622133634201741</v>
      </c>
      <c r="G12" s="19">
        <f>CarbonFootprint!G12</f>
        <v>0.19095334324302723</v>
      </c>
      <c r="H12" s="19">
        <f>CarbonFootprint!H12</f>
        <v>0.167561339824158</v>
      </c>
      <c r="I12" s="19">
        <f>CarbonFootprint!I12</f>
        <v>0.14533245965956962</v>
      </c>
      <c r="J12" s="19">
        <f>CarbonFootprint!J12</f>
        <v>0.11844727324581614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J11" sqref="J11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96</v>
      </c>
      <c r="M1" s="7" t="s">
        <v>16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>
        <v>1.0625431738019453</v>
      </c>
      <c r="D3" s="19">
        <v>1.0137926466617464</v>
      </c>
      <c r="E3" s="19">
        <v>1.0060263967951488</v>
      </c>
      <c r="F3" s="19">
        <v>0.99916234523808478</v>
      </c>
      <c r="G3" s="19">
        <v>0.93688941418039406</v>
      </c>
      <c r="H3" s="19">
        <v>0.89772386616082622</v>
      </c>
      <c r="I3" s="19">
        <v>0.8584928833049259</v>
      </c>
      <c r="J3" s="19">
        <v>0.81776197241384652</v>
      </c>
      <c r="K3" s="6">
        <v>1</v>
      </c>
      <c r="L3" s="7" t="s">
        <v>17</v>
      </c>
      <c r="M3" s="19">
        <v>7.6996907456714402e-07</v>
      </c>
      <c r="N3" s="19">
        <v>7.6413224782638504e-07</v>
      </c>
      <c r="O3" s="19">
        <v>7.6371385211717404e-07</v>
      </c>
      <c r="P3" s="19">
        <v>7.6420446495341247e-07</v>
      </c>
      <c r="Q3" s="19">
        <v>7.5581138519823317e-07</v>
      </c>
      <c r="R3" s="19">
        <v>7.5134452415581727e-07</v>
      </c>
      <c r="S3" s="19">
        <v>7.4792989864298621e-07</v>
      </c>
      <c r="T3" s="19">
        <v>7.4154248182514176e-07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>
        <v>0.50306863175372407</v>
      </c>
      <c r="D4" s="19">
        <v>0.25567330981128716</v>
      </c>
      <c r="E4" s="19">
        <v>0.11170589986363609</v>
      </c>
      <c r="F4" s="19">
        <v>0.05897087057892262</v>
      </c>
      <c r="G4" s="19">
        <v>0.035339558970280113</v>
      </c>
      <c r="H4" s="19">
        <v>0.020188057750096043</v>
      </c>
      <c r="I4" s="19">
        <v>0.0085839762989030136</v>
      </c>
      <c r="J4" s="19">
        <v>0.0056814100385551118</v>
      </c>
      <c r="K4" s="6">
        <v>2</v>
      </c>
      <c r="L4" s="7" t="s">
        <v>97</v>
      </c>
      <c r="M4" s="19">
        <v>0</v>
      </c>
      <c r="N4" s="19">
        <v>1.1899722734434835e-12</v>
      </c>
      <c r="O4" s="19">
        <v>1.612809353928157e-12</v>
      </c>
      <c r="P4" s="19">
        <v>1.9947206755101473e-12</v>
      </c>
      <c r="Q4" s="19">
        <v>2.1712491702643538e-12</v>
      </c>
      <c r="R4" s="19">
        <v>2.3630409207521381e-12</v>
      </c>
      <c r="S4" s="19">
        <v>3.4496762184219534e-12</v>
      </c>
      <c r="T4" s="19">
        <v>3.4031417067803669e-12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>
        <v>0.019033317546030062</v>
      </c>
      <c r="D5" s="19">
        <v>0.017543580028324696</v>
      </c>
      <c r="E5" s="19">
        <v>0.017173977219081097</v>
      </c>
      <c r="F5" s="19">
        <v>0.016661309381232392</v>
      </c>
      <c r="G5" s="19">
        <v>0.014544025363910579</v>
      </c>
      <c r="H5" s="19">
        <v>0.012872334167850307</v>
      </c>
      <c r="I5" s="19">
        <v>0.010838102680725758</v>
      </c>
      <c r="J5" s="19">
        <v>0.0089613668370236484</v>
      </c>
      <c r="K5" s="6">
        <v>3</v>
      </c>
      <c r="L5" s="7" t="s">
        <v>98</v>
      </c>
      <c r="M5" s="19">
        <v>0.0035227235468161711</v>
      </c>
      <c r="N5" s="19">
        <v>0.0034809495050908703</v>
      </c>
      <c r="O5" s="19">
        <v>0.0034749061893255559</v>
      </c>
      <c r="P5" s="19">
        <v>0.0034838509597824238</v>
      </c>
      <c r="Q5" s="19">
        <v>0.0034142497866176242</v>
      </c>
      <c r="R5" s="19">
        <v>0.0033757032595835646</v>
      </c>
      <c r="S5" s="19">
        <v>0.0033189047461672761</v>
      </c>
      <c r="T5" s="19">
        <v>0.0032588434997943123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>
        <v>1.049268978129243</v>
      </c>
      <c r="D6" s="19">
        <v>0.92413276165412528</v>
      </c>
      <c r="E6" s="19">
        <v>0.73642765988222081</v>
      </c>
      <c r="F6" s="19">
        <v>0.51093429828884607</v>
      </c>
      <c r="G6" s="19">
        <v>0.3685646112683949</v>
      </c>
      <c r="H6" s="19">
        <v>0.25108820939060883</v>
      </c>
      <c r="I6" s="19">
        <v>0.13749127645722684</v>
      </c>
      <c r="J6" s="19">
        <v>0.099960861543819807</v>
      </c>
      <c r="K6" s="6">
        <v>4</v>
      </c>
      <c r="L6" s="7" t="s">
        <v>99</v>
      </c>
      <c r="M6" s="19">
        <v>4.1035574724040381e-05</v>
      </c>
      <c r="N6" s="19">
        <v>4.0568012848834594e-05</v>
      </c>
      <c r="O6" s="19">
        <v>4.0685556068410781e-05</v>
      </c>
      <c r="P6" s="19">
        <v>4.096229536228589e-05</v>
      </c>
      <c r="Q6" s="19">
        <v>4.0060514035716064e-05</v>
      </c>
      <c r="R6" s="19">
        <v>3.9587915855338426e-05</v>
      </c>
      <c r="S6" s="19">
        <v>3.8930006893724098e-05</v>
      </c>
      <c r="T6" s="19">
        <v>3.807334726442649e-05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>
        <v>1.8075631560395697</v>
      </c>
      <c r="D7" s="19">
        <v>1.3349533335121762</v>
      </c>
      <c r="E7" s="19">
        <v>0.92739520536242048</v>
      </c>
      <c r="F7" s="19">
        <v>0.58083026263129445</v>
      </c>
      <c r="G7" s="19">
        <v>0.4353365473206301</v>
      </c>
      <c r="H7" s="19">
        <v>0.34413153229609539</v>
      </c>
      <c r="I7" s="19">
        <v>0.26708703526932143</v>
      </c>
      <c r="J7" s="19">
        <v>0.23813133945749837</v>
      </c>
      <c r="K7" s="6">
        <v>5</v>
      </c>
      <c r="L7" s="7" t="s">
        <v>100</v>
      </c>
      <c r="M7" s="19">
        <v>0.052987914740265832</v>
      </c>
      <c r="N7" s="19">
        <v>0.05215596719492558</v>
      </c>
      <c r="O7" s="19">
        <v>0.052100289818860883</v>
      </c>
      <c r="P7" s="19">
        <v>0.052258020489230138</v>
      </c>
      <c r="Q7" s="19">
        <v>0.051179291610341036</v>
      </c>
      <c r="R7" s="19">
        <v>0.050596318358408346</v>
      </c>
      <c r="S7" s="19">
        <v>0.049705315276532901</v>
      </c>
      <c r="T7" s="19">
        <v>0.048780504450527735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>
        <v>0.10720305083842672</v>
      </c>
      <c r="D8" s="19">
        <v>0.095261538417933986</v>
      </c>
      <c r="E8" s="19">
        <v>0.078124905178521636</v>
      </c>
      <c r="F8" s="19">
        <v>0.056704588414338133</v>
      </c>
      <c r="G8" s="19">
        <v>0.039909075247403232</v>
      </c>
      <c r="H8" s="19">
        <v>0.028151674202417518</v>
      </c>
      <c r="I8" s="19">
        <v>0.018251735100074835</v>
      </c>
      <c r="J8" s="19">
        <v>0.013466341138953519</v>
      </c>
      <c r="K8" s="6">
        <v>6</v>
      </c>
      <c r="L8" s="7" t="s">
        <v>101</v>
      </c>
      <c r="M8" s="19">
        <v>0.017619745167096308</v>
      </c>
      <c r="N8" s="19">
        <v>0.017521283010771632</v>
      </c>
      <c r="O8" s="19">
        <v>0.017575301641455252</v>
      </c>
      <c r="P8" s="19">
        <v>0.017740865040009754</v>
      </c>
      <c r="Q8" s="19">
        <v>0.01753245053197577</v>
      </c>
      <c r="R8" s="19">
        <v>0.017471688156365406</v>
      </c>
      <c r="S8" s="19">
        <v>0.017214862194087115</v>
      </c>
      <c r="T8" s="19">
        <v>0.016946861923113742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>
        <v>0.16043865035370181</v>
      </c>
      <c r="D9" s="19">
        <v>0.15012817275373486</v>
      </c>
      <c r="E9" s="19">
        <v>0.14409621607433287</v>
      </c>
      <c r="F9" s="19">
        <v>0.13073430290398874</v>
      </c>
      <c r="G9" s="19">
        <v>0.10454793663290259</v>
      </c>
      <c r="H9" s="19">
        <v>0.080493014499344123</v>
      </c>
      <c r="I9" s="19">
        <v>0.052528994403628362</v>
      </c>
      <c r="J9" s="19">
        <v>0.03752511398117396</v>
      </c>
      <c r="K9" s="6">
        <v>7</v>
      </c>
      <c r="L9" s="7" t="s">
        <v>102</v>
      </c>
      <c r="M9" s="19">
        <v>0</v>
      </c>
      <c r="N9" s="19">
        <v>3.5483338967058392e-12</v>
      </c>
      <c r="O9" s="19">
        <v>4.8147441783596556e-12</v>
      </c>
      <c r="P9" s="19">
        <v>5.9623415227717991e-12</v>
      </c>
      <c r="Q9" s="19">
        <v>6.5610626351058665e-12</v>
      </c>
      <c r="R9" s="19">
        <v>7.1889136661286653e-12</v>
      </c>
      <c r="S9" s="19">
        <v>1.0589169131316495e-11</v>
      </c>
      <c r="T9" s="19">
        <v>1.05274850050951e-11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>
        <v>0.25204779589947279</v>
      </c>
      <c r="D10" s="19">
        <v>0.22596266509438451</v>
      </c>
      <c r="E10" s="19">
        <v>0.20492445867524101</v>
      </c>
      <c r="F10" s="19">
        <v>0.16934641292512337</v>
      </c>
      <c r="G10" s="19">
        <v>0.1229292722036866</v>
      </c>
      <c r="H10" s="19">
        <v>0.085360065418568554</v>
      </c>
      <c r="I10" s="19">
        <v>0.047599879235920954</v>
      </c>
      <c r="J10" s="19">
        <v>0.032244494829585343</v>
      </c>
      <c r="K10" s="6">
        <v>8</v>
      </c>
      <c r="L10" s="7" t="s">
        <v>103</v>
      </c>
      <c r="M10" s="19">
        <v>0</v>
      </c>
      <c r="N10" s="19">
        <v>1.1725909122606541e-12</v>
      </c>
      <c r="O10" s="19">
        <v>1.5884216173625965e-12</v>
      </c>
      <c r="P10" s="19">
        <v>1.9633349169236382e-12</v>
      </c>
      <c r="Q10" s="19">
        <v>2.1265771208165768e-12</v>
      </c>
      <c r="R10" s="19">
        <v>2.307157421769666e-12</v>
      </c>
      <c r="S10" s="19">
        <v>3.356392411917783e-12</v>
      </c>
      <c r="T10" s="19">
        <v>3.2989093035460208e-12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>
        <v>1.196556609519287</v>
      </c>
      <c r="D11" s="19">
        <v>0.99969833960808407</v>
      </c>
      <c r="E11" s="19">
        <v>0.73968828424098676</v>
      </c>
      <c r="F11" s="19">
        <v>0.53289484028736167</v>
      </c>
      <c r="G11" s="19">
        <v>0.39123179307149525</v>
      </c>
      <c r="H11" s="19">
        <v>0.2820922839826302</v>
      </c>
      <c r="I11" s="19">
        <v>0.17819998685270433</v>
      </c>
      <c r="J11" s="19">
        <v>0.12894578612344226</v>
      </c>
      <c r="K11" s="6">
        <v>9</v>
      </c>
      <c r="L11" s="7" t="s">
        <v>104</v>
      </c>
      <c r="M11" s="19">
        <v>5.4093209505828256e-06</v>
      </c>
      <c r="N11" s="19">
        <v>5.3542241046851299e-06</v>
      </c>
      <c r="O11" s="19">
        <v>5.3494741232558815e-06</v>
      </c>
      <c r="P11" s="19">
        <v>5.3508843561555706e-06</v>
      </c>
      <c r="Q11" s="19">
        <v>5.2737130560276623e-06</v>
      </c>
      <c r="R11" s="19">
        <v>5.2313507753638678e-06</v>
      </c>
      <c r="S11" s="19">
        <v>5.1962281168292785e-06</v>
      </c>
      <c r="T11" s="19">
        <v>5.1391088207118641e-06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>
        <v>0.53656370737555292</v>
      </c>
      <c r="D12" s="27">
        <v>0.42700461742312262</v>
      </c>
      <c r="E12" s="27">
        <v>0.33095403442742249</v>
      </c>
      <c r="F12" s="27">
        <v>0.26931260039811689</v>
      </c>
      <c r="G12" s="27">
        <v>0.22541782376514541</v>
      </c>
      <c r="H12" s="27">
        <v>0.18489438292728363</v>
      </c>
      <c r="I12" s="27">
        <v>0.13488276458486104</v>
      </c>
      <c r="J12" s="27">
        <v>0.10731935482625557</v>
      </c>
      <c r="K12" s="6">
        <v>10</v>
      </c>
      <c r="L12" s="7" t="s">
        <v>105</v>
      </c>
      <c r="M12" s="19">
        <v>0</v>
      </c>
      <c r="N12" s="19">
        <v>3.3117629834380566e-12</v>
      </c>
      <c r="O12" s="19">
        <v>4.4962329266395735e-12</v>
      </c>
      <c r="P12" s="19">
        <v>5.5705649246729152e-12</v>
      </c>
      <c r="Q12" s="19">
        <v>6.1537488841399736e-12</v>
      </c>
      <c r="R12" s="19">
        <v>6.7591847147366828e-12</v>
      </c>
      <c r="S12" s="19">
        <v>9.9747069648774785e-12</v>
      </c>
      <c r="T12" s="19">
        <v>9.944175089544873e-12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5.6894238260761085</v>
      </c>
      <c r="D13" s="29">
        <f t="shared" ref="D13:J13" si="0">SUM(D3:D12)</f>
        <v>4.8553582885218862</v>
      </c>
      <c r="E13" s="29">
        <f t="shared" si="0"/>
        <v>4.0798311341865308</v>
      </c>
      <c r="F13" s="29">
        <f t="shared" si="0"/>
        <v>3.3854857151163573</v>
      </c>
      <c r="G13" s="29">
        <f t="shared" si="0"/>
        <v>2.6474584385634068</v>
      </c>
      <c r="H13" s="29">
        <f t="shared" si="0"/>
        <v>2.2135369687219768</v>
      </c>
      <c r="I13" s="29">
        <f t="shared" si="0"/>
        <v>1.8637567854998267</v>
      </c>
      <c r="J13" s="29">
        <f t="shared" si="0"/>
        <v>1.5078188524170708</v>
      </c>
      <c r="K13" s="6">
        <v>11</v>
      </c>
      <c r="L13" s="6" t="s">
        <v>107</v>
      </c>
      <c r="M13" s="19">
        <v>4.9538124991872205e-05</v>
      </c>
      <c r="N13" s="19">
        <v>4.7231656385384084e-05</v>
      </c>
      <c r="O13" s="19">
        <v>4.6678593784802526e-05</v>
      </c>
      <c r="P13" s="19">
        <v>4.6339370939843184e-05</v>
      </c>
      <c r="Q13" s="19">
        <v>4.3534667848471946e-05</v>
      </c>
      <c r="R13" s="19">
        <v>4.1732967166159246e-05</v>
      </c>
      <c r="S13" s="19">
        <v>4.0041650744675571e-05</v>
      </c>
      <c r="T13" s="19">
        <v>3.8011319199634443e-05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0.014529526946268793</v>
      </c>
      <c r="N14" s="19">
        <v>0.013973475766678756</v>
      </c>
      <c r="O14" s="19">
        <v>0.013790355271978121</v>
      </c>
      <c r="P14" s="19">
        <v>0.013708169782334249</v>
      </c>
      <c r="Q14" s="19">
        <v>0.013094952381658182</v>
      </c>
      <c r="R14" s="19">
        <v>0.012708775060024097</v>
      </c>
      <c r="S14" s="19">
        <v>0.012304235177868229</v>
      </c>
      <c r="T14" s="19">
        <v>0.011883095059853872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19">
        <v>0</v>
      </c>
      <c r="N15" s="19">
        <v>1.9879105093875781e-13</v>
      </c>
      <c r="O15" s="19">
        <v>2.6968854904309057e-13</v>
      </c>
      <c r="P15" s="19">
        <v>3.3383383327034219e-13</v>
      </c>
      <c r="Q15" s="19">
        <v>3.660376071889584e-13</v>
      </c>
      <c r="R15" s="19">
        <v>4.0025280833628945e-13</v>
      </c>
      <c r="S15" s="19">
        <v>5.8725963154328688e-13</v>
      </c>
      <c r="T15" s="19">
        <v>5.8247465221192074e-13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0.00017197605103315633</v>
      </c>
      <c r="N16" s="19">
        <v>0.00017049360974044146</v>
      </c>
      <c r="O16" s="19">
        <v>0.00017059433580646224</v>
      </c>
      <c r="P16" s="19">
        <v>0.00017036688995323223</v>
      </c>
      <c r="Q16" s="19">
        <v>0.00016721572205843948</v>
      </c>
      <c r="R16" s="19">
        <v>0.00016473219371769765</v>
      </c>
      <c r="S16" s="19">
        <v>0.00016333607097289543</v>
      </c>
      <c r="T16" s="19">
        <v>0.00016087583681436739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4.1016349892409097e-12</v>
      </c>
      <c r="O17" s="19">
        <v>5.5693968227990548e-12</v>
      </c>
      <c r="P17" s="19">
        <v>6.8967686266120683e-12</v>
      </c>
      <c r="Q17" s="19">
        <v>7.6133121777261983e-12</v>
      </c>
      <c r="R17" s="19">
        <v>8.3585753770258153e-12</v>
      </c>
      <c r="S17" s="19">
        <v>1.2324063993634752e-11</v>
      </c>
      <c r="T17" s="19">
        <v>1.2279546355038163e-11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2.1644146564632261e-12</v>
      </c>
      <c r="O18" s="19">
        <v>2.9300261064243406e-12</v>
      </c>
      <c r="P18" s="19">
        <v>3.6174171387674617e-12</v>
      </c>
      <c r="Q18" s="19">
        <v>3.893125559613835e-12</v>
      </c>
      <c r="R18" s="19">
        <v>4.2054480284151469e-12</v>
      </c>
      <c r="S18" s="19">
        <v>6.0893777926805877e-12</v>
      </c>
      <c r="T18" s="19">
        <v>5.9543135601133783e-12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0.0075584448445934222</v>
      </c>
      <c r="N19" s="19">
        <v>0.0073603917025499739</v>
      </c>
      <c r="O19" s="19">
        <v>0.0073210580234616988</v>
      </c>
      <c r="P19" s="19">
        <v>0.0073032620485148801</v>
      </c>
      <c r="Q19" s="19">
        <v>0.0070589698868429975</v>
      </c>
      <c r="R19" s="19">
        <v>0.0069087708145374113</v>
      </c>
      <c r="S19" s="19">
        <v>0.0067413280971967684</v>
      </c>
      <c r="T19" s="19">
        <v>0.0065673260632150279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1.5824986505534555e-12</v>
      </c>
      <c r="O20" s="19">
        <v>2.141184841466795e-12</v>
      </c>
      <c r="P20" s="19">
        <v>2.6410194589561447e-12</v>
      </c>
      <c r="Q20" s="19">
        <v>2.8222508558517746e-12</v>
      </c>
      <c r="R20" s="19">
        <v>3.0347142585180282e-12</v>
      </c>
      <c r="S20" s="19">
        <v>4.3776838393454922e-12</v>
      </c>
      <c r="T20" s="19">
        <v>4.2566981581403131e-12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9.3912133179682534e-06</v>
      </c>
      <c r="N21" s="19">
        <v>9.0186924655997254e-06</v>
      </c>
      <c r="O21" s="19">
        <v>8.9339886190104073e-06</v>
      </c>
      <c r="P21" s="19">
        <v>8.8714288812973182e-06</v>
      </c>
      <c r="Q21" s="19">
        <v>8.393581293637761e-06</v>
      </c>
      <c r="R21" s="19">
        <v>8.0873174766262046e-06</v>
      </c>
      <c r="S21" s="19">
        <v>7.806474912267926e-06</v>
      </c>
      <c r="T21" s="19">
        <v>7.4832105088013433e-06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0.0038252264631915226</v>
      </c>
      <c r="N22" s="19">
        <v>0.0035672680616839589</v>
      </c>
      <c r="O22" s="19">
        <v>0.0034914140996328063</v>
      </c>
      <c r="P22" s="19">
        <v>0.0034035900680376911</v>
      </c>
      <c r="Q22" s="19">
        <v>0.0030410070815926776</v>
      </c>
      <c r="R22" s="19">
        <v>0.0027471941244410453</v>
      </c>
      <c r="S22" s="19">
        <v>0.0023454899724092227</v>
      </c>
      <c r="T22" s="19">
        <v>0.0019645212504160584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1.5423518125450527e-12</v>
      </c>
      <c r="O23" s="19">
        <v>2.0687923976801698e-12</v>
      </c>
      <c r="P23" s="19">
        <v>2.5276786734124486e-12</v>
      </c>
      <c r="Q23" s="19">
        <v>2.5293717354960741e-12</v>
      </c>
      <c r="R23" s="19">
        <v>2.5941800144931125e-12</v>
      </c>
      <c r="S23" s="19">
        <v>3.5849951081545232e-12</v>
      </c>
      <c r="T23" s="19">
        <v>3.2715866236258493e-12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1.5931692136611947e-13</v>
      </c>
      <c r="O24" s="19">
        <v>2.1597323178752289e-13</v>
      </c>
      <c r="P24" s="19">
        <v>2.6716148864851372e-13</v>
      </c>
      <c r="Q24" s="19">
        <v>2.912297931103219e-13</v>
      </c>
      <c r="R24" s="19">
        <v>3.1726318638131812e-13</v>
      </c>
      <c r="S24" s="19">
        <v>4.6361721718586831e-13</v>
      </c>
      <c r="T24" s="19">
        <v>4.5787419451497722e-13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7.2111878158524379e-13</v>
      </c>
      <c r="O25" s="19">
        <v>9.8829587354638535e-13</v>
      </c>
      <c r="P25" s="19">
        <v>1.2146291487849411e-12</v>
      </c>
      <c r="Q25" s="19">
        <v>1.3417032048873151e-12</v>
      </c>
      <c r="R25" s="19">
        <v>1.4711772085242903e-12</v>
      </c>
      <c r="S25" s="19">
        <v>2.2026641799024343e-12</v>
      </c>
      <c r="T25" s="19">
        <v>2.1970756607749291e-12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0.0046672716271681696</v>
      </c>
      <c r="N26" s="19">
        <v>0.0045667782918210678</v>
      </c>
      <c r="O26" s="19">
        <v>0.0046233148821054415</v>
      </c>
      <c r="P26" s="19">
        <v>0.0046656270032101026</v>
      </c>
      <c r="Q26" s="19">
        <v>0.004427544510149168</v>
      </c>
      <c r="R26" s="19">
        <v>0.0042931260583418561</v>
      </c>
      <c r="S26" s="19">
        <v>0.0041158679270482407</v>
      </c>
      <c r="T26" s="19">
        <v>0.003931560953676267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0.0040193697311823682</v>
      </c>
      <c r="N27" s="19">
        <v>0.0040239156006632772</v>
      </c>
      <c r="O27" s="19">
        <v>0.0040317633402720482</v>
      </c>
      <c r="P27" s="19">
        <v>0.0040641480937144217</v>
      </c>
      <c r="Q27" s="19">
        <v>0.0040514711980127235</v>
      </c>
      <c r="R27" s="19">
        <v>0.0040496548492404416</v>
      </c>
      <c r="S27" s="19">
        <v>0.0040198892067340947</v>
      </c>
      <c r="T27" s="19">
        <v>0.0039858247741146238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0.0047706131279815914</v>
      </c>
      <c r="N28" s="19">
        <v>0.0046364601956681659</v>
      </c>
      <c r="O28" s="19">
        <v>0.0046231690783918944</v>
      </c>
      <c r="P28" s="19">
        <v>0.0046428875413044779</v>
      </c>
      <c r="Q28" s="19">
        <v>0.0044543524374146288</v>
      </c>
      <c r="R28" s="19">
        <v>0.0043438077473695663</v>
      </c>
      <c r="S28" s="19">
        <v>0.0041962455410008278</v>
      </c>
      <c r="T28" s="19">
        <v>0.0040426414383921295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0.00047326836679058564</v>
      </c>
      <c r="N29" s="19">
        <v>0.00044779780714944022</v>
      </c>
      <c r="O29" s="19">
        <v>0.00044509683681226349</v>
      </c>
      <c r="P29" s="19">
        <v>0.00044455895565037395</v>
      </c>
      <c r="Q29" s="19">
        <v>0.00040764308269863664</v>
      </c>
      <c r="R29" s="19">
        <v>0.00038518747726421534</v>
      </c>
      <c r="S29" s="19">
        <v>0.00035971284112136731</v>
      </c>
      <c r="T29" s="19">
        <v>0.00033217873326861746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3.089839938034092e-05</v>
      </c>
      <c r="N30" s="19">
        <v>3.1593285983383412e-05</v>
      </c>
      <c r="O30" s="19">
        <v>3.2258712041214458e-05</v>
      </c>
      <c r="P30" s="19">
        <v>3.2891109584610457e-05</v>
      </c>
      <c r="Q30" s="19">
        <v>3.3209784138155165e-05</v>
      </c>
      <c r="R30" s="19">
        <v>3.3429260094400893e-05</v>
      </c>
      <c r="S30" s="19">
        <v>3.3429559426679136e-05</v>
      </c>
      <c r="T30" s="19">
        <v>3.342922230867438e-05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6.4001086320654224e-07</v>
      </c>
      <c r="N31" s="19">
        <v>6.2964761780465347e-07</v>
      </c>
      <c r="O31" s="19">
        <v>6.3498146106544308e-07</v>
      </c>
      <c r="P31" s="19">
        <v>6.4599923121896427e-07</v>
      </c>
      <c r="Q31" s="19">
        <v>6.3102619469128108e-07</v>
      </c>
      <c r="R31" s="19">
        <v>6.1833144675012053e-07</v>
      </c>
      <c r="S31" s="19">
        <v>6.0381712077721265e-07</v>
      </c>
      <c r="T31" s="19">
        <v>5.8874762369494504e-07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2.4306389399116083e-12</v>
      </c>
      <c r="O32" s="19">
        <v>3.2828761110242189e-12</v>
      </c>
      <c r="P32" s="19">
        <v>4.0491252990977954e-12</v>
      </c>
      <c r="Q32" s="19">
        <v>4.3625590763946562e-12</v>
      </c>
      <c r="R32" s="19">
        <v>4.7101268611375286e-12</v>
      </c>
      <c r="S32" s="19">
        <v>6.8985096243031908e-12</v>
      </c>
      <c r="T32" s="19">
        <v>6.7460761286282986e-12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2.8151399187624847e-13</v>
      </c>
      <c r="O33" s="19">
        <v>3.4757538672692634e-13</v>
      </c>
      <c r="P33" s="19">
        <v>3.9052861938817107e-13</v>
      </c>
      <c r="Q33" s="19">
        <v>4.13219827603939e-13</v>
      </c>
      <c r="R33" s="19">
        <v>4.2963492385674963e-13</v>
      </c>
      <c r="S33" s="19">
        <v>7.1656639984960639e-13</v>
      </c>
      <c r="T33" s="19">
        <v>6.9627018846776045e-13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0.046650284315543404</v>
      </c>
      <c r="N34" s="19">
        <v>0.045475403107625725</v>
      </c>
      <c r="O34" s="19">
        <v>0.045152323905098574</v>
      </c>
      <c r="P34" s="19">
        <v>0.044953464779797003</v>
      </c>
      <c r="Q34" s="19">
        <v>0.043571447364103462</v>
      </c>
      <c r="R34" s="19">
        <v>0.042673472857339835</v>
      </c>
      <c r="S34" s="19">
        <v>0.041756673827359633</v>
      </c>
      <c r="T34" s="19">
        <v>0.040805059694113743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0.045417637700610865</v>
      </c>
      <c r="N35" s="19">
        <v>0.044355672523681611</v>
      </c>
      <c r="O35" s="19">
        <v>0.044287047158083119</v>
      </c>
      <c r="P35" s="19">
        <v>0.044268845620189096</v>
      </c>
      <c r="Q35" s="19">
        <v>0.042841115420508891</v>
      </c>
      <c r="R35" s="19">
        <v>0.041977640125377157</v>
      </c>
      <c r="S35" s="19">
        <v>0.04098980514034594</v>
      </c>
      <c r="T35" s="19">
        <v>0.039964087435747538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0.021923606885802499</v>
      </c>
      <c r="N36" s="19">
        <v>0.021509424707718338</v>
      </c>
      <c r="O36" s="19">
        <v>0.021899884261879353</v>
      </c>
      <c r="P36" s="19">
        <v>0.022143780775209735</v>
      </c>
      <c r="Q36" s="19">
        <v>0.020895435912494018</v>
      </c>
      <c r="R36" s="19">
        <v>0.020107945209087864</v>
      </c>
      <c r="S36" s="19">
        <v>0.019225159921568005</v>
      </c>
      <c r="T36" s="19">
        <v>0.01830884713085465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0.018332318621917067</v>
      </c>
      <c r="N37" s="19">
        <v>0.01826231172304664</v>
      </c>
      <c r="O37" s="19">
        <v>0.018589353494769482</v>
      </c>
      <c r="P37" s="19">
        <v>0.018823603542425939</v>
      </c>
      <c r="Q37" s="19">
        <v>0.018250221755603317</v>
      </c>
      <c r="R37" s="19">
        <v>0.017942717790129438</v>
      </c>
      <c r="S37" s="19">
        <v>0.017480546698221935</v>
      </c>
      <c r="T37" s="19">
        <v>0.017000403092775385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0.0070607549437241715</v>
      </c>
      <c r="N38" s="19">
        <v>0.0068270909274490942</v>
      </c>
      <c r="O38" s="19">
        <v>0.0068145564189810923</v>
      </c>
      <c r="P38" s="19">
        <v>0.0068390015042073564</v>
      </c>
      <c r="Q38" s="19">
        <v>0.0064874613084708547</v>
      </c>
      <c r="R38" s="19">
        <v>0.0062876919842439908</v>
      </c>
      <c r="S38" s="19">
        <v>0.0060211371547748346</v>
      </c>
      <c r="T38" s="19">
        <v>0.0057441101630129844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0.0016834532983902874</v>
      </c>
      <c r="N39" s="19">
        <v>0.0016647821242759913</v>
      </c>
      <c r="O39" s="19">
        <v>0.0016928383951003826</v>
      </c>
      <c r="P39" s="19">
        <v>0.0017121132484216287</v>
      </c>
      <c r="Q39" s="19">
        <v>0.0016427804891542784</v>
      </c>
      <c r="R39" s="19">
        <v>0.0016041367221460781</v>
      </c>
      <c r="S39" s="19">
        <v>0.0015512752673645944</v>
      </c>
      <c r="T39" s="19">
        <v>0.0014963030606750065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0.0050322308511196717</v>
      </c>
      <c r="N40" s="19">
        <v>0.0047821275196768915</v>
      </c>
      <c r="O40" s="19">
        <v>0.0047610774240282412</v>
      </c>
      <c r="P40" s="19">
        <v>0.0047673148049755722</v>
      </c>
      <c r="Q40" s="19">
        <v>0.0044072231699858935</v>
      </c>
      <c r="R40" s="19">
        <v>0.0041894711189218821</v>
      </c>
      <c r="S40" s="19">
        <v>0.003931430067980181</v>
      </c>
      <c r="T40" s="19">
        <v>0.00366318316395233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0.011696508641047518</v>
      </c>
      <c r="N41" s="19">
        <v>0.011306227998632502</v>
      </c>
      <c r="O41" s="19">
        <v>0.011451625819086221</v>
      </c>
      <c r="P41" s="19">
        <v>0.01153582458352667</v>
      </c>
      <c r="Q41" s="19">
        <v>0.010695868110364579</v>
      </c>
      <c r="R41" s="19">
        <v>0.010204043835399941</v>
      </c>
      <c r="S41" s="19">
        <v>0.009610405474479956</v>
      </c>
      <c r="T41" s="19">
        <v>0.0089940576251724448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0.10800032085304821</v>
      </c>
      <c r="N42" s="19">
        <v>0.10774542950337299</v>
      </c>
      <c r="O42" s="19">
        <v>0.10811450211496743</v>
      </c>
      <c r="P42" s="19">
        <v>0.10877555326292429</v>
      </c>
      <c r="Q42" s="19">
        <v>0.10774896698192213</v>
      </c>
      <c r="R42" s="19">
        <v>0.10739412185409236</v>
      </c>
      <c r="S42" s="19">
        <v>0.10623639708241296</v>
      </c>
      <c r="T42" s="19">
        <v>0.10503387532777581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0.00040057869812360007</v>
      </c>
      <c r="N43" s="19">
        <v>0.00038739169462771803</v>
      </c>
      <c r="O43" s="19">
        <v>0.00038451328463341586</v>
      </c>
      <c r="P43" s="19">
        <v>0.00038261353901577696</v>
      </c>
      <c r="Q43" s="19">
        <v>0.00036504003075102923</v>
      </c>
      <c r="R43" s="19">
        <v>0.00035346322449093348</v>
      </c>
      <c r="S43" s="19">
        <v>0.00034228698856913239</v>
      </c>
      <c r="T43" s="19">
        <v>0.00033058829963973716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0.013370063332064957</v>
      </c>
      <c r="N44" s="19">
        <v>0.012715400018683664</v>
      </c>
      <c r="O44" s="19">
        <v>0.012586920957251299</v>
      </c>
      <c r="P44" s="19">
        <v>0.012493804568472943</v>
      </c>
      <c r="Q44" s="19">
        <v>0.011690328969975045</v>
      </c>
      <c r="R44" s="19">
        <v>0.011175651042900889</v>
      </c>
      <c r="S44" s="19">
        <v>0.010664541864159254</v>
      </c>
      <c r="T44" s="19">
        <v>0.010133849080874238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0.030934534915597778</v>
      </c>
      <c r="N45" s="19">
        <v>0.029394747285101951</v>
      </c>
      <c r="O45" s="19">
        <v>0.029115338411545406</v>
      </c>
      <c r="P45" s="19">
        <v>0.028824234211086947</v>
      </c>
      <c r="Q45" s="19">
        <v>0.026826173339324435</v>
      </c>
      <c r="R45" s="19">
        <v>0.025580025978726838</v>
      </c>
      <c r="S45" s="19">
        <v>0.024329533847779326</v>
      </c>
      <c r="T45" s="19">
        <v>0.023031743032592387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0.053074451957561726</v>
      </c>
      <c r="N46" s="19">
        <v>0.05014405997789334</v>
      </c>
      <c r="O46" s="19">
        <v>0.049603859092711589</v>
      </c>
      <c r="P46" s="19">
        <v>0.049124176727125067</v>
      </c>
      <c r="Q46" s="19">
        <v>0.045529517936688586</v>
      </c>
      <c r="R46" s="19">
        <v>0.043296869548851036</v>
      </c>
      <c r="S46" s="19">
        <v>0.041015075848252154</v>
      </c>
      <c r="T46" s="19">
        <v>0.03864737286228033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0.0092902490839009162</v>
      </c>
      <c r="N47" s="19">
        <v>0.0090065167936716345</v>
      </c>
      <c r="O47" s="19">
        <v>0.0091116263692149167</v>
      </c>
      <c r="P47" s="19">
        <v>0.0091821277889458895</v>
      </c>
      <c r="Q47" s="19">
        <v>0.0086052455778958641</v>
      </c>
      <c r="R47" s="19">
        <v>0.0082742523736339651</v>
      </c>
      <c r="S47" s="19">
        <v>0.007856442966037866</v>
      </c>
      <c r="T47" s="19">
        <v>0.0074228575483664475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0.00060384647705337641</v>
      </c>
      <c r="N48" s="19">
        <v>0.00059164724351811078</v>
      </c>
      <c r="O48" s="19">
        <v>0.00058870239082509871</v>
      </c>
      <c r="P48" s="19">
        <v>0.00058808489965470599</v>
      </c>
      <c r="Q48" s="19">
        <v>0.00057158221702225526</v>
      </c>
      <c r="R48" s="19">
        <v>0.000561192983716636</v>
      </c>
      <c r="S48" s="19">
        <v>0.00054972356742787043</v>
      </c>
      <c r="T48" s="19">
        <v>0.00053765958397106108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9.5465982451890222e-05</v>
      </c>
      <c r="N49" s="19">
        <v>9.0526750617068969e-05</v>
      </c>
      <c r="O49" s="19">
        <v>8.9782620004157581e-05</v>
      </c>
      <c r="P49" s="19">
        <v>8.922712803857786e-05</v>
      </c>
      <c r="Q49" s="19">
        <v>8.2417603365032179e-05</v>
      </c>
      <c r="R49" s="19">
        <v>7.8150440831288969e-05</v>
      </c>
      <c r="S49" s="19">
        <v>7.3822029806977767e-05</v>
      </c>
      <c r="T49" s="19">
        <v>6.8936707207545379e-05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4.8580082330936975e-05</v>
      </c>
      <c r="N50" s="19">
        <v>4.7163925168485491e-05</v>
      </c>
      <c r="O50" s="19">
        <v>4.6977375718796801e-05</v>
      </c>
      <c r="P50" s="19">
        <v>4.6917750727650202e-05</v>
      </c>
      <c r="Q50" s="19">
        <v>4.4924840934571719e-05</v>
      </c>
      <c r="R50" s="19">
        <v>4.3680848680083426e-05</v>
      </c>
      <c r="S50" s="19">
        <v>4.2441244441716491e-05</v>
      </c>
      <c r="T50" s="19">
        <v>4.0925148723374367e-05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0.0012918492733681201</v>
      </c>
      <c r="N51" s="19">
        <v>0.0012505063686988858</v>
      </c>
      <c r="O51" s="19">
        <v>0.0012421364354062241</v>
      </c>
      <c r="P51" s="19">
        <v>0.0012404991220171485</v>
      </c>
      <c r="Q51" s="19">
        <v>0.0011898820873763615</v>
      </c>
      <c r="R51" s="19">
        <v>0.0011587021438779497</v>
      </c>
      <c r="S51" s="19">
        <v>0.001123118283629404</v>
      </c>
      <c r="T51" s="19">
        <v>0.0010860642291007367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0.01612086568659319</v>
      </c>
      <c r="N52" s="19">
        <v>0.015253531854864912</v>
      </c>
      <c r="O52" s="19">
        <v>0.01511155191823692</v>
      </c>
      <c r="P52" s="19">
        <v>0.01501641262012204</v>
      </c>
      <c r="Q52" s="19">
        <v>0.013917127817649019</v>
      </c>
      <c r="R52" s="19">
        <v>0.013240885526113138</v>
      </c>
      <c r="S52" s="19">
        <v>0.012517526658025364</v>
      </c>
      <c r="T52" s="19">
        <v>0.011766664812355002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0.0051614490627722616</v>
      </c>
      <c r="N53" s="19">
        <v>0.0049120668797705408</v>
      </c>
      <c r="O53" s="19">
        <v>0.0048791250273713897</v>
      </c>
      <c r="P53" s="19">
        <v>0.0048499444744035357</v>
      </c>
      <c r="Q53" s="19">
        <v>0.0045001134770195714</v>
      </c>
      <c r="R53" s="19">
        <v>0.0042759111113201929</v>
      </c>
      <c r="S53" s="19">
        <v>0.0040537275690668674</v>
      </c>
      <c r="T53" s="19">
        <v>0.0038227624257261422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0.0031513150952592892</v>
      </c>
      <c r="N54" s="19">
        <v>0.0030125678942452484</v>
      </c>
      <c r="O54" s="19">
        <v>0.0029944636713585835</v>
      </c>
      <c r="P54" s="19">
        <v>0.0029778229355791061</v>
      </c>
      <c r="Q54" s="19">
        <v>0.0027797579536189901</v>
      </c>
      <c r="R54" s="19">
        <v>0.0026522189371361079</v>
      </c>
      <c r="S54" s="19">
        <v>0.0025265529670452113</v>
      </c>
      <c r="T54" s="19">
        <v>0.0023956915930046182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0.058202516686250309</v>
      </c>
      <c r="N55" s="19">
        <v>0.055836814967450465</v>
      </c>
      <c r="O55" s="19">
        <v>0.055532069559056478</v>
      </c>
      <c r="P55" s="19">
        <v>0.055263046900887791</v>
      </c>
      <c r="Q55" s="19">
        <v>0.052204272285045178</v>
      </c>
      <c r="R55" s="19">
        <v>0.050222065893192301</v>
      </c>
      <c r="S55" s="19">
        <v>0.048333073273385214</v>
      </c>
      <c r="T55" s="19">
        <v>0.046372630173278744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0.024963044995832358</v>
      </c>
      <c r="N56" s="19">
        <v>0.023639482676317044</v>
      </c>
      <c r="O56" s="19">
        <v>0.023478693594038872</v>
      </c>
      <c r="P56" s="19">
        <v>0.023317868649881956</v>
      </c>
      <c r="Q56" s="19">
        <v>0.021519021556057977</v>
      </c>
      <c r="R56" s="19">
        <v>0.020378231642020406</v>
      </c>
      <c r="S56" s="19">
        <v>0.019235807624388986</v>
      </c>
      <c r="T56" s="19">
        <v>0.018050028761795216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0.0037367271951804604</v>
      </c>
      <c r="N57" s="19">
        <v>0.003533532068202254</v>
      </c>
      <c r="O57" s="19">
        <v>0.0034932920310716711</v>
      </c>
      <c r="P57" s="19">
        <v>0.0034762264030423424</v>
      </c>
      <c r="Q57" s="19">
        <v>0.0032190419302599044</v>
      </c>
      <c r="R57" s="19">
        <v>0.0030520535547704135</v>
      </c>
      <c r="S57" s="19">
        <v>0.0028787911888271084</v>
      </c>
      <c r="T57" s="19">
        <v>0.0026981629868594458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0.0027427430019804117</v>
      </c>
      <c r="N58" s="19">
        <v>0.002621318069705864</v>
      </c>
      <c r="O58" s="19">
        <v>0.0025970428289194556</v>
      </c>
      <c r="P58" s="19">
        <v>0.0025893835378193891</v>
      </c>
      <c r="Q58" s="19">
        <v>0.0024378894662568204</v>
      </c>
      <c r="R58" s="19">
        <v>0.0023383052486823448</v>
      </c>
      <c r="S58" s="19">
        <v>0.002235372239168146</v>
      </c>
      <c r="T58" s="19">
        <v>0.0021268350045363514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0.00099935580532778401</v>
      </c>
      <c r="N59" s="19">
        <v>0.00095658550093447807</v>
      </c>
      <c r="O59" s="19">
        <v>0.00094845863665317712</v>
      </c>
      <c r="P59" s="19">
        <v>0.00094574552666231977</v>
      </c>
      <c r="Q59" s="19">
        <v>0.00089059538878606627</v>
      </c>
      <c r="R59" s="19">
        <v>0.00085423856296336657</v>
      </c>
      <c r="S59" s="19">
        <v>0.00081769675500801252</v>
      </c>
      <c r="T59" s="19">
        <v>0.00077776527180185438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0.011860751864868405</v>
      </c>
      <c r="N60" s="19">
        <v>0.011327508964271361</v>
      </c>
      <c r="O60" s="19">
        <v>0.011223726329091027</v>
      </c>
      <c r="P60" s="19">
        <v>0.011196189158868419</v>
      </c>
      <c r="Q60" s="19">
        <v>0.010554695432239301</v>
      </c>
      <c r="R60" s="19">
        <v>0.010132889875239252</v>
      </c>
      <c r="S60" s="19">
        <v>0.0096911252451188472</v>
      </c>
      <c r="T60" s="19">
        <v>0.0092323948965027432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0.0075165502237331061</v>
      </c>
      <c r="N61" s="19">
        <v>0.0070387730425030513</v>
      </c>
      <c r="O61" s="19">
        <v>0.0069535021093482183</v>
      </c>
      <c r="P61" s="19">
        <v>0.0068964603331350587</v>
      </c>
      <c r="Q61" s="19">
        <v>0.0063095404875418114</v>
      </c>
      <c r="R61" s="19">
        <v>0.0059320895917071032</v>
      </c>
      <c r="S61" s="19">
        <v>0.0055632054483948116</v>
      </c>
      <c r="T61" s="19">
        <v>0.0051794055150898499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0.047692002655000482</v>
      </c>
      <c r="N62" s="19">
        <v>0.045292033167847114</v>
      </c>
      <c r="O62" s="19">
        <v>0.044970138617924316</v>
      </c>
      <c r="P62" s="19">
        <v>0.044570660197364269</v>
      </c>
      <c r="Q62" s="19">
        <v>0.041397292280387597</v>
      </c>
      <c r="R62" s="19">
        <v>0.039356945867790212</v>
      </c>
      <c r="S62" s="19">
        <v>0.037420028973582244</v>
      </c>
      <c r="T62" s="19">
        <v>0.035409836810309035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0.00023408691163862881</v>
      </c>
      <c r="N63" s="19">
        <v>0.00020953926854684287</v>
      </c>
      <c r="O63" s="19">
        <v>0.00020919203542916611</v>
      </c>
      <c r="P63" s="19">
        <v>0.00020479797543702764</v>
      </c>
      <c r="Q63" s="19">
        <v>0.00016157602760214016</v>
      </c>
      <c r="R63" s="19">
        <v>0.00013365725936172949</v>
      </c>
      <c r="S63" s="19">
        <v>0.00010846896653749445</v>
      </c>
      <c r="T63" s="19">
        <v>8.1711580196307709e-05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0.0023894647127893258</v>
      </c>
      <c r="N64" s="19">
        <v>0.0022568391019807616</v>
      </c>
      <c r="O64" s="19">
        <v>0.002172735889158665</v>
      </c>
      <c r="P64" s="19">
        <v>0.0020391744220644875</v>
      </c>
      <c r="Q64" s="19">
        <v>0.0017900219564918197</v>
      </c>
      <c r="R64" s="19">
        <v>0.0015272982431466153</v>
      </c>
      <c r="S64" s="19">
        <v>0.0011214730797928295</v>
      </c>
      <c r="T64" s="19">
        <v>0.00084138623201818489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0.00047823524528925178</v>
      </c>
      <c r="N65" s="19">
        <v>0.00045757276977137853</v>
      </c>
      <c r="O65" s="19">
        <v>0.00045088594011401229</v>
      </c>
      <c r="P65" s="19">
        <v>0.00044475863681319491</v>
      </c>
      <c r="Q65" s="19">
        <v>0.00041862050133641761</v>
      </c>
      <c r="R65" s="19">
        <v>0.00039795648066446156</v>
      </c>
      <c r="S65" s="19">
        <v>0.0003696413804703438</v>
      </c>
      <c r="T65" s="19">
        <v>0.00034020241491395975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0.0068630091270453705</v>
      </c>
      <c r="N66" s="19">
        <v>0.0064203498819333906</v>
      </c>
      <c r="O66" s="19">
        <v>0.0062841582093200125</v>
      </c>
      <c r="P66" s="19">
        <v>0.0060497027924194717</v>
      </c>
      <c r="Q66" s="19">
        <v>0.00533068845970065</v>
      </c>
      <c r="R66" s="19">
        <v>0.0046647273591275138</v>
      </c>
      <c r="S66" s="19">
        <v>0.0038329415551781299</v>
      </c>
      <c r="T66" s="19">
        <v>0.0031185642000420058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9.6102983383117581e-05</v>
      </c>
      <c r="N67" s="19">
        <v>9.1047289122704833e-05</v>
      </c>
      <c r="O67" s="19">
        <v>9.0213239324707863e-05</v>
      </c>
      <c r="P67" s="19">
        <v>9.0618664711610521e-05</v>
      </c>
      <c r="Q67" s="19">
        <v>8.5528535405382977e-05</v>
      </c>
      <c r="R67" s="19">
        <v>8.2379506801148985e-05</v>
      </c>
      <c r="S67" s="19">
        <v>7.8369882145977625e-05</v>
      </c>
      <c r="T67" s="19">
        <v>7.420098810189249e-05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5.6883133085030135e-05</v>
      </c>
      <c r="N68" s="19">
        <v>5.219388970645908e-05</v>
      </c>
      <c r="O68" s="19">
        <v>5.1443516399728251e-05</v>
      </c>
      <c r="P68" s="19">
        <v>5.1381339417546791e-05</v>
      </c>
      <c r="Q68" s="19">
        <v>4.6099185059044823e-05</v>
      </c>
      <c r="R68" s="19">
        <v>4.2826295924027077e-05</v>
      </c>
      <c r="S68" s="19">
        <v>3.9040233249098515e-05</v>
      </c>
      <c r="T68" s="19">
        <v>3.5113036344513649e-05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9.9160378541023664e-06</v>
      </c>
      <c r="N69" s="19">
        <v>9.246798817002533e-06</v>
      </c>
      <c r="O69" s="19">
        <v>9.1395391340368207e-06</v>
      </c>
      <c r="P69" s="19">
        <v>9.1570952664542582e-06</v>
      </c>
      <c r="Q69" s="19">
        <v>8.4371079800231746e-06</v>
      </c>
      <c r="R69" s="19">
        <v>7.9938238016448282e-06</v>
      </c>
      <c r="S69" s="19">
        <v>7.464950372086026e-06</v>
      </c>
      <c r="T69" s="19">
        <v>6.916113853642111e-06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0.00018482810956808033</v>
      </c>
      <c r="N70" s="19">
        <v>0.00017428567476075448</v>
      </c>
      <c r="O70" s="19">
        <v>0.00017253357532477509</v>
      </c>
      <c r="P70" s="19">
        <v>0.00017311564864475233</v>
      </c>
      <c r="Q70" s="19">
        <v>0.00016216758901920026</v>
      </c>
      <c r="R70" s="19">
        <v>0.00015531808832577982</v>
      </c>
      <c r="S70" s="19">
        <v>0.0001466910116310764</v>
      </c>
      <c r="T70" s="19">
        <v>0.00013771260063050845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1.0427993546196211e-05</v>
      </c>
      <c r="N71" s="19">
        <v>9.7720719186148307e-06</v>
      </c>
      <c r="O71" s="19">
        <v>9.6660787844412175e-06</v>
      </c>
      <c r="P71" s="19">
        <v>9.6926102857921758e-06</v>
      </c>
      <c r="Q71" s="19">
        <v>8.9986695201142718e-06</v>
      </c>
      <c r="R71" s="19">
        <v>8.5713547019306839e-06</v>
      </c>
      <c r="S71" s="19">
        <v>8.0542365591919293e-06</v>
      </c>
      <c r="T71" s="19">
        <v>7.5175521656634765e-06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2.0670919205010379e-12</v>
      </c>
      <c r="O72" s="19">
        <v>2.7839922777175737e-12</v>
      </c>
      <c r="P72" s="19">
        <v>3.4214280624577374e-12</v>
      </c>
      <c r="Q72" s="19">
        <v>3.571835397518423e-12</v>
      </c>
      <c r="R72" s="19">
        <v>3.7758782610051082e-12</v>
      </c>
      <c r="S72" s="19">
        <v>5.4040338198756243e-12</v>
      </c>
      <c r="T72" s="19">
        <v>5.1463583382588677e-12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0.00120687726515287</v>
      </c>
      <c r="N73" s="19">
        <v>0.0011340557412613426</v>
      </c>
      <c r="O73" s="19">
        <v>0.0011188558651592849</v>
      </c>
      <c r="P73" s="19">
        <v>0.00110749195231279</v>
      </c>
      <c r="Q73" s="19">
        <v>0.0010218031571518299</v>
      </c>
      <c r="R73" s="19">
        <v>0.00096228829297543997</v>
      </c>
      <c r="S73" s="19">
        <v>0.0008968547586374082</v>
      </c>
      <c r="T73" s="19">
        <v>0.0008287683934768671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0.0097784078687562209</v>
      </c>
      <c r="N74" s="19">
        <v>0.008920772078053826</v>
      </c>
      <c r="O74" s="19">
        <v>0.0086959082203374068</v>
      </c>
      <c r="P74" s="19">
        <v>0.0083735454807059399</v>
      </c>
      <c r="Q74" s="19">
        <v>0.0071292897025015591</v>
      </c>
      <c r="R74" s="19">
        <v>0.0061303709471670007</v>
      </c>
      <c r="S74" s="19">
        <v>0.0049024715079854239</v>
      </c>
      <c r="T74" s="19">
        <v>0.0038251376844585386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0.0063964574773737615</v>
      </c>
      <c r="N75" s="19">
        <v>0.0059917928976007916</v>
      </c>
      <c r="O75" s="19">
        <v>0.0058895556938137143</v>
      </c>
      <c r="P75" s="19">
        <v>0.0057473364589274174</v>
      </c>
      <c r="Q75" s="19">
        <v>0.0051718661595090004</v>
      </c>
      <c r="R75" s="19">
        <v>0.0047060876039445683</v>
      </c>
      <c r="S75" s="19">
        <v>0.0041305935215643994</v>
      </c>
      <c r="T75" s="19">
        <v>0.0035651225339439841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0.0028584521999000774</v>
      </c>
      <c r="N76" s="19">
        <v>0.0026310150526700792</v>
      </c>
      <c r="O76" s="19">
        <v>0.0025885133049299769</v>
      </c>
      <c r="P76" s="19">
        <v>0.0025404274415990343</v>
      </c>
      <c r="Q76" s="19">
        <v>0.0022428695019000196</v>
      </c>
      <c r="R76" s="19">
        <v>0.0020358756167387386</v>
      </c>
      <c r="S76" s="19">
        <v>0.0018050376511759339</v>
      </c>
      <c r="T76" s="19">
        <v>0.0015711066186211257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0.00079550806263079617</v>
      </c>
      <c r="N77" s="19">
        <v>0.00074922694887848791</v>
      </c>
      <c r="O77" s="19">
        <v>0.0007423120359183388</v>
      </c>
      <c r="P77" s="19">
        <v>0.0007380958191378136</v>
      </c>
      <c r="Q77" s="19">
        <v>0.00067953038003173971</v>
      </c>
      <c r="R77" s="19">
        <v>0.00063771944180065056</v>
      </c>
      <c r="S77" s="19">
        <v>0.00059091251223641807</v>
      </c>
      <c r="T77" s="19">
        <v>0.00054221255185599279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0.00093328632106571923</v>
      </c>
      <c r="N78" s="19">
        <v>0.00088514514704928697</v>
      </c>
      <c r="O78" s="19">
        <v>0.00087897723549221966</v>
      </c>
      <c r="P78" s="19">
        <v>0.00087704317903756644</v>
      </c>
      <c r="Q78" s="19">
        <v>0.00082583572623921994</v>
      </c>
      <c r="R78" s="19">
        <v>0.00078557402301667801</v>
      </c>
      <c r="S78" s="19">
        <v>0.00074593891674875571</v>
      </c>
      <c r="T78" s="19">
        <v>0.00070422252732009927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0.0040085699413938154</v>
      </c>
      <c r="N79" s="19">
        <v>0.0037860166338978501</v>
      </c>
      <c r="O79" s="19">
        <v>0.0037682063299562616</v>
      </c>
      <c r="P79" s="19">
        <v>0.0037375216162778878</v>
      </c>
      <c r="Q79" s="19">
        <v>0.0033760040269360577</v>
      </c>
      <c r="R79" s="19">
        <v>0.0030924268917060173</v>
      </c>
      <c r="S79" s="19">
        <v>0.0027111138291455493</v>
      </c>
      <c r="T79" s="19">
        <v>0.0023351048528244662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3.5425358075625685e-07</v>
      </c>
      <c r="N80" s="19">
        <v>3.453018530960321e-07</v>
      </c>
      <c r="O80" s="19">
        <v>3.4770051197131547e-07</v>
      </c>
      <c r="P80" s="19">
        <v>3.5317132474524983e-07</v>
      </c>
      <c r="Q80" s="19">
        <v>3.4051801855995404e-07</v>
      </c>
      <c r="R80" s="19">
        <v>3.3081467241731962e-07</v>
      </c>
      <c r="S80" s="19">
        <v>3.2002530498456209e-07</v>
      </c>
      <c r="T80" s="19">
        <v>3.0882169322699894e-07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4.3444935720567847e-07</v>
      </c>
      <c r="N81" s="19">
        <v>4.0965569216022059e-07</v>
      </c>
      <c r="O81" s="19">
        <v>4.1033069747049195e-07</v>
      </c>
      <c r="P81" s="19">
        <v>4.1442397594995046e-07</v>
      </c>
      <c r="Q81" s="19">
        <v>3.8007080847778498e-07</v>
      </c>
      <c r="R81" s="19">
        <v>3.5677233563504075e-07</v>
      </c>
      <c r="S81" s="19">
        <v>3.3182006169377586e-07</v>
      </c>
      <c r="T81" s="19">
        <v>3.0592842356865497e-07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2.7058118578410507e-13</v>
      </c>
      <c r="O82" s="19">
        <v>3.6445071242017963e-13</v>
      </c>
      <c r="P82" s="19">
        <v>4.4788437513881317e-13</v>
      </c>
      <c r="Q82" s="19">
        <v>4.6620671770698938e-13</v>
      </c>
      <c r="R82" s="19">
        <v>4.9196035043676051e-13</v>
      </c>
      <c r="S82" s="19">
        <v>7.0284974272317556e-13</v>
      </c>
      <c r="T82" s="19">
        <v>6.6762302026880505e-13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0.00063084331618495741</v>
      </c>
      <c r="N83" s="19">
        <v>0.00058719248324167112</v>
      </c>
      <c r="O83" s="19">
        <v>0.00058452295117830319</v>
      </c>
      <c r="P83" s="19">
        <v>0.00058319331805380375</v>
      </c>
      <c r="Q83" s="19">
        <v>0.00051773177234012025</v>
      </c>
      <c r="R83" s="19">
        <v>0.00046825865081703415</v>
      </c>
      <c r="S83" s="19">
        <v>0.00040559094517207125</v>
      </c>
      <c r="T83" s="19">
        <v>0.00034412735009654042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0.00085698667970980679</v>
      </c>
      <c r="N84" s="19">
        <v>0.00078717508386145195</v>
      </c>
      <c r="O84" s="19">
        <v>0.00077640437776158207</v>
      </c>
      <c r="P84" s="19">
        <v>0.00076759026213222409</v>
      </c>
      <c r="Q84" s="19">
        <v>0.00068512838322815745</v>
      </c>
      <c r="R84" s="19">
        <v>0.00062459244395890229</v>
      </c>
      <c r="S84" s="19">
        <v>0.00055881368149755556</v>
      </c>
      <c r="T84" s="19">
        <v>0.00049210858018380172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0.00018457221453758543</v>
      </c>
      <c r="N85" s="19">
        <v>0.00017411661437173544</v>
      </c>
      <c r="O85" s="19">
        <v>0.00017285944311960032</v>
      </c>
      <c r="P85" s="19">
        <v>0.00017257437466934193</v>
      </c>
      <c r="Q85" s="19">
        <v>0.00016149766649045883</v>
      </c>
      <c r="R85" s="19">
        <v>0.0001533314173147092</v>
      </c>
      <c r="S85" s="19">
        <v>0.00014594207744006131</v>
      </c>
      <c r="T85" s="19">
        <v>0.00013823132539871069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5.7881694910903743e-13</v>
      </c>
      <c r="O86" s="19">
        <v>7.7825125519772646e-13</v>
      </c>
      <c r="P86" s="19">
        <v>9.5231506284229435e-13</v>
      </c>
      <c r="Q86" s="19">
        <v>9.6917253018185482e-13</v>
      </c>
      <c r="R86" s="19">
        <v>1.0064139534830518e-12</v>
      </c>
      <c r="S86" s="19">
        <v>1.4118652081208614e-12</v>
      </c>
      <c r="T86" s="19">
        <v>1.3124713829248058e-12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0.00045953298483550857</v>
      </c>
      <c r="N87" s="19">
        <v>0.00043904914754493244</v>
      </c>
      <c r="O87" s="19">
        <v>0.00043921995648254293</v>
      </c>
      <c r="P87" s="19">
        <v>0.00044033019145852135</v>
      </c>
      <c r="Q87" s="19">
        <v>0.00040999974371354504</v>
      </c>
      <c r="R87" s="19">
        <v>0.00038903807791248915</v>
      </c>
      <c r="S87" s="19">
        <v>0.00036418824312787215</v>
      </c>
      <c r="T87" s="19">
        <v>0.00033823731077414651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2.5035809087986259e-12</v>
      </c>
      <c r="O88" s="19">
        <v>3.3926057244161918e-12</v>
      </c>
      <c r="P88" s="19">
        <v>4.1989650799981171e-12</v>
      </c>
      <c r="Q88" s="19">
        <v>4.6048002083865242e-12</v>
      </c>
      <c r="R88" s="19">
        <v>5.0311661023088239e-12</v>
      </c>
      <c r="S88" s="19">
        <v>7.372941410466109e-12</v>
      </c>
      <c r="T88" s="19">
        <v>7.3103065477452747e-12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0.0025641392850930503</v>
      </c>
      <c r="N89" s="19">
        <v>0.0024873115537278594</v>
      </c>
      <c r="O89" s="19">
        <v>0.0024490113258435501</v>
      </c>
      <c r="P89" s="19">
        <v>0.0024027046754750091</v>
      </c>
      <c r="Q89" s="19">
        <v>0.0022873605146883744</v>
      </c>
      <c r="R89" s="19">
        <v>0.0021649919128716578</v>
      </c>
      <c r="S89" s="19">
        <v>0.0019528094762814024</v>
      </c>
      <c r="T89" s="19">
        <v>0.0017428691300665634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8.8313847317086325e-07</v>
      </c>
      <c r="N90" s="19">
        <v>8.5509253404781172e-07</v>
      </c>
      <c r="O90" s="19">
        <v>8.4759583483198103e-07</v>
      </c>
      <c r="P90" s="19">
        <v>8.4446458498259833e-07</v>
      </c>
      <c r="Q90" s="19">
        <v>8.1640595571351984e-07</v>
      </c>
      <c r="R90" s="19">
        <v>7.9863303257256657e-07</v>
      </c>
      <c r="S90" s="19">
        <v>7.8129231182635232e-07</v>
      </c>
      <c r="T90" s="19">
        <v>7.6326779417791802e-07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2.2627998017765193e-12</v>
      </c>
      <c r="O91" s="19">
        <v>3.0584690227073747e-12</v>
      </c>
      <c r="P91" s="19">
        <v>3.7768021869398952e-12</v>
      </c>
      <c r="Q91" s="19">
        <v>4.077578942234625e-12</v>
      </c>
      <c r="R91" s="19">
        <v>4.4129160790682066e-12</v>
      </c>
      <c r="S91" s="19">
        <v>6.4636718658537334e-12</v>
      </c>
      <c r="T91" s="19">
        <v>6.3377557545123141e-12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1.9955778850000045e-05</v>
      </c>
      <c r="N92" s="19">
        <v>1.9357741402157831e-05</v>
      </c>
      <c r="O92" s="19">
        <v>1.948641014207054e-05</v>
      </c>
      <c r="P92" s="19">
        <v>1.9785155548981371e-05</v>
      </c>
      <c r="Q92" s="19">
        <v>1.8960305823350942e-05</v>
      </c>
      <c r="R92" s="19">
        <v>1.8352352657989958e-05</v>
      </c>
      <c r="S92" s="19">
        <v>1.7676296804236778e-05</v>
      </c>
      <c r="T92" s="19">
        <v>1.6973276404694968e-05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6.5596582638274207e-06</v>
      </c>
      <c r="N93" s="19">
        <v>6.2506537597668831e-06</v>
      </c>
      <c r="O93" s="19">
        <v>6.1847456851733274e-06</v>
      </c>
      <c r="P93" s="19">
        <v>6.1063453441149386e-06</v>
      </c>
      <c r="Q93" s="19">
        <v>5.7196427398352613e-06</v>
      </c>
      <c r="R93" s="19">
        <v>5.457829105779397e-06</v>
      </c>
      <c r="S93" s="19">
        <v>5.243199763084988e-06</v>
      </c>
      <c r="T93" s="19">
        <v>5.0203192476683887e-06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0.00036122339152737983</v>
      </c>
      <c r="N94" s="19">
        <v>0.00034467974144576299</v>
      </c>
      <c r="O94" s="19">
        <v>0.00034111572118686279</v>
      </c>
      <c r="P94" s="19">
        <v>0.00033858261588337081</v>
      </c>
      <c r="Q94" s="19">
        <v>0.00031913549080311046</v>
      </c>
      <c r="R94" s="19">
        <v>0.00030599845776936618</v>
      </c>
      <c r="S94" s="19">
        <v>0.00029150215524025811</v>
      </c>
      <c r="T94" s="19">
        <v>0.00027628528448952919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0.0057469225775467845</v>
      </c>
      <c r="N95" s="19">
        <v>0.0054303003226769883</v>
      </c>
      <c r="O95" s="19">
        <v>0.0053461438776539524</v>
      </c>
      <c r="P95" s="19">
        <v>0.0051682147923033262</v>
      </c>
      <c r="Q95" s="19">
        <v>0.0046381270195166319</v>
      </c>
      <c r="R95" s="19">
        <v>0.0041958743418809615</v>
      </c>
      <c r="S95" s="19">
        <v>0.0035623894299268081</v>
      </c>
      <c r="T95" s="19">
        <v>0.0029815413670258566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0.0010811579526868293</v>
      </c>
      <c r="N96" s="19">
        <v>0.001025542109233868</v>
      </c>
      <c r="O96" s="19">
        <v>0.0010123249587910869</v>
      </c>
      <c r="P96" s="19">
        <v>0.0010000269527320215</v>
      </c>
      <c r="Q96" s="19">
        <v>0.00093033681189963772</v>
      </c>
      <c r="R96" s="19">
        <v>0.00087932646215562241</v>
      </c>
      <c r="S96" s="19">
        <v>0.00081527441106453067</v>
      </c>
      <c r="T96" s="19">
        <v>0.00074880771801385821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0.00095349669093264494</v>
      </c>
      <c r="N97" s="19">
        <v>0.00089822786398081748</v>
      </c>
      <c r="O97" s="19">
        <v>0.00089000808055431568</v>
      </c>
      <c r="P97" s="19">
        <v>0.0008817662119524123</v>
      </c>
      <c r="Q97" s="19">
        <v>0.00080404444994081016</v>
      </c>
      <c r="R97" s="19">
        <v>0.00075320739649579864</v>
      </c>
      <c r="S97" s="19">
        <v>0.00069065810351398257</v>
      </c>
      <c r="T97" s="19">
        <v>0.00062606764475784673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0.00068809121596895902</v>
      </c>
      <c r="N98" s="19">
        <v>0.00067437716018018095</v>
      </c>
      <c r="O98" s="19">
        <v>0.00066835375149537071</v>
      </c>
      <c r="P98" s="19">
        <v>0.00066629590007127751</v>
      </c>
      <c r="Q98" s="19">
        <v>0.00065357526681070839</v>
      </c>
      <c r="R98" s="19">
        <v>0.00064408133337032539</v>
      </c>
      <c r="S98" s="19">
        <v>0.00063179674413019334</v>
      </c>
      <c r="T98" s="19">
        <v>0.00061851172135009985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6.7116848531971285e-07</v>
      </c>
      <c r="N99" s="19">
        <v>6.3545582626622494e-07</v>
      </c>
      <c r="O99" s="19">
        <v>6.2842995523994042e-07</v>
      </c>
      <c r="P99" s="19">
        <v>6.2416219752287288e-07</v>
      </c>
      <c r="Q99" s="19">
        <v>5.8303692657750259e-07</v>
      </c>
      <c r="R99" s="19">
        <v>5.5724812267398126e-07</v>
      </c>
      <c r="S99" s="19">
        <v>5.3100628903393174e-07</v>
      </c>
      <c r="T99" s="19">
        <v>5.0376439786659705e-07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2.6366432574328941e-12</v>
      </c>
      <c r="O100" s="19">
        <v>3.5685696613037674e-12</v>
      </c>
      <c r="P100" s="19">
        <v>4.4111000099686016e-12</v>
      </c>
      <c r="Q100" s="19">
        <v>4.8000133779603988e-12</v>
      </c>
      <c r="R100" s="19">
        <v>5.2193436702289732e-12</v>
      </c>
      <c r="S100" s="19">
        <v>7.6563191694557813e-12</v>
      </c>
      <c r="T100" s="19">
        <v>7.5482910543474058e-12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3.6623253870069288e-07</v>
      </c>
      <c r="N101" s="19">
        <v>3.1346351446583481e-07</v>
      </c>
      <c r="O101" s="19">
        <v>3.0869435723642222e-07</v>
      </c>
      <c r="P101" s="19">
        <v>3.0598923004129779e-07</v>
      </c>
      <c r="Q101" s="19">
        <v>2.3337473719981198e-07</v>
      </c>
      <c r="R101" s="19">
        <v>1.8720063162165968e-07</v>
      </c>
      <c r="S101" s="19">
        <v>1.3884994297394766e-07</v>
      </c>
      <c r="T101" s="19">
        <v>8.869128302782722e-08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0.00028417772364107966</v>
      </c>
      <c r="N102" s="19">
        <v>0.00028073554388568242</v>
      </c>
      <c r="O102" s="19">
        <v>0.00028005019122345456</v>
      </c>
      <c r="P102" s="19">
        <v>0.00028000505365994227</v>
      </c>
      <c r="Q102" s="19">
        <v>0.00027535014156111591</v>
      </c>
      <c r="R102" s="19">
        <v>0.00027174487456639606</v>
      </c>
      <c r="S102" s="19">
        <v>0.00026634275361460803</v>
      </c>
      <c r="T102" s="19">
        <v>0.00026042389916876161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1.2387089069449428e-12</v>
      </c>
      <c r="O103" s="19">
        <v>1.6734712559264705e-12</v>
      </c>
      <c r="P103" s="19">
        <v>2.0649578848300279e-12</v>
      </c>
      <c r="Q103" s="19">
        <v>2.2190837097718384e-12</v>
      </c>
      <c r="R103" s="19">
        <v>2.3936503405662941e-12</v>
      </c>
      <c r="S103" s="19">
        <v>3.4948133411162895e-12</v>
      </c>
      <c r="T103" s="19">
        <v>3.4130522759557325e-12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3.6581838986315261e-12</v>
      </c>
      <c r="O104" s="19">
        <v>4.9594342781131294e-12</v>
      </c>
      <c r="P104" s="19">
        <v>6.1430606803962447e-12</v>
      </c>
      <c r="Q104" s="19">
        <v>6.823528146847066e-12</v>
      </c>
      <c r="R104" s="19">
        <v>7.5146677857249288e-12</v>
      </c>
      <c r="S104" s="19">
        <v>1.1184735012612044e-11</v>
      </c>
      <c r="T104" s="19">
        <v>1.1187822415874406e-11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2.5723686392893055e-12</v>
      </c>
      <c r="O105" s="19">
        <v>3.4849850410222219e-12</v>
      </c>
      <c r="P105" s="19">
        <v>4.3138019624435946e-12</v>
      </c>
      <c r="Q105" s="19">
        <v>4.772689811121879e-12</v>
      </c>
      <c r="R105" s="19">
        <v>5.2425469951969964e-12</v>
      </c>
      <c r="S105" s="19">
        <v>7.7990589280927656e-12</v>
      </c>
      <c r="T105" s="19">
        <v>7.7791961571845055e-12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2.8624644321735753e-12</v>
      </c>
      <c r="O106" s="19">
        <v>3.8742706474257002e-12</v>
      </c>
      <c r="P106" s="19">
        <v>4.7883280420370365e-12</v>
      </c>
      <c r="Q106" s="19">
        <v>5.2400465674994781e-12</v>
      </c>
      <c r="R106" s="19">
        <v>5.7156301839130998e-12</v>
      </c>
      <c r="S106" s="19">
        <v>8.4653977799503296e-12</v>
      </c>
      <c r="T106" s="19">
        <v>8.3780725873196281e-12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4.2757336039363081e-06</v>
      </c>
      <c r="N107" s="19">
        <v>4.1876806195913068e-06</v>
      </c>
      <c r="O107" s="19">
        <v>4.1670178133089148e-06</v>
      </c>
      <c r="P107" s="19">
        <v>4.1593767329282348e-06</v>
      </c>
      <c r="Q107" s="19">
        <v>4.0513398255889797e-06</v>
      </c>
      <c r="R107" s="19">
        <v>3.9805972055292215e-06</v>
      </c>
      <c r="S107" s="19">
        <v>3.9087609691406828e-06</v>
      </c>
      <c r="T107" s="19">
        <v>3.8341274553586342e-06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4.1101772754506961e-12</v>
      </c>
      <c r="O108" s="19">
        <v>5.5654579012422936e-12</v>
      </c>
      <c r="P108" s="19">
        <v>6.8797933976293045e-12</v>
      </c>
      <c r="Q108" s="19">
        <v>7.5448835589202774e-12</v>
      </c>
      <c r="R108" s="19">
        <v>8.2398516617505275e-12</v>
      </c>
      <c r="S108" s="19">
        <v>1.2224568701825925e-11</v>
      </c>
      <c r="T108" s="19">
        <v>1.2116857175829229e-11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1.2057857181796224e-12</v>
      </c>
      <c r="O109" s="19">
        <v>1.6234384383361805e-12</v>
      </c>
      <c r="P109" s="19">
        <v>1.9929107155169388e-12</v>
      </c>
      <c r="Q109" s="19">
        <v>2.0719834839705256e-12</v>
      </c>
      <c r="R109" s="19">
        <v>2.1843560764449605e-12</v>
      </c>
      <c r="S109" s="19">
        <v>3.1187565576343883e-12</v>
      </c>
      <c r="T109" s="19">
        <v>2.9598268360682688e-12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1.747958352288439e-12</v>
      </c>
      <c r="O110" s="19">
        <v>2.3642716271627898e-12</v>
      </c>
      <c r="P110" s="19">
        <v>2.914032237055747e-12</v>
      </c>
      <c r="Q110" s="19">
        <v>3.1408259285390754e-12</v>
      </c>
      <c r="R110" s="19">
        <v>3.3923898336695186e-12</v>
      </c>
      <c r="S110" s="19">
        <v>4.9762798374012676e-12</v>
      </c>
      <c r="T110" s="19">
        <v>4.8696754309851333e-12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2.2090565979749115e-12</v>
      </c>
      <c r="O111" s="19">
        <v>2.9909184932824714e-12</v>
      </c>
      <c r="P111" s="19">
        <v>3.6922978696712685e-12</v>
      </c>
      <c r="Q111" s="19">
        <v>4.0258623795751971e-12</v>
      </c>
      <c r="R111" s="19">
        <v>4.3805334496513891e-12</v>
      </c>
      <c r="S111" s="19">
        <v>6.4769222841819006e-12</v>
      </c>
      <c r="T111" s="19">
        <v>6.3931757629845711e-12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1.0342199882307925e-12</v>
      </c>
      <c r="O112" s="19">
        <v>1.4019745271980523e-12</v>
      </c>
      <c r="P112" s="19">
        <v>1.7233142247553034e-12</v>
      </c>
      <c r="Q112" s="19">
        <v>1.8493537359674627e-12</v>
      </c>
      <c r="R112" s="19">
        <v>1.9913802411246716e-12</v>
      </c>
      <c r="S112" s="19">
        <v>2.9123399983853686e-12</v>
      </c>
      <c r="T112" s="19">
        <v>2.841422035914076e-12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2.1025247854028465e-12</v>
      </c>
      <c r="O113" s="19">
        <v>2.8410988411174291e-12</v>
      </c>
      <c r="P113" s="19">
        <v>3.5054015578314763e-12</v>
      </c>
      <c r="Q113" s="19">
        <v>3.7842747281436251e-12</v>
      </c>
      <c r="R113" s="19">
        <v>4.0912402797686033e-12</v>
      </c>
      <c r="S113" s="19">
        <v>6.0006158697293558e-12</v>
      </c>
      <c r="T113" s="19">
        <v>5.8774422052471929e-12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5.2019649820894147e-13</v>
      </c>
      <c r="O114" s="19">
        <v>7.1064292064552876e-13</v>
      </c>
      <c r="P114" s="19">
        <v>8.695851900545288e-13</v>
      </c>
      <c r="Q114" s="19">
        <v>9.2723923396011587e-13</v>
      </c>
      <c r="R114" s="19">
        <v>9.9399639411953965e-13</v>
      </c>
      <c r="S114" s="19">
        <v>1.4523056393462263e-12</v>
      </c>
      <c r="T114" s="19">
        <v>1.410977119209183e-12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6.5177914027050091e-15</v>
      </c>
      <c r="O115" s="19">
        <v>8.2230583641995123e-15</v>
      </c>
      <c r="P115" s="19">
        <v>9.8051139948179149e-15</v>
      </c>
      <c r="Q115" s="19">
        <v>1.1029927973865751e-14</v>
      </c>
      <c r="R115" s="19">
        <v>1.1661658625609016e-14</v>
      </c>
      <c r="S115" s="19">
        <v>1.8978876132703458e-14</v>
      </c>
      <c r="T115" s="19">
        <v>1.8429337833918664e-14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3.1223695269820716e-12</v>
      </c>
      <c r="O116" s="19">
        <v>4.2308674178028197e-12</v>
      </c>
      <c r="P116" s="19">
        <v>5.2162178334707036e-12</v>
      </c>
      <c r="Q116" s="19">
        <v>5.6757583722904907e-12</v>
      </c>
      <c r="R116" s="19">
        <v>6.1674480957475913e-12</v>
      </c>
      <c r="S116" s="19">
        <v>9.1087348827813241e-12</v>
      </c>
      <c r="T116" s="19">
        <v>8.9793853105986845e-12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0.0064321941052192817</v>
      </c>
      <c r="N117" s="19">
        <v>0.0061549395755752063</v>
      </c>
      <c r="O117" s="19">
        <v>0.0060726932640919737</v>
      </c>
      <c r="P117" s="19">
        <v>0.0059129132248007133</v>
      </c>
      <c r="Q117" s="19">
        <v>0.005323059473593043</v>
      </c>
      <c r="R117" s="19">
        <v>0.0047727457170173024</v>
      </c>
      <c r="S117" s="19">
        <v>0.0038828838862236467</v>
      </c>
      <c r="T117" s="19">
        <v>0.0031339606027725934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0.0062643992194062956</v>
      </c>
      <c r="N118" s="19">
        <v>0.0059944503946195776</v>
      </c>
      <c r="O118" s="19">
        <v>0.0058881313909905737</v>
      </c>
      <c r="P118" s="19">
        <v>0.0057103350561301443</v>
      </c>
      <c r="Q118" s="19">
        <v>0.005226690803567257</v>
      </c>
      <c r="R118" s="19">
        <v>0.0047578274079114772</v>
      </c>
      <c r="S118" s="19">
        <v>0.0040281623462777557</v>
      </c>
      <c r="T118" s="19">
        <v>0.0033715515588666552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0.037349311113073366</v>
      </c>
      <c r="N119" s="19">
        <v>0.034684607836519367</v>
      </c>
      <c r="O119" s="19">
        <v>0.032139529884400483</v>
      </c>
      <c r="P119" s="19">
        <v>0.027484250521736055</v>
      </c>
      <c r="Q119" s="19">
        <v>0.021279719715530835</v>
      </c>
      <c r="R119" s="19">
        <v>0.015312055146782581</v>
      </c>
      <c r="S119" s="19">
        <v>0.0083735047908837755</v>
      </c>
      <c r="T119" s="19">
        <v>0.005599682704346744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0.00016925139797671117</v>
      </c>
      <c r="N120" s="19">
        <v>0.00016727385856853534</v>
      </c>
      <c r="O120" s="19">
        <v>0.00016877333497984672</v>
      </c>
      <c r="P120" s="19">
        <v>0.0001717262683853655</v>
      </c>
      <c r="Q120" s="19">
        <v>0.00016872013530465805</v>
      </c>
      <c r="R120" s="19">
        <v>0.00016576675334842791</v>
      </c>
      <c r="S120" s="19">
        <v>0.00016198216762395462</v>
      </c>
      <c r="T120" s="19">
        <v>0.00015796112173872874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1.0984762676511913e-05</v>
      </c>
      <c r="N121" s="19">
        <v>1.0597551974535449e-05</v>
      </c>
      <c r="O121" s="19">
        <v>1.0489740396760473e-05</v>
      </c>
      <c r="P121" s="19">
        <v>1.0435362113259128e-05</v>
      </c>
      <c r="Q121" s="19">
        <v>1.00211696549638e-05</v>
      </c>
      <c r="R121" s="19">
        <v>9.7521132869239947e-06</v>
      </c>
      <c r="S121" s="19">
        <v>9.4855340955894322e-06</v>
      </c>
      <c r="T121" s="19">
        <v>9.2085082542789708e-06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0.00068001872849571471</v>
      </c>
      <c r="N122" s="19">
        <v>0.00063535402387840845</v>
      </c>
      <c r="O122" s="19">
        <v>0.00062510560925586856</v>
      </c>
      <c r="P122" s="19">
        <v>0.00061701973230278754</v>
      </c>
      <c r="Q122" s="19">
        <v>0.00056358779445047486</v>
      </c>
      <c r="R122" s="19">
        <v>0.00052829848568176462</v>
      </c>
      <c r="S122" s="19">
        <v>0.00048898960879294987</v>
      </c>
      <c r="T122" s="19">
        <v>0.00044825858538738374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0.00013142842591142682</v>
      </c>
      <c r="N123" s="19">
        <v>0.00012571614486521152</v>
      </c>
      <c r="O123" s="19">
        <v>0.00012447739628537938</v>
      </c>
      <c r="P123" s="19">
        <v>0.00012368972648393647</v>
      </c>
      <c r="Q123" s="19">
        <v>0.00011706701201466302</v>
      </c>
      <c r="R123" s="19">
        <v>0.00011269933461524416</v>
      </c>
      <c r="S123" s="19">
        <v>0.00010818508080144016</v>
      </c>
      <c r="T123" s="19">
        <v>0.00010347292009426918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2.2129937734923974e-05</v>
      </c>
      <c r="N124" s="19">
        <v>2.1799054098388e-05</v>
      </c>
      <c r="O124" s="19">
        <v>2.211730816855867e-05</v>
      </c>
      <c r="P124" s="19">
        <v>2.2043567571555071e-05</v>
      </c>
      <c r="Q124" s="19">
        <v>2.0644578483803741e-05</v>
      </c>
      <c r="R124" s="19">
        <v>1.9525696808629474e-05</v>
      </c>
      <c r="S124" s="19">
        <v>1.879739849071967e-05</v>
      </c>
      <c r="T124" s="19">
        <v>1.8040241495366049e-05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0.0040636365534655614</v>
      </c>
      <c r="N125" s="19">
        <v>0.003922082356244503</v>
      </c>
      <c r="O125" s="19">
        <v>0.0038705467788892425</v>
      </c>
      <c r="P125" s="19">
        <v>0.003811333997682824</v>
      </c>
      <c r="Q125" s="19">
        <v>0.0036100680979736198</v>
      </c>
      <c r="R125" s="19">
        <v>0.0034222718202707417</v>
      </c>
      <c r="S125" s="19">
        <v>0.0031311845348527276</v>
      </c>
      <c r="T125" s="19">
        <v>0.0028343795181758687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0.26681953731870622</v>
      </c>
      <c r="N126" s="19">
        <v>0.16957795206552617</v>
      </c>
      <c r="O126" s="19">
        <v>0.081572958429386916</v>
      </c>
      <c r="P126" s="19">
        <v>0.036844772069221633</v>
      </c>
      <c r="Q126" s="19">
        <v>0.02405997653662716</v>
      </c>
      <c r="R126" s="19">
        <v>0.014719120846096305</v>
      </c>
      <c r="S126" s="19">
        <v>0.0065553889576779678</v>
      </c>
      <c r="T126" s="19">
        <v>0.0045951680861881332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0.002697334738418853</v>
      </c>
      <c r="N127" s="19">
        <v>0.002748507466420021</v>
      </c>
      <c r="O127" s="19">
        <v>0.0027937098129271103</v>
      </c>
      <c r="P127" s="19">
        <v>0.0028131237155842445</v>
      </c>
      <c r="Q127" s="19">
        <v>0.0027784706461416158</v>
      </c>
      <c r="R127" s="19">
        <v>0.0027048376036183297</v>
      </c>
      <c r="S127" s="19">
        <v>0.0025089911469336926</v>
      </c>
      <c r="T127" s="19">
        <v>0.0023050527969087861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2.4151545015863352e-07</v>
      </c>
      <c r="N128" s="19">
        <v>2.3607637899531435e-07</v>
      </c>
      <c r="O128" s="19">
        <v>2.3783733692508554e-07</v>
      </c>
      <c r="P128" s="19">
        <v>2.4170299917861736e-07</v>
      </c>
      <c r="Q128" s="19">
        <v>2.3396597671209778e-07</v>
      </c>
      <c r="R128" s="19">
        <v>2.27908672846842e-07</v>
      </c>
      <c r="S128" s="19">
        <v>2.211216028692606e-07</v>
      </c>
      <c r="T128" s="19">
        <v>2.1407506616820435e-07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0.0082357968358714069</v>
      </c>
      <c r="N129" s="19">
        <v>0.0075726411504343852</v>
      </c>
      <c r="O129" s="19">
        <v>0.0073963802494445259</v>
      </c>
      <c r="P129" s="19">
        <v>0.0071748552424121875</v>
      </c>
      <c r="Q129" s="19">
        <v>0.0062588827632426491</v>
      </c>
      <c r="R129" s="19">
        <v>0.0055212523286916008</v>
      </c>
      <c r="S129" s="19">
        <v>0.0045483896616625745</v>
      </c>
      <c r="T129" s="19">
        <v>0.003671107033750703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0.0001236788928347898</v>
      </c>
      <c r="N130" s="19">
        <v>0.00011720455294657604</v>
      </c>
      <c r="O130" s="19">
        <v>0.0001155891195318384</v>
      </c>
      <c r="P130" s="19">
        <v>0.00011463542210046336</v>
      </c>
      <c r="Q130" s="19">
        <v>0.00010741069722021851</v>
      </c>
      <c r="R130" s="19">
        <v>0.00010244312826505971</v>
      </c>
      <c r="S130" s="19">
        <v>9.7808985097950785e-05</v>
      </c>
      <c r="T130" s="19">
        <v>9.2988582918428463e-05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0.010472979244937945</v>
      </c>
      <c r="N131" s="19">
        <v>0.0097410030817324002</v>
      </c>
      <c r="O131" s="19">
        <v>0.0094661613344890604</v>
      </c>
      <c r="P131" s="19">
        <v>0.009073295315826008</v>
      </c>
      <c r="Q131" s="19">
        <v>0.0079489221513133444</v>
      </c>
      <c r="R131" s="19">
        <v>0.0069195643589228927</v>
      </c>
      <c r="S131" s="19">
        <v>0.0054661084196694926</v>
      </c>
      <c r="T131" s="19">
        <v>0.0042760672882268544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0.0023401933270800037</v>
      </c>
      <c r="N132" s="19">
        <v>0.0021893514559694354</v>
      </c>
      <c r="O132" s="19">
        <v>0.0021517846718566241</v>
      </c>
      <c r="P132" s="19">
        <v>0.0021143348671815907</v>
      </c>
      <c r="Q132" s="19">
        <v>0.0019185402833637388</v>
      </c>
      <c r="R132" s="19">
        <v>0.0017663468334537143</v>
      </c>
      <c r="S132" s="19">
        <v>0.0015786342892395279</v>
      </c>
      <c r="T132" s="19">
        <v>0.0013900126714655014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0.0042781072498677989</v>
      </c>
      <c r="N133" s="19">
        <v>0.0040218816831887137</v>
      </c>
      <c r="O133" s="19">
        <v>0.0039716204260137628</v>
      </c>
      <c r="P133" s="19">
        <v>0.0038709603817240752</v>
      </c>
      <c r="Q133" s="19">
        <v>0.0034701472358517893</v>
      </c>
      <c r="R133" s="19">
        <v>0.0031061026351648069</v>
      </c>
      <c r="S133" s="19">
        <v>0.0026461534161877176</v>
      </c>
      <c r="T133" s="19">
        <v>0.0022210256977648569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5.2901704103454374e-05</v>
      </c>
      <c r="N134" s="19">
        <v>5.1498203977831439e-05</v>
      </c>
      <c r="O134" s="19">
        <v>5.1838221378408214e-05</v>
      </c>
      <c r="P134" s="19">
        <v>5.2613962803296202e-05</v>
      </c>
      <c r="Q134" s="19">
        <v>5.0598387025705171e-05</v>
      </c>
      <c r="R134" s="19">
        <v>4.9033773437821279e-05</v>
      </c>
      <c r="S134" s="19">
        <v>4.7211690789725388e-05</v>
      </c>
      <c r="T134" s="19">
        <v>4.5304443854122664e-05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1.7615564584226947e-12</v>
      </c>
      <c r="O135" s="19">
        <v>2.3588965344641785e-12</v>
      </c>
      <c r="P135" s="19">
        <v>2.8829333746567367e-12</v>
      </c>
      <c r="Q135" s="19">
        <v>2.8450361034839473e-12</v>
      </c>
      <c r="R135" s="19">
        <v>2.8900399788223419e-12</v>
      </c>
      <c r="S135" s="19">
        <v>3.9267671403050282e-12</v>
      </c>
      <c r="T135" s="19">
        <v>3.5278759477189624e-12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0.00040727191884322482</v>
      </c>
      <c r="N136" s="19">
        <v>0.00039443841796019189</v>
      </c>
      <c r="O136" s="19">
        <v>0.00039799681404393503</v>
      </c>
      <c r="P136" s="19">
        <v>0.00039324633570094565</v>
      </c>
      <c r="Q136" s="19">
        <v>0.00035675258538517751</v>
      </c>
      <c r="R136" s="19">
        <v>0.00032777493835316581</v>
      </c>
      <c r="S136" s="19">
        <v>0.00030086404625740478</v>
      </c>
      <c r="T136" s="19">
        <v>0.00027331971738729231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0.00026949930093507892</v>
      </c>
      <c r="N137" s="19">
        <v>0.00027116899497387105</v>
      </c>
      <c r="O137" s="19">
        <v>0.00027438468722227379</v>
      </c>
      <c r="P137" s="19">
        <v>0.00028008241114288863</v>
      </c>
      <c r="Q137" s="19">
        <v>0.00028191562503177356</v>
      </c>
      <c r="R137" s="19">
        <v>0.00028135169638039524</v>
      </c>
      <c r="S137" s="19">
        <v>0.00027981379251712193</v>
      </c>
      <c r="T137" s="19">
        <v>0.00027810619891098455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9.0324265276988344e-12</v>
      </c>
      <c r="O138" s="19">
        <v>1.2242253830636912e-11</v>
      </c>
      <c r="P138" s="19">
        <v>1.5159773803686037e-11</v>
      </c>
      <c r="Q138" s="19">
        <v>1.6736294580628812e-11</v>
      </c>
      <c r="R138" s="19">
        <v>1.8354800656343532e-11</v>
      </c>
      <c r="S138" s="19">
        <v>2.6983385321025157e-11</v>
      </c>
      <c r="T138" s="19">
        <v>2.6869918048319925e-11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8.0358426214941398e-05</v>
      </c>
      <c r="N139" s="19">
        <v>7.8986428110380702e-05</v>
      </c>
      <c r="O139" s="19">
        <v>7.9529196139565476e-05</v>
      </c>
      <c r="P139" s="19">
        <v>8.0611030875671544e-05</v>
      </c>
      <c r="Q139" s="19">
        <v>7.8317431273342169e-05</v>
      </c>
      <c r="R139" s="19">
        <v>7.6072922354187371e-05</v>
      </c>
      <c r="S139" s="19">
        <v>7.2791953257324545e-05</v>
      </c>
      <c r="T139" s="19">
        <v>6.9272264521579835e-05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0.00091136972185100614</v>
      </c>
      <c r="N140" s="19">
        <v>0.00087577687783700945</v>
      </c>
      <c r="O140" s="19">
        <v>0.00086579830484964833</v>
      </c>
      <c r="P140" s="19">
        <v>0.00085785287170820419</v>
      </c>
      <c r="Q140" s="19">
        <v>0.00081621519852957615</v>
      </c>
      <c r="R140" s="19">
        <v>0.00078172395932494762</v>
      </c>
      <c r="S140" s="19">
        <v>0.0007371569465821771</v>
      </c>
      <c r="T140" s="19">
        <v>0.00069008493335073935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1.1667956865474218e-07</v>
      </c>
      <c r="N141" s="19">
        <v>1.1451847752984316e-07</v>
      </c>
      <c r="O141" s="19">
        <v>1.1548882054465261e-07</v>
      </c>
      <c r="P141" s="19">
        <v>1.1749550460525722e-07</v>
      </c>
      <c r="Q141" s="19">
        <v>1.144965404498464e-07</v>
      </c>
      <c r="R141" s="19">
        <v>1.120588727162402e-07</v>
      </c>
      <c r="S141" s="19">
        <v>1.0929303899246296e-07</v>
      </c>
      <c r="T141" s="19">
        <v>1.0642057674143266e-07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8.2214705407516463e-06</v>
      </c>
      <c r="N142" s="19">
        <v>7.936750629659717e-06</v>
      </c>
      <c r="O142" s="19">
        <v>7.9801546166809001e-06</v>
      </c>
      <c r="P142" s="19">
        <v>8.0927608436493407e-06</v>
      </c>
      <c r="Q142" s="19">
        <v>7.6947467959259474e-06</v>
      </c>
      <c r="R142" s="19">
        <v>7.4064612115066961e-06</v>
      </c>
      <c r="S142" s="19">
        <v>7.0904336396060754e-06</v>
      </c>
      <c r="T142" s="19">
        <v>6.7622610660881486e-06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1.6435732435512356e-12</v>
      </c>
      <c r="O143" s="19">
        <v>2.2109147971858123e-12</v>
      </c>
      <c r="P143" s="19">
        <v>2.7027212780420439e-12</v>
      </c>
      <c r="Q143" s="19">
        <v>2.7449355663128964e-12</v>
      </c>
      <c r="R143" s="19">
        <v>2.8461387542722161e-12</v>
      </c>
      <c r="S143" s="19">
        <v>3.9864519613222553e-12</v>
      </c>
      <c r="T143" s="19">
        <v>3.6989180232983859e-12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1.6661643395307143e-05</v>
      </c>
      <c r="N144" s="19">
        <v>1.5716230768109838e-05</v>
      </c>
      <c r="O144" s="19">
        <v>1.5742299464046137e-05</v>
      </c>
      <c r="P144" s="19">
        <v>1.5898349754797064e-05</v>
      </c>
      <c r="Q144" s="19">
        <v>1.4586552871384137e-05</v>
      </c>
      <c r="R144" s="19">
        <v>1.3693992867893981e-05</v>
      </c>
      <c r="S144" s="19">
        <v>1.2733186243140328e-05</v>
      </c>
      <c r="T144" s="19">
        <v>1.1736116687999157e-05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0.0061204476145769867</v>
      </c>
      <c r="N145" s="19">
        <v>0.0059482215112350309</v>
      </c>
      <c r="O145" s="19">
        <v>0.0057246850033737147</v>
      </c>
      <c r="P145" s="19">
        <v>0.0052351930345614743</v>
      </c>
      <c r="Q145" s="19">
        <v>0.0045130241092807156</v>
      </c>
      <c r="R145" s="19">
        <v>0.0036403841545374588</v>
      </c>
      <c r="S145" s="19">
        <v>0.0023699605771981911</v>
      </c>
      <c r="T145" s="19">
        <v>0.0017327992488984682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1.588033081782089e-11</v>
      </c>
      <c r="O146" s="19">
        <v>2.1546081091015053e-11</v>
      </c>
      <c r="P146" s="19">
        <v>2.6721453900015027e-11</v>
      </c>
      <c r="Q146" s="19">
        <v>2.9910525077637204e-11</v>
      </c>
      <c r="R146" s="19">
        <v>3.3086539401730408e-11</v>
      </c>
      <c r="S146" s="19">
        <v>4.9081930937768162e-11</v>
      </c>
      <c r="T146" s="19">
        <v>4.934028968280257e-11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3.2986074940706223e-12</v>
      </c>
      <c r="O147" s="19">
        <v>4.4563980776037367e-12</v>
      </c>
      <c r="P147" s="19">
        <v>5.4969440211430762e-12</v>
      </c>
      <c r="Q147" s="19">
        <v>5.8941026216195948e-12</v>
      </c>
      <c r="R147" s="19">
        <v>6.3466858935186804e-12</v>
      </c>
      <c r="S147" s="19">
        <v>9.2564751913677837e-12</v>
      </c>
      <c r="T147" s="19">
        <v>9.0207402556846396e-12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1.0729620700017379e-11</v>
      </c>
      <c r="O148" s="19">
        <v>1.4560786745134788e-11</v>
      </c>
      <c r="P148" s="19">
        <v>1.8055135121064322e-11</v>
      </c>
      <c r="Q148" s="19">
        <v>2.0162853107748124e-11</v>
      </c>
      <c r="R148" s="19">
        <v>2.2275954359672949e-11</v>
      </c>
      <c r="S148" s="19">
        <v>3.3006544362042123e-11</v>
      </c>
      <c r="T148" s="19">
        <v>3.3132764219233512e-11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3.7411083051395815e-12</v>
      </c>
      <c r="O149" s="19">
        <v>5.0083171137509012e-12</v>
      </c>
      <c r="P149" s="19">
        <v>6.1205473973589431e-12</v>
      </c>
      <c r="Q149" s="19">
        <v>6.0582544151089685e-12</v>
      </c>
      <c r="R149" s="19">
        <v>6.1663743707044e-12</v>
      </c>
      <c r="S149" s="19">
        <v>8.4083633139539523e-12</v>
      </c>
      <c r="T149" s="19">
        <v>7.5788159180009634e-12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7.2252187118517726e-12</v>
      </c>
      <c r="O151" s="19">
        <v>9.7879676023867543e-12</v>
      </c>
      <c r="P151" s="19">
        <v>1.2111922281154383e-11</v>
      </c>
      <c r="Q151" s="19">
        <v>1.33078927407442e-11</v>
      </c>
      <c r="R151" s="19">
        <v>1.4556274503216195e-11</v>
      </c>
      <c r="S151" s="19">
        <v>2.1351236313461927e-11</v>
      </c>
      <c r="T151" s="19">
        <v>2.1196420101879409e-11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4.2883157456366974e-12</v>
      </c>
      <c r="O152" s="19">
        <v>5.8046487925427855e-12</v>
      </c>
      <c r="P152" s="19">
        <v>7.1770735972480908e-12</v>
      </c>
      <c r="Q152" s="19">
        <v>7.8403002721901e-12</v>
      </c>
      <c r="R152" s="19">
        <v>8.5444976386985484e-12</v>
      </c>
      <c r="S152" s="19">
        <v>1.2519533035913892e-11</v>
      </c>
      <c r="T152" s="19">
        <v>1.237640369506631e-11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4.5798487618513731e-12</v>
      </c>
      <c r="O153" s="19">
        <v>6.1959581363667661e-12</v>
      </c>
      <c r="P153" s="19">
        <v>7.6564585429024303e-12</v>
      </c>
      <c r="Q153" s="19">
        <v>8.3171500572701659e-12</v>
      </c>
      <c r="R153" s="19">
        <v>9.0329802748309489e-12</v>
      </c>
      <c r="S153" s="19">
        <v>1.3177618319757136e-11</v>
      </c>
      <c r="T153" s="19">
        <v>1.2974572175397292e-11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3.2992540678861434e-12</v>
      </c>
      <c r="O154" s="19">
        <v>4.453914050003492e-12</v>
      </c>
      <c r="P154" s="19">
        <v>5.4926880526870875e-12</v>
      </c>
      <c r="Q154" s="19">
        <v>5.8805315588506579e-12</v>
      </c>
      <c r="R154" s="19">
        <v>6.3259084905478023e-12</v>
      </c>
      <c r="S154" s="19">
        <v>9.175477792961237e-12</v>
      </c>
      <c r="T154" s="19">
        <v>8.9318024339836622e-12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4.386982317866262e-12</v>
      </c>
      <c r="O155" s="19">
        <v>5.9153964042443025e-12</v>
      </c>
      <c r="P155" s="19">
        <v>7.2844130755530367e-12</v>
      </c>
      <c r="Q155" s="19">
        <v>7.6922668112557968e-12</v>
      </c>
      <c r="R155" s="19">
        <v>8.1997670485760355e-12</v>
      </c>
      <c r="S155" s="19">
        <v>1.1752024132599742e-11</v>
      </c>
      <c r="T155" s="19">
        <v>1.1310377996063734e-11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2.9544568422028078e-12</v>
      </c>
      <c r="O156" s="19">
        <v>3.9763522393332206e-12</v>
      </c>
      <c r="P156" s="19">
        <v>4.8871900351044978e-12</v>
      </c>
      <c r="Q156" s="19">
        <v>5.0949321733342441e-12</v>
      </c>
      <c r="R156" s="19">
        <v>5.3833764312054645e-12</v>
      </c>
      <c r="S156" s="19">
        <v>7.6904836327493869e-12</v>
      </c>
      <c r="T156" s="19">
        <v>7.3178249184130534e-12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3.710419475546045e-06</v>
      </c>
      <c r="N157" s="19">
        <v>3.6008653794434069e-06</v>
      </c>
      <c r="O157" s="19">
        <v>3.6240331440429678e-06</v>
      </c>
      <c r="P157" s="19">
        <v>3.6790257989746186e-06</v>
      </c>
      <c r="Q157" s="19">
        <v>3.5261452423354013e-06</v>
      </c>
      <c r="R157" s="19">
        <v>3.4128179070289313e-06</v>
      </c>
      <c r="S157" s="19">
        <v>3.2878411084391956e-06</v>
      </c>
      <c r="T157" s="19">
        <v>3.1580872812509926e-06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3.7491397160636021e-12</v>
      </c>
      <c r="O158" s="19">
        <v>5.070455753896539e-12</v>
      </c>
      <c r="P158" s="19">
        <v>6.2650116102261987e-12</v>
      </c>
      <c r="Q158" s="19">
        <v>6.8165110417582133e-12</v>
      </c>
      <c r="R158" s="19">
        <v>7.4098883501497765e-12</v>
      </c>
      <c r="S158" s="19">
        <v>1.0857481992745483e-11</v>
      </c>
      <c r="T158" s="19">
        <v>1.0701844104049161e-11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3.2642482251485534e-12</v>
      </c>
      <c r="O159" s="19">
        <v>4.416931563106224e-12</v>
      </c>
      <c r="P159" s="19">
        <v>5.4591262113875509e-12</v>
      </c>
      <c r="Q159" s="19">
        <v>5.9771640669948379e-12</v>
      </c>
      <c r="R159" s="19">
        <v>6.5218491702600273e-12</v>
      </c>
      <c r="S159" s="19">
        <v>9.6578011074298648e-12</v>
      </c>
      <c r="T159" s="19">
        <v>9.5613320042989937e-12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6.8458443761522129e-13</v>
      </c>
      <c r="O160" s="19">
        <v>9.1623416029295591e-13</v>
      </c>
      <c r="P160" s="19">
        <v>1.1196569190767444e-12</v>
      </c>
      <c r="Q160" s="19">
        <v>1.1006016553852387e-12</v>
      </c>
      <c r="R160" s="19">
        <v>1.1141462892014206e-12</v>
      </c>
      <c r="S160" s="19">
        <v>1.4923229663799322e-12</v>
      </c>
      <c r="T160" s="19">
        <v>1.3334002575683309e-12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2.8567940062611331e-12</v>
      </c>
      <c r="O161" s="19">
        <v>3.8180270307248325e-12</v>
      </c>
      <c r="P161" s="19">
        <v>4.6562347262544486e-12</v>
      </c>
      <c r="Q161" s="19">
        <v>4.4959787384287288e-12</v>
      </c>
      <c r="R161" s="19">
        <v>4.4877362910313789e-12</v>
      </c>
      <c r="S161" s="19">
        <v>5.9084153051292461e-12</v>
      </c>
      <c r="T161" s="19">
        <v>5.1553001934161466e-12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5.3327625485434051e-13</v>
      </c>
      <c r="O162" s="19">
        <v>7.1638374661531857e-13</v>
      </c>
      <c r="P162" s="19">
        <v>8.7561623405355976e-13</v>
      </c>
      <c r="Q162" s="19">
        <v>8.8558071887841561e-13</v>
      </c>
      <c r="R162" s="19">
        <v>9.1542194423051162e-13</v>
      </c>
      <c r="S162" s="19">
        <v>1.2774860324134564e-12</v>
      </c>
      <c r="T162" s="19">
        <v>1.1798953452928346e-12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0.00095669141427088427</v>
      </c>
      <c r="N163" s="19">
        <v>0.00086825281617049536</v>
      </c>
      <c r="O163" s="19">
        <v>0.00080420656959030701</v>
      </c>
      <c r="P163" s="19">
        <v>0.00068626982407620873</v>
      </c>
      <c r="Q163" s="19">
        <v>0.00050239941646928045</v>
      </c>
      <c r="R163" s="19">
        <v>0.0003501772521978368</v>
      </c>
      <c r="S163" s="19">
        <v>0.00018830924630392583</v>
      </c>
      <c r="T163" s="19">
        <v>0.0001237677265214482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4.709048171999328e-13</v>
      </c>
      <c r="O165" s="19">
        <v>6.3059111655835254e-13</v>
      </c>
      <c r="P165" s="19">
        <v>7.706023383942608e-13</v>
      </c>
      <c r="Q165" s="19">
        <v>7.5880776811746219e-13</v>
      </c>
      <c r="R165" s="19">
        <v>7.6929410194431781e-13</v>
      </c>
      <c r="S165" s="19">
        <v>1.0358748974887654e-12</v>
      </c>
      <c r="T165" s="19">
        <v>9.2776807658987395e-13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1.2139769714624944e-12</v>
      </c>
      <c r="O166" s="19">
        <v>1.6216429221498884e-12</v>
      </c>
      <c r="P166" s="19">
        <v>1.975849659069964e-12</v>
      </c>
      <c r="Q166" s="19">
        <v>1.9114052442481757e-12</v>
      </c>
      <c r="R166" s="19">
        <v>1.9109766536938741e-12</v>
      </c>
      <c r="S166" s="19">
        <v>2.5567215549180618e-12</v>
      </c>
      <c r="T166" s="19">
        <v>2.2378347265309391e-12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9.1187954946939018e-13</v>
      </c>
      <c r="O167" s="19">
        <v>1.2211012761291775e-12</v>
      </c>
      <c r="P167" s="19">
        <v>1.4922866536223481e-12</v>
      </c>
      <c r="Q167" s="19">
        <v>1.4682772394611922e-12</v>
      </c>
      <c r="R167" s="19">
        <v>1.4873067763818183e-12</v>
      </c>
      <c r="S167" s="19">
        <v>1.9958515423679562e-12</v>
      </c>
      <c r="T167" s="19">
        <v>1.7852400491672313e-12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0.00011260464275969941</v>
      </c>
      <c r="N168" s="19">
        <v>0.00010464165707283675</v>
      </c>
      <c r="O168" s="19">
        <v>0.00010450824528656646</v>
      </c>
      <c r="P168" s="19">
        <v>0.00010530491801375274</v>
      </c>
      <c r="Q168" s="19">
        <v>9.4287028229643707e-05</v>
      </c>
      <c r="R168" s="19">
        <v>8.6753851682025944e-05</v>
      </c>
      <c r="S168" s="19">
        <v>7.8645293927343581e-05</v>
      </c>
      <c r="T168" s="19">
        <v>7.0230440368568146e-05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1.7679301542540436e-06</v>
      </c>
      <c r="N169" s="19">
        <v>1.6632589937658127e-06</v>
      </c>
      <c r="O169" s="19">
        <v>1.6653525818091166e-06</v>
      </c>
      <c r="P169" s="19">
        <v>1.6811851592315406e-06</v>
      </c>
      <c r="Q169" s="19">
        <v>1.535825106021342e-06</v>
      </c>
      <c r="R169" s="19">
        <v>1.4375871559905137e-06</v>
      </c>
      <c r="S169" s="19">
        <v>1.3323779680836054e-06</v>
      </c>
      <c r="T169" s="19">
        <v>1.223211391944095e-06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8.6260824634408999e-13</v>
      </c>
      <c r="O170" s="19">
        <v>1.1554603486997327e-12</v>
      </c>
      <c r="P170" s="19">
        <v>1.4120451035017147e-12</v>
      </c>
      <c r="Q170" s="19">
        <v>1.403611491087043e-12</v>
      </c>
      <c r="R170" s="19">
        <v>1.4324197244226002e-12</v>
      </c>
      <c r="S170" s="19">
        <v>1.9660229249412554e-12</v>
      </c>
      <c r="T170" s="19">
        <v>1.7800682041297579e-12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5.2913372383540959e-13</v>
      </c>
      <c r="O171" s="19">
        <v>7.0571507248099414e-13</v>
      </c>
      <c r="P171" s="19">
        <v>8.5850742351159711e-13</v>
      </c>
      <c r="Q171" s="19">
        <v>8.110087212165952e-13</v>
      </c>
      <c r="R171" s="19">
        <v>7.9590307165745587e-13</v>
      </c>
      <c r="S171" s="19">
        <v>1.0332750972974679e-12</v>
      </c>
      <c r="T171" s="19">
        <v>8.7368838587693347e-13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2.1983554575583521e-12</v>
      </c>
      <c r="O172" s="19">
        <v>2.9685785423110975e-12</v>
      </c>
      <c r="P172" s="19">
        <v>3.6617751363724577e-12</v>
      </c>
      <c r="Q172" s="19">
        <v>3.9402132999551652e-12</v>
      </c>
      <c r="R172" s="19">
        <v>4.2516031663418113e-12</v>
      </c>
      <c r="S172" s="19">
        <v>6.2152102452298625e-12</v>
      </c>
      <c r="T172" s="19">
        <v>6.0728732905386937e-12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0.0008593299278751807</v>
      </c>
      <c r="N173" s="19">
        <v>0.00082747345389324895</v>
      </c>
      <c r="O173" s="19">
        <v>0.00083000392527820285</v>
      </c>
      <c r="P173" s="19">
        <v>0.00083772886399213417</v>
      </c>
      <c r="Q173" s="19">
        <v>0.00078903733335735184</v>
      </c>
      <c r="R173" s="19">
        <v>0.00074883155348377198</v>
      </c>
      <c r="S173" s="19">
        <v>0.00069583189460806357</v>
      </c>
      <c r="T173" s="19">
        <v>0.00064058143891803103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0.0017608677339437473</v>
      </c>
      <c r="N174" s="19">
        <v>0.0017003896952270563</v>
      </c>
      <c r="O174" s="19">
        <v>0.0016998608526260742</v>
      </c>
      <c r="P174" s="19">
        <v>0.0017012970532772091</v>
      </c>
      <c r="Q174" s="19">
        <v>0.0015943763855974147</v>
      </c>
      <c r="R174" s="19">
        <v>0.0014930404010426259</v>
      </c>
      <c r="S174" s="19">
        <v>0.0013373942677320746</v>
      </c>
      <c r="T174" s="19">
        <v>0.0011833003468433611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2.2868591535754541e-05</v>
      </c>
      <c r="N175" s="19">
        <v>2.2174241494388338e-05</v>
      </c>
      <c r="O175" s="19">
        <v>2.2310751512285709e-05</v>
      </c>
      <c r="P175" s="19">
        <v>2.2640094130477705e-05</v>
      </c>
      <c r="Q175" s="19">
        <v>2.1660367503375475e-05</v>
      </c>
      <c r="R175" s="19">
        <v>2.0933154503988428e-05</v>
      </c>
      <c r="S175" s="19">
        <v>2.012367611893158e-05</v>
      </c>
      <c r="T175" s="19">
        <v>1.9281939654984306e-05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0.00018163842975333673</v>
      </c>
      <c r="N176" s="19">
        <v>0.00017584935173420513</v>
      </c>
      <c r="O176" s="19">
        <v>0.00017682612930452628</v>
      </c>
      <c r="P176" s="19">
        <v>0.00017924115924532714</v>
      </c>
      <c r="Q176" s="19">
        <v>0.00017093791931321178</v>
      </c>
      <c r="R176" s="19">
        <v>0.00016462817229812585</v>
      </c>
      <c r="S176" s="19">
        <v>0.00015725637264953342</v>
      </c>
      <c r="T176" s="19">
        <v>0.00014953389063736381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0.0012788977392574861</v>
      </c>
      <c r="N177" s="19">
        <v>0.0011926407694741632</v>
      </c>
      <c r="O177" s="19">
        <v>0.0011721194383254234</v>
      </c>
      <c r="P177" s="19">
        <v>0.0011525417977514922</v>
      </c>
      <c r="Q177" s="19">
        <v>0.0010456418058649316</v>
      </c>
      <c r="R177" s="19">
        <v>0.00096593824597957911</v>
      </c>
      <c r="S177" s="19">
        <v>0.00086814137323010427</v>
      </c>
      <c r="T177" s="19">
        <v>0.00076947186172083095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0.0038040592840012538</v>
      </c>
      <c r="N178" s="19">
        <v>0.0035458745298672942</v>
      </c>
      <c r="O178" s="19">
        <v>0.0034741191131900137</v>
      </c>
      <c r="P178" s="19">
        <v>0.0033914973696330362</v>
      </c>
      <c r="Q178" s="19">
        <v>0.0030475281477049263</v>
      </c>
      <c r="R178" s="19">
        <v>0.0027669567473783546</v>
      </c>
      <c r="S178" s="19">
        <v>0.0023907949516428148</v>
      </c>
      <c r="T178" s="19">
        <v>0.0020318190879462929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7.3308896184903124e-13</v>
      </c>
      <c r="O179" s="19">
        <v>9.8944511131076368e-13</v>
      </c>
      <c r="P179" s="19">
        <v>1.2138233916638074e-12</v>
      </c>
      <c r="Q179" s="19">
        <v>1.2702899065208849e-12</v>
      </c>
      <c r="R179" s="19">
        <v>1.3450343785023193e-12</v>
      </c>
      <c r="S179" s="19">
        <v>1.9302724045595938e-12</v>
      </c>
      <c r="T179" s="19">
        <v>1.8432114381452306e-12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1.0610967059627915e-12</v>
      </c>
      <c r="O180" s="19">
        <v>1.4304444301649384e-12</v>
      </c>
      <c r="P180" s="19">
        <v>1.758991667776396e-12</v>
      </c>
      <c r="Q180" s="19">
        <v>1.8543591765494936e-12</v>
      </c>
      <c r="R180" s="19">
        <v>1.97315718924905e-12</v>
      </c>
      <c r="S180" s="19">
        <v>2.8470398887856732e-12</v>
      </c>
      <c r="T180" s="19">
        <v>2.7348965331367212e-12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9.7516805574648678e-13</v>
      </c>
      <c r="O181" s="19">
        <v>1.3150741547675822e-12</v>
      </c>
      <c r="P181" s="19">
        <v>1.6160956947801027e-12</v>
      </c>
      <c r="Q181" s="19">
        <v>1.6981968384486877e-12</v>
      </c>
      <c r="R181" s="19">
        <v>1.8032204153242203e-12</v>
      </c>
      <c r="S181" s="19">
        <v>2.595411324514996e-12</v>
      </c>
      <c r="T181" s="19">
        <v>2.4864382264798575e-12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0.00025367038973048579</v>
      </c>
      <c r="N182" s="19">
        <v>0.00024386382779918359</v>
      </c>
      <c r="O182" s="19">
        <v>0.00024283883804938566</v>
      </c>
      <c r="P182" s="19">
        <v>0.00024248248655383046</v>
      </c>
      <c r="Q182" s="19">
        <v>0.0002284480419342538</v>
      </c>
      <c r="R182" s="19">
        <v>0.00022001284118045294</v>
      </c>
      <c r="S182" s="19">
        <v>0.00020854500881298398</v>
      </c>
      <c r="T182" s="19">
        <v>0.00019654732667987387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9.9462111333980733e-13</v>
      </c>
      <c r="O183" s="19">
        <v>1.3411233568581066e-12</v>
      </c>
      <c r="P183" s="19">
        <v>1.648894022216576e-12</v>
      </c>
      <c r="Q183" s="19">
        <v>1.73410038222732e-12</v>
      </c>
      <c r="R183" s="19">
        <v>1.8422767758370998e-12</v>
      </c>
      <c r="S183" s="19">
        <v>2.6525281780704831e-12</v>
      </c>
      <c r="T183" s="19">
        <v>2.5425483698731432e-12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7.5438369386278407e-12</v>
      </c>
      <c r="O184" s="19">
        <v>1.0235247328757981e-11</v>
      </c>
      <c r="P184" s="19">
        <v>1.2665776667288275e-11</v>
      </c>
      <c r="Q184" s="19">
        <v>1.4082806242549937e-11</v>
      </c>
      <c r="R184" s="19">
        <v>1.5509516093556349e-11</v>
      </c>
      <c r="S184" s="19">
        <v>2.3225173811067356e-11</v>
      </c>
      <c r="T184" s="19">
        <v>2.3238145592727306e-11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1.655269217834139e-12</v>
      </c>
      <c r="O185" s="19">
        <v>2.230066446699599e-12</v>
      </c>
      <c r="P185" s="19">
        <v>2.7430026685911935e-12</v>
      </c>
      <c r="Q185" s="19">
        <v>2.885648738974781e-12</v>
      </c>
      <c r="R185" s="19">
        <v>3.0668217352820584e-12</v>
      </c>
      <c r="S185" s="19">
        <v>4.4142616103487964e-12</v>
      </c>
      <c r="T185" s="19">
        <v>4.2329490432696578e-12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1.361748639516183e-05</v>
      </c>
      <c r="N186" s="19">
        <v>1.3094939909617431e-05</v>
      </c>
      <c r="O186" s="19">
        <v>1.3047043977952377e-05</v>
      </c>
      <c r="P186" s="19">
        <v>1.3044105902508938e-05</v>
      </c>
      <c r="Q186" s="19">
        <v>1.2312359572377105e-05</v>
      </c>
      <c r="R186" s="19">
        <v>1.1895701885546131e-05</v>
      </c>
      <c r="S186" s="19">
        <v>1.1357956548307827e-05</v>
      </c>
      <c r="T186" s="19">
        <v>1.0799441629550989e-05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1.0288745381585063e-12</v>
      </c>
      <c r="O187" s="19">
        <v>1.3888460496997829e-12</v>
      </c>
      <c r="P187" s="19">
        <v>1.7085447526206894e-12</v>
      </c>
      <c r="Q187" s="19">
        <v>1.8128702819709415e-12</v>
      </c>
      <c r="R187" s="19">
        <v>1.9375316840142353e-12</v>
      </c>
      <c r="S187" s="19">
        <v>2.8091908800697566e-12</v>
      </c>
      <c r="T187" s="19">
        <v>2.7136647618711039e-12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9.220356704692427e-13</v>
      </c>
      <c r="O188" s="19">
        <v>1.2443299556686166e-12</v>
      </c>
      <c r="P188" s="19">
        <v>1.5288698448493067e-12</v>
      </c>
      <c r="Q188" s="19">
        <v>1.6083596363153835e-12</v>
      </c>
      <c r="R188" s="19">
        <v>1.7091197950116303e-12</v>
      </c>
      <c r="S188" s="19">
        <v>2.4622567113740046e-12</v>
      </c>
      <c r="T188" s="19">
        <v>2.3613736320336655e-12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0.00010708519336199236</v>
      </c>
      <c r="N189" s="19">
        <v>9.993069314627848e-05</v>
      </c>
      <c r="O189" s="19">
        <v>9.7747038378893607e-05</v>
      </c>
      <c r="P189" s="19">
        <v>9.6290108802921508e-05</v>
      </c>
      <c r="Q189" s="19">
        <v>8.8690730428907713e-05</v>
      </c>
      <c r="R189" s="19">
        <v>8.3922249348688168e-05</v>
      </c>
      <c r="S189" s="19">
        <v>7.9027163118726833e-05</v>
      </c>
      <c r="T189" s="19">
        <v>7.3942245634122313e-05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8.4828728528864831e-13</v>
      </c>
      <c r="O190" s="19">
        <v>1.1446908177784486e-12</v>
      </c>
      <c r="P190" s="19">
        <v>1.4062045775724033e-12</v>
      </c>
      <c r="Q190" s="19">
        <v>1.4815500279540099e-12</v>
      </c>
      <c r="R190" s="19">
        <v>1.5759332869107732e-12</v>
      </c>
      <c r="S190" s="19">
        <v>2.2731917519833943e-12</v>
      </c>
      <c r="T190" s="19">
        <v>2.1831236489674906e-12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6.6559304105866855e-13</v>
      </c>
      <c r="O191" s="19">
        <v>8.9918490555719586e-13</v>
      </c>
      <c r="P191" s="19">
        <v>1.1012404820263382e-12</v>
      </c>
      <c r="Q191" s="19">
        <v>1.1461529002079101e-12</v>
      </c>
      <c r="R191" s="19">
        <v>1.2089910840829253e-12</v>
      </c>
      <c r="S191" s="19">
        <v>1.7277590977213676e-12</v>
      </c>
      <c r="T191" s="19">
        <v>1.6422308684115186e-12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8.205899187072041e-13</v>
      </c>
      <c r="O192" s="19">
        <v>1.1065509841143842e-12</v>
      </c>
      <c r="P192" s="19">
        <v>1.3584852689357126e-12</v>
      </c>
      <c r="Q192" s="19">
        <v>1.4226803225928456e-12</v>
      </c>
      <c r="R192" s="19">
        <v>1.507130704680893e-12</v>
      </c>
      <c r="S192" s="19">
        <v>2.1638742524751209e-12</v>
      </c>
      <c r="T192" s="19">
        <v>2.0671245981912876e-12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9.1168556977987944e-13</v>
      </c>
      <c r="O193" s="19">
        <v>1.2293494058264218e-12</v>
      </c>
      <c r="P193" s="19">
        <v>1.5084460705687864e-12</v>
      </c>
      <c r="Q193" s="19">
        <v>1.5709712615529851e-12</v>
      </c>
      <c r="R193" s="19">
        <v>1.6579097086951109e-12</v>
      </c>
      <c r="S193" s="19">
        <v>2.3700009871757415e-12</v>
      </c>
      <c r="T193" s="19">
        <v>2.2526185421231428e-12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1.0135614001632298e-12</v>
      </c>
      <c r="O194" s="19">
        <v>1.3664905548849982e-12</v>
      </c>
      <c r="P194" s="19">
        <v>1.67861490155655e-12</v>
      </c>
      <c r="Q194" s="19">
        <v>1.7591278036301618e-12</v>
      </c>
      <c r="R194" s="19">
        <v>1.8644240932027675e-12</v>
      </c>
      <c r="S194" s="19">
        <v>2.6778697355575352e-12</v>
      </c>
      <c r="T194" s="19">
        <v>2.5592585249272878e-12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1.4630792210564156e-05</v>
      </c>
      <c r="N195" s="19">
        <v>1.3769479545203665e-05</v>
      </c>
      <c r="O195" s="19">
        <v>1.3595140681819544e-05</v>
      </c>
      <c r="P195" s="19">
        <v>1.3485299202623415e-05</v>
      </c>
      <c r="Q195" s="19">
        <v>1.2515940211918673e-05</v>
      </c>
      <c r="R195" s="19">
        <v>1.1882893152764877e-05</v>
      </c>
      <c r="S195" s="19">
        <v>1.1265411545643014e-05</v>
      </c>
      <c r="T195" s="19">
        <v>1.0624434999904829e-05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5.4844666107045817e-13</v>
      </c>
      <c r="O196" s="19">
        <v>7.4313306478745069e-13</v>
      </c>
      <c r="P196" s="19">
        <v>9.0750181824676809e-13</v>
      </c>
      <c r="Q196" s="19">
        <v>9.3579948287362995e-13</v>
      </c>
      <c r="R196" s="19">
        <v>9.8074756081802621e-13</v>
      </c>
      <c r="S196" s="19">
        <v>1.3921485398744448e-12</v>
      </c>
      <c r="T196" s="19">
        <v>1.3126703657472638e-12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1.0799449327633208e-12</v>
      </c>
      <c r="O197" s="19">
        <v>1.4560613003354665e-12</v>
      </c>
      <c r="P197" s="19">
        <v>1.7896581910699799e-12</v>
      </c>
      <c r="Q197" s="19">
        <v>1.8807818699197914e-12</v>
      </c>
      <c r="R197" s="19">
        <v>1.9971722027899931e-12</v>
      </c>
      <c r="S197" s="19">
        <v>2.8747348495964063e-12</v>
      </c>
      <c r="T197" s="19">
        <v>2.7540621039579975e-12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1.4807089045438388e-12</v>
      </c>
      <c r="O198" s="19">
        <v>1.997217218703123e-12</v>
      </c>
      <c r="P198" s="19">
        <v>2.4594461382482472e-12</v>
      </c>
      <c r="Q198" s="19">
        <v>2.6144886414639045e-12</v>
      </c>
      <c r="R198" s="19">
        <v>2.7979933299925978e-12</v>
      </c>
      <c r="S198" s="19">
        <v>4.0601324068403892e-12</v>
      </c>
      <c r="T198" s="19">
        <v>3.9279361684140927e-12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9.2457724533966676e-13</v>
      </c>
      <c r="O199" s="19">
        <v>1.2439063445125759e-12</v>
      </c>
      <c r="P199" s="19">
        <v>1.5254735090547893e-12</v>
      </c>
      <c r="Q199" s="19">
        <v>1.5700205834112452e-12</v>
      </c>
      <c r="R199" s="19">
        <v>1.6432853983634568e-12</v>
      </c>
      <c r="S199" s="19">
        <v>2.3258659294726978e-12</v>
      </c>
      <c r="T199" s="19">
        <v>2.1855570782404237e-12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8.273118959956003e-13</v>
      </c>
      <c r="O200" s="19">
        <v>1.1155564928824783e-12</v>
      </c>
      <c r="P200" s="19">
        <v>1.3686605129774909e-12</v>
      </c>
      <c r="Q200" s="19">
        <v>1.429358418949402e-12</v>
      </c>
      <c r="R200" s="19">
        <v>1.5113151069609295e-12</v>
      </c>
      <c r="S200" s="19">
        <v>2.1653654973997015e-12</v>
      </c>
      <c r="T200" s="19">
        <v>2.0636080097355487e-12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7.748418084695828e-07</v>
      </c>
      <c r="N201" s="19">
        <v>7.0682322325776548e-07</v>
      </c>
      <c r="O201" s="19">
        <v>6.8892908882223938e-07</v>
      </c>
      <c r="P201" s="19">
        <v>6.7620794907376314e-07</v>
      </c>
      <c r="Q201" s="19">
        <v>6.0095196812275369e-07</v>
      </c>
      <c r="R201" s="19">
        <v>5.5458193318549286e-07</v>
      </c>
      <c r="S201" s="19">
        <v>5.0752823719835844e-07</v>
      </c>
      <c r="T201" s="19">
        <v>4.5870673508538513e-07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0.0002261594180649509</v>
      </c>
      <c r="N202" s="19">
        <v>0.00020551538338285782</v>
      </c>
      <c r="O202" s="19">
        <v>0.00020011294204890569</v>
      </c>
      <c r="P202" s="19">
        <v>0.00019612156112090772</v>
      </c>
      <c r="Q202" s="19">
        <v>0.00017301609042194062</v>
      </c>
      <c r="R202" s="19">
        <v>0.00015860616350971103</v>
      </c>
      <c r="S202" s="19">
        <v>0.00014365504719678095</v>
      </c>
      <c r="T202" s="19">
        <v>0.00012818916585215337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1.0260961339022545e-07</v>
      </c>
      <c r="N203" s="19">
        <v>9.6894174971128823e-08</v>
      </c>
      <c r="O203" s="19">
        <v>9.4976010035668927e-08</v>
      </c>
      <c r="P203" s="19">
        <v>9.3793841005535921e-08</v>
      </c>
      <c r="Q203" s="19">
        <v>8.7992420796208892e-08</v>
      </c>
      <c r="R203" s="19">
        <v>8.4374012548265132e-08</v>
      </c>
      <c r="S203" s="19">
        <v>8.0772297922445874e-08</v>
      </c>
      <c r="T203" s="19">
        <v>7.7034349927992524e-08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0.00052580398321355293</v>
      </c>
      <c r="N204" s="19">
        <v>0.00049122076562659034</v>
      </c>
      <c r="O204" s="19">
        <v>0.00048311330903655505</v>
      </c>
      <c r="P204" s="19">
        <v>0.00047664285813089712</v>
      </c>
      <c r="Q204" s="19">
        <v>0.00043496011236846839</v>
      </c>
      <c r="R204" s="19">
        <v>0.00040733948820423111</v>
      </c>
      <c r="S204" s="19">
        <v>0.00037655011347002208</v>
      </c>
      <c r="T204" s="19">
        <v>0.00034463674520331903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1.4888199678984913e-07</v>
      </c>
      <c r="N205" s="19">
        <v>1.3929092280627794e-07</v>
      </c>
      <c r="O205" s="19">
        <v>1.3813612005828442e-07</v>
      </c>
      <c r="P205" s="19">
        <v>1.3604131882656975e-07</v>
      </c>
      <c r="Q205" s="19">
        <v>1.2293751985627346e-07</v>
      </c>
      <c r="R205" s="19">
        <v>1.1501092289974373e-07</v>
      </c>
      <c r="S205" s="19">
        <v>1.072658117862264e-07</v>
      </c>
      <c r="T205" s="19">
        <v>9.9229095768515331e-08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0.00019796575441576031</v>
      </c>
      <c r="N206" s="19">
        <v>0.00017910719660036079</v>
      </c>
      <c r="O206" s="19">
        <v>0.00017425483958925366</v>
      </c>
      <c r="P206" s="19">
        <v>0.0001706124471182342</v>
      </c>
      <c r="Q206" s="19">
        <v>0.00014937683202779979</v>
      </c>
      <c r="R206" s="19">
        <v>0.00013612278816993659</v>
      </c>
      <c r="S206" s="19">
        <v>0.00012232108767677941</v>
      </c>
      <c r="T206" s="19">
        <v>0.00010806403709589243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8.352764213926799e-13</v>
      </c>
      <c r="O207" s="19">
        <v>1.1248598744573502e-12</v>
      </c>
      <c r="P207" s="19">
        <v>1.3823669735095895e-12</v>
      </c>
      <c r="Q207" s="19">
        <v>1.4444904012410792e-12</v>
      </c>
      <c r="R207" s="19">
        <v>1.5277236991655076e-12</v>
      </c>
      <c r="S207" s="19">
        <v>2.1879715144044405e-12</v>
      </c>
      <c r="T207" s="19">
        <v>2.0851321308096825e-12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1.5006161106142665e-06</v>
      </c>
      <c r="N208" s="19">
        <v>1.4302886481065432e-06</v>
      </c>
      <c r="O208" s="19">
        <v>1.4040240693799785e-06</v>
      </c>
      <c r="P208" s="19">
        <v>1.3887249388724594e-06</v>
      </c>
      <c r="Q208" s="19">
        <v>1.3205986677602278e-06</v>
      </c>
      <c r="R208" s="19">
        <v>1.2777742847576747e-06</v>
      </c>
      <c r="S208" s="19">
        <v>1.2356115730887036e-06</v>
      </c>
      <c r="T208" s="19">
        <v>1.1918469617816142e-06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8.7895476425259034e-06</v>
      </c>
      <c r="N209" s="19">
        <v>7.8815428923720008e-06</v>
      </c>
      <c r="O209" s="19">
        <v>7.6593941463199714e-06</v>
      </c>
      <c r="P209" s="19">
        <v>7.493638894514733e-06</v>
      </c>
      <c r="Q209" s="19">
        <v>6.466589665349569e-06</v>
      </c>
      <c r="R209" s="19">
        <v>5.8350206044919998e-06</v>
      </c>
      <c r="S209" s="19">
        <v>5.1907355154380468e-06</v>
      </c>
      <c r="T209" s="19">
        <v>4.5224333689743285e-06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5.1570062802030955e-06</v>
      </c>
      <c r="N210" s="19">
        <v>4.7236447226759596e-06</v>
      </c>
      <c r="O210" s="19">
        <v>4.6071608780672166e-06</v>
      </c>
      <c r="P210" s="19">
        <v>4.5253659798122625e-06</v>
      </c>
      <c r="Q210" s="19">
        <v>4.0488809576115059e-06</v>
      </c>
      <c r="R210" s="19">
        <v>3.7549540380762846e-06</v>
      </c>
      <c r="S210" s="19">
        <v>3.4569768971483812e-06</v>
      </c>
      <c r="T210" s="19">
        <v>3.1478095185810373e-06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5.2203320068107739e-13</v>
      </c>
      <c r="O211" s="19">
        <v>7.0305823571325295e-13</v>
      </c>
      <c r="P211" s="19">
        <v>8.5740506697062904e-13</v>
      </c>
      <c r="Q211" s="19">
        <v>8.6260235395308335e-13</v>
      </c>
      <c r="R211" s="19">
        <v>8.8833323086604972e-13</v>
      </c>
      <c r="S211" s="19">
        <v>1.2344157680478797e-12</v>
      </c>
      <c r="T211" s="19">
        <v>1.1346538368359149e-12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0.00027360204997829392</v>
      </c>
      <c r="N212" s="19">
        <v>0.0002536728853527381</v>
      </c>
      <c r="O212" s="19">
        <v>0.00024781430988094025</v>
      </c>
      <c r="P212" s="19">
        <v>0.00024370615882098726</v>
      </c>
      <c r="Q212" s="19">
        <v>0.00022209309561326801</v>
      </c>
      <c r="R212" s="19">
        <v>0.00020841964720239831</v>
      </c>
      <c r="S212" s="19">
        <v>0.00019405863181249711</v>
      </c>
      <c r="T212" s="19">
        <v>0.00017916036893681901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0.00058689839348608961</v>
      </c>
      <c r="N213" s="19">
        <v>0.00052344339794769548</v>
      </c>
      <c r="O213" s="19">
        <v>0.00050766418046455162</v>
      </c>
      <c r="P213" s="19">
        <v>0.00049494628801523787</v>
      </c>
      <c r="Q213" s="19">
        <v>0.00042189710727716389</v>
      </c>
      <c r="R213" s="19">
        <v>0.00037568308200602797</v>
      </c>
      <c r="S213" s="19">
        <v>0.00032640043903632831</v>
      </c>
      <c r="T213" s="19">
        <v>0.00027612109972299483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0.0012252991266608274</v>
      </c>
      <c r="N214" s="19">
        <v>0.001107802540571733</v>
      </c>
      <c r="O214" s="19">
        <v>0.0010749124067899198</v>
      </c>
      <c r="P214" s="19">
        <v>0.0010463588511620072</v>
      </c>
      <c r="Q214" s="19">
        <v>0.00090923027318313846</v>
      </c>
      <c r="R214" s="19">
        <v>0.00081705961578199546</v>
      </c>
      <c r="S214" s="19">
        <v>0.00071078400211794254</v>
      </c>
      <c r="T214" s="19">
        <v>0.0006049253185503471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1.9331068729514087e-06</v>
      </c>
      <c r="N215" s="19">
        <v>1.8272064652278566e-06</v>
      </c>
      <c r="O215" s="19">
        <v>1.8155237865442228e-06</v>
      </c>
      <c r="P215" s="19">
        <v>1.8098038441951932e-06</v>
      </c>
      <c r="Q215" s="19">
        <v>1.6640227433947257e-06</v>
      </c>
      <c r="R215" s="19">
        <v>1.5788806180674601e-06</v>
      </c>
      <c r="S215" s="19">
        <v>1.4766541119602868e-06</v>
      </c>
      <c r="T215" s="19">
        <v>1.3705747371123145e-06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8.0092615138063836e-13</v>
      </c>
      <c r="O216" s="19">
        <v>1.0786442556658889e-12</v>
      </c>
      <c r="P216" s="19">
        <v>1.3257941431340672e-12</v>
      </c>
      <c r="Q216" s="19">
        <v>1.388032240040663e-12</v>
      </c>
      <c r="R216" s="19">
        <v>1.4702747204421943e-12</v>
      </c>
      <c r="S216" s="19">
        <v>2.1098641692080071e-12</v>
      </c>
      <c r="T216" s="19">
        <v>2.0146690597002693e-12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6.9963770797027105e-13</v>
      </c>
      <c r="O217" s="19">
        <v>9.4273457788351625e-13</v>
      </c>
      <c r="P217" s="19">
        <v>1.1562451409915298e-12</v>
      </c>
      <c r="Q217" s="19">
        <v>1.199572740192974e-12</v>
      </c>
      <c r="R217" s="19">
        <v>1.2626384595358293e-12</v>
      </c>
      <c r="S217" s="19">
        <v>1.7994056061652134e-12</v>
      </c>
      <c r="T217" s="19">
        <v>1.7043166945786906e-12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9.1548757690218779e-06</v>
      </c>
      <c r="N218" s="19">
        <v>8.7146155643073786e-06</v>
      </c>
      <c r="O218" s="19">
        <v>8.7428170614258334e-06</v>
      </c>
      <c r="P218" s="19">
        <v>8.8442665132433442e-06</v>
      </c>
      <c r="Q218" s="19">
        <v>8.2312724211161927e-06</v>
      </c>
      <c r="R218" s="19">
        <v>7.807044074026438e-06</v>
      </c>
      <c r="S218" s="19">
        <v>7.3470197785849869e-06</v>
      </c>
      <c r="T218" s="19">
        <v>6.869435516654894e-06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2.9117610036398511e-05</v>
      </c>
      <c r="N219" s="19">
        <v>2.7506892153738571e-05</v>
      </c>
      <c r="O219" s="19">
        <v>2.7110851213618231e-05</v>
      </c>
      <c r="P219" s="19">
        <v>2.6871588585897537e-05</v>
      </c>
      <c r="Q219" s="19">
        <v>2.505497342369849e-05</v>
      </c>
      <c r="R219" s="19">
        <v>2.3817219044901218e-05</v>
      </c>
      <c r="S219" s="19">
        <v>2.2664355688937131e-05</v>
      </c>
      <c r="T219" s="19">
        <v>2.1466663073540747e-05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2.8542298366783708e-07</v>
      </c>
      <c r="N220" s="19">
        <v>2.7063039629088699e-07</v>
      </c>
      <c r="O220" s="19">
        <v>2.6904585204633729e-07</v>
      </c>
      <c r="P220" s="19">
        <v>2.6835663405455762e-07</v>
      </c>
      <c r="Q220" s="19">
        <v>2.4796728507243197e-07</v>
      </c>
      <c r="R220" s="19">
        <v>2.3611647860763047e-07</v>
      </c>
      <c r="S220" s="19">
        <v>2.2175667441004714e-07</v>
      </c>
      <c r="T220" s="19">
        <v>2.0685547987014218e-07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0.071928593930798063</v>
      </c>
      <c r="N221" s="19">
        <v>0.071627120040523323</v>
      </c>
      <c r="O221" s="19">
        <v>0.069877183125834769</v>
      </c>
      <c r="P221" s="19">
        <v>0.064237199737804618</v>
      </c>
      <c r="Q221" s="19">
        <v>0.056095349642935742</v>
      </c>
      <c r="R221" s="19">
        <v>0.045852412429675075</v>
      </c>
      <c r="S221" s="19">
        <v>0.030741466936626351</v>
      </c>
      <c r="T221" s="19">
        <v>0.022765199513188027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0.023987746739674069</v>
      </c>
      <c r="N222" s="19">
        <v>0.022746662188384125</v>
      </c>
      <c r="O222" s="19">
        <v>0.021643662126119619</v>
      </c>
      <c r="P222" s="19">
        <v>0.018955934494289086</v>
      </c>
      <c r="Q222" s="19">
        <v>0.014864803966988497</v>
      </c>
      <c r="R222" s="19">
        <v>0.010994772950278167</v>
      </c>
      <c r="S222" s="19">
        <v>0.0064118419118327566</v>
      </c>
      <c r="T222" s="19">
        <v>0.004397111778379488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2.7195074144630093e-13</v>
      </c>
      <c r="O223" s="19">
        <v>3.6984392736429586e-13</v>
      </c>
      <c r="P223" s="19">
        <v>4.4910009558167931e-13</v>
      </c>
      <c r="Q223" s="19">
        <v>4.5098279215999201e-13</v>
      </c>
      <c r="R223" s="19">
        <v>4.6366414450386096e-13</v>
      </c>
      <c r="S223" s="19">
        <v>6.595576908100602e-13</v>
      </c>
      <c r="T223" s="19">
        <v>6.054400717360764e-13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6.4020494870001032e-08</v>
      </c>
      <c r="N224" s="19">
        <v>5.9938230740229495e-08</v>
      </c>
      <c r="O224" s="19">
        <v>5.9460406550890179e-08</v>
      </c>
      <c r="P224" s="19">
        <v>5.9171408021982224e-08</v>
      </c>
      <c r="Q224" s="19">
        <v>5.3578811478363467e-08</v>
      </c>
      <c r="R224" s="19">
        <v>5.0280584650055129e-08</v>
      </c>
      <c r="S224" s="19">
        <v>4.6413471444915194e-08</v>
      </c>
      <c r="T224" s="19">
        <v>4.2400946695292427e-08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0.0011294079069054316</v>
      </c>
      <c r="N225" s="19">
        <v>0.0010251601425721518</v>
      </c>
      <c r="O225" s="19">
        <v>0.0010040704482749303</v>
      </c>
      <c r="P225" s="19">
        <v>0.0009847597122401863</v>
      </c>
      <c r="Q225" s="19">
        <v>0.00085752420895058093</v>
      </c>
      <c r="R225" s="19">
        <v>0.00077203206425247397</v>
      </c>
      <c r="S225" s="19">
        <v>0.00067759128582671067</v>
      </c>
      <c r="T225" s="19">
        <v>0.00058218363908661892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0.0021834682242033426</v>
      </c>
      <c r="N226" s="19">
        <v>0.0020108748666903022</v>
      </c>
      <c r="O226" s="19">
        <v>0.0019704071047065303</v>
      </c>
      <c r="P226" s="19">
        <v>0.0019290103804668471</v>
      </c>
      <c r="Q226" s="19">
        <v>0.0017118198080901114</v>
      </c>
      <c r="R226" s="19">
        <v>0.0015530746373213968</v>
      </c>
      <c r="S226" s="19">
        <v>0.0013600985124160865</v>
      </c>
      <c r="T226" s="19">
        <v>0.0011694484849037884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0.0068012601399869629</v>
      </c>
      <c r="N227" s="19">
        <v>0.0062137194266432671</v>
      </c>
      <c r="O227" s="19">
        <v>0.0059292804166326549</v>
      </c>
      <c r="P227" s="19">
        <v>0.0054982416308794269</v>
      </c>
      <c r="Q227" s="19">
        <v>0.0045539582495597404</v>
      </c>
      <c r="R227" s="19">
        <v>0.0036928939814373282</v>
      </c>
      <c r="S227" s="19">
        <v>0.0025261610067725585</v>
      </c>
      <c r="T227" s="19">
        <v>0.0017775632123039015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0.00018036441996101868</v>
      </c>
      <c r="N228" s="19">
        <v>0.00016747281820878837</v>
      </c>
      <c r="O228" s="19">
        <v>0.00016463979072403178</v>
      </c>
      <c r="P228" s="19">
        <v>0.00016247600034302164</v>
      </c>
      <c r="Q228" s="19">
        <v>0.00014708689683960323</v>
      </c>
      <c r="R228" s="19">
        <v>0.00013725768726823804</v>
      </c>
      <c r="S228" s="19">
        <v>0.00012684858306042274</v>
      </c>
      <c r="T228" s="19">
        <v>0.00011605964643191309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0.00037109081811029644</v>
      </c>
      <c r="N229" s="19">
        <v>0.00034404235807768298</v>
      </c>
      <c r="O229" s="19">
        <v>0.00033834712018615244</v>
      </c>
      <c r="P229" s="19">
        <v>0.00033141399906994702</v>
      </c>
      <c r="Q229" s="19">
        <v>0.00029647163665302959</v>
      </c>
      <c r="R229" s="19">
        <v>0.0002729908298351145</v>
      </c>
      <c r="S229" s="19">
        <v>0.00025004384770691956</v>
      </c>
      <c r="T229" s="19">
        <v>0.00022636432884083518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0.0032555793553617177</v>
      </c>
      <c r="N230" s="19">
        <v>0.0030261160342358673</v>
      </c>
      <c r="O230" s="19">
        <v>0.0029572825877121713</v>
      </c>
      <c r="P230" s="19">
        <v>0.002855444599077783</v>
      </c>
      <c r="Q230" s="19">
        <v>0.0025244804109693869</v>
      </c>
      <c r="R230" s="19">
        <v>0.0022602403649175065</v>
      </c>
      <c r="S230" s="19">
        <v>0.0019272141089093366</v>
      </c>
      <c r="T230" s="19">
        <v>0.0016154015763264985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0.0056643079391577944</v>
      </c>
      <c r="N231" s="19">
        <v>0.0052378019376123266</v>
      </c>
      <c r="O231" s="19">
        <v>0.0050744601138021511</v>
      </c>
      <c r="P231" s="19">
        <v>0.0048099500934925491</v>
      </c>
      <c r="Q231" s="19">
        <v>0.0041372104634401939</v>
      </c>
      <c r="R231" s="19">
        <v>0.0035511991072572314</v>
      </c>
      <c r="S231" s="19">
        <v>0.0027648552740342745</v>
      </c>
      <c r="T231" s="19">
        <v>0.0021340943765005625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0.00053866738442235901</v>
      </c>
      <c r="N232" s="19">
        <v>0.00049662959748954358</v>
      </c>
      <c r="O232" s="19">
        <v>0.00048442695421620289</v>
      </c>
      <c r="P232" s="19">
        <v>0.00047529146121581573</v>
      </c>
      <c r="Q232" s="19">
        <v>0.00042863640252497508</v>
      </c>
      <c r="R232" s="19">
        <v>0.0003985083405510606</v>
      </c>
      <c r="S232" s="19">
        <v>0.00036567167311341649</v>
      </c>
      <c r="T232" s="19">
        <v>0.00033176960133478404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1.2524424443876963e-05</v>
      </c>
      <c r="N233" s="19">
        <v>1.1579969594115905e-05</v>
      </c>
      <c r="O233" s="19">
        <v>1.1394579358097831e-05</v>
      </c>
      <c r="P233" s="19">
        <v>1.1180390388559566e-05</v>
      </c>
      <c r="Q233" s="19">
        <v>9.9822162773691509e-06</v>
      </c>
      <c r="R233" s="19">
        <v>9.207402473858933e-06</v>
      </c>
      <c r="S233" s="19">
        <v>8.502961430012181e-06</v>
      </c>
      <c r="T233" s="19">
        <v>7.7720807442385415e-06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0.00027665373686322546</v>
      </c>
      <c r="N234" s="19">
        <v>0.00025555649311083324</v>
      </c>
      <c r="O234" s="19">
        <v>0.00024945960680677003</v>
      </c>
      <c r="P234" s="19">
        <v>0.0002450736801812136</v>
      </c>
      <c r="Q234" s="19">
        <v>0.00022194442998851925</v>
      </c>
      <c r="R234" s="19">
        <v>0.00020723529312478064</v>
      </c>
      <c r="S234" s="19">
        <v>0.00019161179726201295</v>
      </c>
      <c r="T234" s="19">
        <v>0.00017542661908339112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0.0023174966169314829</v>
      </c>
      <c r="N235" s="19">
        <v>0.0021284321379504171</v>
      </c>
      <c r="O235" s="19">
        <v>0.0020676219256417763</v>
      </c>
      <c r="P235" s="19">
        <v>0.0020107829704194085</v>
      </c>
      <c r="Q235" s="19">
        <v>0.0017846046144222591</v>
      </c>
      <c r="R235" s="19">
        <v>0.0016205896265185558</v>
      </c>
      <c r="S235" s="19">
        <v>0.0014143493826681256</v>
      </c>
      <c r="T235" s="19">
        <v>0.0012125027462691592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0.0020584420854010046</v>
      </c>
      <c r="N236" s="19">
        <v>0.0018998183185392975</v>
      </c>
      <c r="O236" s="19">
        <v>0.0018468711012578803</v>
      </c>
      <c r="P236" s="19">
        <v>0.0017977771833546578</v>
      </c>
      <c r="Q236" s="19">
        <v>0.0016092063962267107</v>
      </c>
      <c r="R236" s="19">
        <v>0.0014709210256794213</v>
      </c>
      <c r="S236" s="19">
        <v>0.0012942647352910254</v>
      </c>
      <c r="T236" s="19">
        <v>0.001120522039119793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1.0626098788018218e-13</v>
      </c>
      <c r="O237" s="19">
        <v>1.3047647928725952e-13</v>
      </c>
      <c r="P237" s="19">
        <v>1.4504400772222169e-13</v>
      </c>
      <c r="Q237" s="19">
        <v>1.4529400085310866e-13</v>
      </c>
      <c r="R237" s="19">
        <v>1.464057789713757e-13</v>
      </c>
      <c r="S237" s="19">
        <v>2.3417343350532749e-13</v>
      </c>
      <c r="T237" s="19">
        <v>2.1801889150885014e-13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0.0010937278235082161</v>
      </c>
      <c r="N238" s="19">
        <v>0.0010046697584455647</v>
      </c>
      <c r="O238" s="19">
        <v>0.00097842759704582752</v>
      </c>
      <c r="P238" s="19">
        <v>0.0009571807315496251</v>
      </c>
      <c r="Q238" s="19">
        <v>0.00085582428036152787</v>
      </c>
      <c r="R238" s="19">
        <v>0.00078806030235110947</v>
      </c>
      <c r="S238" s="19">
        <v>0.00071043708593044761</v>
      </c>
      <c r="T238" s="19">
        <v>0.0006312909155356119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0.5895278938758024</v>
      </c>
      <c r="N239" s="19">
        <v>0.51083310214218902</v>
      </c>
      <c r="O239" s="19">
        <v>0.38251825952325347</v>
      </c>
      <c r="P239" s="19">
        <v>0.23986733454028622</v>
      </c>
      <c r="Q239" s="19">
        <v>0.1645904427080486</v>
      </c>
      <c r="R239" s="19">
        <v>0.1036493786244526</v>
      </c>
      <c r="S239" s="19">
        <v>0.048282730316827532</v>
      </c>
      <c r="T239" s="19">
        <v>0.033491231798501366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0.0073489806380148976</v>
      </c>
      <c r="N240" s="19">
        <v>0.0069000926255950914</v>
      </c>
      <c r="O240" s="19">
        <v>0.0067376415466555203</v>
      </c>
      <c r="P240" s="19">
        <v>0.0064811086618174595</v>
      </c>
      <c r="Q240" s="19">
        <v>0.0057073760568802073</v>
      </c>
      <c r="R240" s="19">
        <v>0.0048825622369793936</v>
      </c>
      <c r="S240" s="19">
        <v>0.0038094468086805632</v>
      </c>
      <c r="T240" s="19">
        <v>0.0030041363232316733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0.00058598864227604069</v>
      </c>
      <c r="N241" s="19">
        <v>0.00054701255106579319</v>
      </c>
      <c r="O241" s="19">
        <v>0.00054317805445130919</v>
      </c>
      <c r="P241" s="19">
        <v>0.00054347523908931993</v>
      </c>
      <c r="Q241" s="19">
        <v>0.00049495598283398384</v>
      </c>
      <c r="R241" s="19">
        <v>0.00045302845435942927</v>
      </c>
      <c r="S241" s="19">
        <v>0.00041633391846767487</v>
      </c>
      <c r="T241" s="19">
        <v>0.00037862606447188472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7.2171784594032753e-05</v>
      </c>
      <c r="N242" s="19">
        <v>6.7067034044078971e-05</v>
      </c>
      <c r="O242" s="19">
        <v>6.5917440179732263e-05</v>
      </c>
      <c r="P242" s="19">
        <v>6.5132549614644743e-05</v>
      </c>
      <c r="Q242" s="19">
        <v>5.9192602503713653e-05</v>
      </c>
      <c r="R242" s="19">
        <v>5.5252989966916255e-05</v>
      </c>
      <c r="S242" s="19">
        <v>5.1448970762107404e-05</v>
      </c>
      <c r="T242" s="19">
        <v>4.7501790059558084e-05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0.00016499276057442005</v>
      </c>
      <c r="N243" s="19">
        <v>0.00015439417101264274</v>
      </c>
      <c r="O243" s="19">
        <v>0.00015190590957368338</v>
      </c>
      <c r="P243" s="19">
        <v>0.0001502380526627607</v>
      </c>
      <c r="Q243" s="19">
        <v>0.00013799238846610212</v>
      </c>
      <c r="R243" s="19">
        <v>0.00012971696135537981</v>
      </c>
      <c r="S243" s="19">
        <v>0.0001216627166957004</v>
      </c>
      <c r="T243" s="19">
        <v>0.0001132950233642855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1.9395308793716928e-12</v>
      </c>
      <c r="O244" s="19">
        <v>2.6162997467354141e-12</v>
      </c>
      <c r="P244" s="19">
        <v>3.2232060682401699e-12</v>
      </c>
      <c r="Q244" s="19">
        <v>3.4341497658806134e-12</v>
      </c>
      <c r="R244" s="19">
        <v>3.6812433297106555e-12</v>
      </c>
      <c r="S244" s="19">
        <v>5.3462041387383535e-12</v>
      </c>
      <c r="T244" s="19">
        <v>5.1822085704885686e-12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0.00013246783951126944</v>
      </c>
      <c r="N245" s="19">
        <v>0.00012347144614359619</v>
      </c>
      <c r="O245" s="19">
        <v>0.00012273010726974055</v>
      </c>
      <c r="P245" s="19">
        <v>0.00012315994398231632</v>
      </c>
      <c r="Q245" s="19">
        <v>0.00011230240304144561</v>
      </c>
      <c r="R245" s="19">
        <v>0.00010325370608209417</v>
      </c>
      <c r="S245" s="19">
        <v>9.6187445225559483e-05</v>
      </c>
      <c r="T245" s="19">
        <v>8.8856458715095616e-05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4.2456352748509728e-06</v>
      </c>
      <c r="N246" s="19">
        <v>4.0355784137400911e-06</v>
      </c>
      <c r="O246" s="19">
        <v>4.0255827450986103e-06</v>
      </c>
      <c r="P246" s="19">
        <v>4.0566174216472152e-06</v>
      </c>
      <c r="Q246" s="19">
        <v>3.8149746838514871e-06</v>
      </c>
      <c r="R246" s="19">
        <v>3.5869781234771524e-06</v>
      </c>
      <c r="S246" s="19">
        <v>3.4353236784524504e-06</v>
      </c>
      <c r="T246" s="19">
        <v>3.2779043243162656e-06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3.7504674896356674e-05</v>
      </c>
      <c r="N247" s="19">
        <v>3.5832691104371564e-05</v>
      </c>
      <c r="O247" s="19">
        <v>3.5767655684464438e-05</v>
      </c>
      <c r="P247" s="19">
        <v>3.6065435823568763e-05</v>
      </c>
      <c r="Q247" s="19">
        <v>3.4160963193822354e-05</v>
      </c>
      <c r="R247" s="19">
        <v>3.2263254390695405e-05</v>
      </c>
      <c r="S247" s="19">
        <v>3.1036935043909161e-05</v>
      </c>
      <c r="T247" s="19">
        <v>2.9761546666153614e-05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1.2291809289894854e-12</v>
      </c>
      <c r="O248" s="19">
        <v>1.6567882040554571e-12</v>
      </c>
      <c r="P248" s="19">
        <v>2.0373155124579926e-12</v>
      </c>
      <c r="Q248" s="19">
        <v>2.142654579842307e-12</v>
      </c>
      <c r="R248" s="19">
        <v>2.2761109671851589e-12</v>
      </c>
      <c r="S248" s="19">
        <v>3.2769400761291565e-12</v>
      </c>
      <c r="T248" s="19">
        <v>3.1408512791672828e-12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1.3591649165378432e-12</v>
      </c>
      <c r="O249" s="19">
        <v>1.8311983764661077e-12</v>
      </c>
      <c r="P249" s="19">
        <v>2.2489957915548513e-12</v>
      </c>
      <c r="Q249" s="19">
        <v>2.3467417656586255e-12</v>
      </c>
      <c r="R249" s="19">
        <v>2.4797870147236539e-12</v>
      </c>
      <c r="S249" s="19">
        <v>3.5489491720893021e-12</v>
      </c>
      <c r="T249" s="19">
        <v>3.3781659771490314e-12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2.2394596898130799e-13</v>
      </c>
      <c r="O250" s="19">
        <v>3.0046444641143495e-13</v>
      </c>
      <c r="P250" s="19">
        <v>3.5232425454881223e-13</v>
      </c>
      <c r="Q250" s="19">
        <v>3.569565710711559e-13</v>
      </c>
      <c r="R250" s="19">
        <v>3.6555076522115717e-13</v>
      </c>
      <c r="S250" s="19">
        <v>5.7515198075159375e-13</v>
      </c>
      <c r="T250" s="19">
        <v>5.3207050356853931e-13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2.5548718055240689e-13</v>
      </c>
      <c r="O251" s="19">
        <v>3.4923175235319714e-13</v>
      </c>
      <c r="P251" s="19">
        <v>4.2363547002098705e-13</v>
      </c>
      <c r="Q251" s="19">
        <v>4.3598759366038658e-13</v>
      </c>
      <c r="R251" s="19">
        <v>4.5471136327894031e-13</v>
      </c>
      <c r="S251" s="19">
        <v>6.7973259158484491e-13</v>
      </c>
      <c r="T251" s="19">
        <v>6.3803811064895033e-13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0.0015640948532029933</v>
      </c>
      <c r="N252" s="19">
        <v>0.0014729576585955095</v>
      </c>
      <c r="O252" s="19">
        <v>0.0014361424148770022</v>
      </c>
      <c r="P252" s="19">
        <v>0.0013761696464232804</v>
      </c>
      <c r="Q252" s="19">
        <v>0.0012557061009537752</v>
      </c>
      <c r="R252" s="19">
        <v>0.0011797201074932289</v>
      </c>
      <c r="S252" s="19">
        <v>0.0010951220303233604</v>
      </c>
      <c r="T252" s="19">
        <v>0.0010078266847935008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1.0050301588677002e-06</v>
      </c>
      <c r="N253" s="19">
        <v>9.6794292634321346e-07</v>
      </c>
      <c r="O253" s="19">
        <v>9.6566957654310449e-07</v>
      </c>
      <c r="P253" s="19">
        <v>9.5590979594566028e-07</v>
      </c>
      <c r="Q253" s="19">
        <v>8.932922368508396e-07</v>
      </c>
      <c r="R253" s="19">
        <v>8.4958331848018481e-07</v>
      </c>
      <c r="S253" s="19">
        <v>8.157274388350813e-07</v>
      </c>
      <c r="T253" s="19">
        <v>7.8058669729767767e-07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0.0015325531304134119</v>
      </c>
      <c r="N254" s="19">
        <v>0.0014373229790740224</v>
      </c>
      <c r="O254" s="19">
        <v>0.0014117593017371737</v>
      </c>
      <c r="P254" s="19">
        <v>0.0013874124975547142</v>
      </c>
      <c r="Q254" s="19">
        <v>0.0012665744058227241</v>
      </c>
      <c r="R254" s="19">
        <v>0.0011783540889615768</v>
      </c>
      <c r="S254" s="19">
        <v>0.0010670080030842734</v>
      </c>
      <c r="T254" s="19">
        <v>0.0009536458029298432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0.0032140736913921354</v>
      </c>
      <c r="N255" s="19">
        <v>0.0030473048686793852</v>
      </c>
      <c r="O255" s="19">
        <v>0.002989437543031043</v>
      </c>
      <c r="P255" s="19">
        <v>0.0029242005280557828</v>
      </c>
      <c r="Q255" s="19">
        <v>0.0026938936171671769</v>
      </c>
      <c r="R255" s="19">
        <v>0.002497545952520947</v>
      </c>
      <c r="S255" s="19">
        <v>0.0022115810102481545</v>
      </c>
      <c r="T255" s="19">
        <v>0.0019316903922183741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0.00029345579655493559</v>
      </c>
      <c r="N256" s="19">
        <v>0.00027739028492178568</v>
      </c>
      <c r="O256" s="19">
        <v>0.00027614034369270041</v>
      </c>
      <c r="P256" s="19">
        <v>0.00027418529421830036</v>
      </c>
      <c r="Q256" s="19">
        <v>0.00025299230105307684</v>
      </c>
      <c r="R256" s="19">
        <v>0.00023652310987649545</v>
      </c>
      <c r="S256" s="19">
        <v>0.00022123236599591532</v>
      </c>
      <c r="T256" s="19">
        <v>0.00020531564833342245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0.0017372632900308697</v>
      </c>
      <c r="N257" s="19">
        <v>0.0016081113000824682</v>
      </c>
      <c r="O257" s="19">
        <v>0.0015914873647710785</v>
      </c>
      <c r="P257" s="19">
        <v>0.0015653267624519296</v>
      </c>
      <c r="Q257" s="19">
        <v>0.0013883212376178046</v>
      </c>
      <c r="R257" s="19">
        <v>0.0012520505475414213</v>
      </c>
      <c r="S257" s="19">
        <v>0.0011052814285851093</v>
      </c>
      <c r="T257" s="19">
        <v>0.00095935900799041694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0.00010694811075340546</v>
      </c>
      <c r="N258" s="19">
        <v>0.00010113946784837279</v>
      </c>
      <c r="O258" s="19">
        <v>9.9136523077944736e-05</v>
      </c>
      <c r="P258" s="19">
        <v>9.7872543887811674e-05</v>
      </c>
      <c r="Q258" s="19">
        <v>9.1956308249733205e-05</v>
      </c>
      <c r="R258" s="19">
        <v>8.8185596255427475e-05</v>
      </c>
      <c r="S258" s="19">
        <v>8.4288340030324661e-05</v>
      </c>
      <c r="T258" s="19">
        <v>8.0225327398234349e-05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0.00054932977750255906</v>
      </c>
      <c r="N259" s="19">
        <v>0.0005169299721032196</v>
      </c>
      <c r="O259" s="19">
        <v>0.00050902129785046003</v>
      </c>
      <c r="P259" s="19">
        <v>0.00050285411048867133</v>
      </c>
      <c r="Q259" s="19">
        <v>0.00046404215639855216</v>
      </c>
      <c r="R259" s="19">
        <v>0.00043801661622806608</v>
      </c>
      <c r="S259" s="19">
        <v>0.00040865849526950147</v>
      </c>
      <c r="T259" s="19">
        <v>0.0003780994626055195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8.6042338488862103e-05</v>
      </c>
      <c r="N260" s="19">
        <v>8.5659304859046361e-05</v>
      </c>
      <c r="O260" s="19">
        <v>8.7888539044126795e-05</v>
      </c>
      <c r="P260" s="19">
        <v>9.0096538698310514e-05</v>
      </c>
      <c r="Q260" s="19">
        <v>8.7622754016916866e-05</v>
      </c>
      <c r="R260" s="19">
        <v>8.6028829154404042e-05</v>
      </c>
      <c r="S260" s="19">
        <v>8.343242391450026e-05</v>
      </c>
      <c r="T260" s="19">
        <v>8.0697509608952453e-05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8.4262566866906589e-13</v>
      </c>
      <c r="O261" s="19">
        <v>1.1344604016177549e-12</v>
      </c>
      <c r="P261" s="19">
        <v>1.3850674798621984e-12</v>
      </c>
      <c r="Q261" s="19">
        <v>1.3984131655090915e-12</v>
      </c>
      <c r="R261" s="19">
        <v>1.4437366806366726e-12</v>
      </c>
      <c r="S261" s="19">
        <v>2.0125726366631522e-12</v>
      </c>
      <c r="T261" s="19">
        <v>1.8561395792319715e-12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0.00572921783470928</v>
      </c>
      <c r="N262" s="19">
        <v>0.005377256429962278</v>
      </c>
      <c r="O262" s="19">
        <v>0.0052272415906395977</v>
      </c>
      <c r="P262" s="19">
        <v>0.0050083806036417449</v>
      </c>
      <c r="Q262" s="19">
        <v>0.0044466724319254299</v>
      </c>
      <c r="R262" s="19">
        <v>0.0038960695541397322</v>
      </c>
      <c r="S262" s="19">
        <v>0.0030755671253092109</v>
      </c>
      <c r="T262" s="19">
        <v>0.0024145962564982833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0.0032201727515630317</v>
      </c>
      <c r="N263" s="19">
        <v>0.0030568224998861215</v>
      </c>
      <c r="O263" s="19">
        <v>0.0030213271236270668</v>
      </c>
      <c r="P263" s="19">
        <v>0.0029717064529079847</v>
      </c>
      <c r="Q263" s="19">
        <v>0.0027373637532306463</v>
      </c>
      <c r="R263" s="19">
        <v>0.0025627044511344677</v>
      </c>
      <c r="S263" s="19">
        <v>0.0023292528335744993</v>
      </c>
      <c r="T263" s="19">
        <v>0.0020908498538250424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6.7823259050462796e-13</v>
      </c>
      <c r="O264" s="19">
        <v>9.1420097331554951e-13</v>
      </c>
      <c r="P264" s="19">
        <v>1.1251715186605294e-12</v>
      </c>
      <c r="Q264" s="19">
        <v>1.1900313679345876e-12</v>
      </c>
      <c r="R264" s="19">
        <v>1.2694179418104956e-12</v>
      </c>
      <c r="S264" s="19">
        <v>1.8344039060412714e-12</v>
      </c>
      <c r="T264" s="19">
        <v>1.7673131850268434e-12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1.1223149284887228e-12</v>
      </c>
      <c r="O265" s="19">
        <v>1.5143856907043005e-12</v>
      </c>
      <c r="P265" s="19">
        <v>1.8663164273971807e-12</v>
      </c>
      <c r="Q265" s="19">
        <v>1.994333570797307e-12</v>
      </c>
      <c r="R265" s="19">
        <v>2.142126119347877e-12</v>
      </c>
      <c r="S265" s="19">
        <v>3.1179234623237678e-12</v>
      </c>
      <c r="T265" s="19">
        <v>3.0297114158175452e-12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8.2019732307215395e-13</v>
      </c>
      <c r="O266" s="19">
        <v>1.1075263256875667e-12</v>
      </c>
      <c r="P266" s="19">
        <v>1.3660038580221034e-12</v>
      </c>
      <c r="Q266" s="19">
        <v>1.4692660292845766e-12</v>
      </c>
      <c r="R266" s="19">
        <v>1.5850525986552086e-12</v>
      </c>
      <c r="S266" s="19">
        <v>2.3177930869304435e-12</v>
      </c>
      <c r="T266" s="19">
        <v>2.2641505352070845e-12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1.0745136246482375e-12</v>
      </c>
      <c r="O267" s="19">
        <v>1.4513897056009279e-12</v>
      </c>
      <c r="P267" s="19">
        <v>1.7907712124484926e-12</v>
      </c>
      <c r="Q267" s="19">
        <v>1.9319150262329653e-12</v>
      </c>
      <c r="R267" s="19">
        <v>2.0881607751302094e-12</v>
      </c>
      <c r="S267" s="19">
        <v>3.0599291807444941e-12</v>
      </c>
      <c r="T267" s="19">
        <v>2.9960189419368265e-12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9.7187660694383344e-13</v>
      </c>
      <c r="O268" s="19">
        <v>1.3120698550032928e-12</v>
      </c>
      <c r="P268" s="19">
        <v>1.6170331977090175e-12</v>
      </c>
      <c r="Q268" s="19">
        <v>1.7317599569266332e-12</v>
      </c>
      <c r="R268" s="19">
        <v>1.8624156065467835e-12</v>
      </c>
      <c r="S268" s="19">
        <v>2.7178206786036e-12</v>
      </c>
      <c r="T268" s="19">
        <v>2.6453324963879481e-12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1.3168008001084348e-12</v>
      </c>
      <c r="O269" s="19">
        <v>1.7815805815580233e-12</v>
      </c>
      <c r="P269" s="19">
        <v>2.2012630800981189e-12</v>
      </c>
      <c r="Q269" s="19">
        <v>2.3892266966447584e-12</v>
      </c>
      <c r="R269" s="19">
        <v>2.593228482458792e-12</v>
      </c>
      <c r="S269" s="19">
        <v>3.7786147463130271e-12</v>
      </c>
      <c r="T269" s="19">
        <v>3.7176943310517501e-12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1.1026872440023909e-12</v>
      </c>
      <c r="O270" s="19">
        <v>1.4912283186479485e-12</v>
      </c>
      <c r="P270" s="19">
        <v>1.8416630656710561e-12</v>
      </c>
      <c r="Q270" s="19">
        <v>1.990313817452731e-12</v>
      </c>
      <c r="R270" s="19">
        <v>2.1542993222840395e-12</v>
      </c>
      <c r="S270" s="19">
        <v>3.1297434080066668e-12</v>
      </c>
      <c r="T270" s="19">
        <v>3.069169495233188e-12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1.4092706539107458e-12</v>
      </c>
      <c r="O271" s="19">
        <v>1.9071927169240418e-12</v>
      </c>
      <c r="P271" s="19">
        <v>2.357331505601527e-12</v>
      </c>
      <c r="Q271" s="19">
        <v>2.5627897560592883e-12</v>
      </c>
      <c r="R271" s="19">
        <v>2.7839638962819908e-12</v>
      </c>
      <c r="S271" s="19">
        <v>4.0574422028159104e-12</v>
      </c>
      <c r="T271" s="19">
        <v>3.9960017556766196e-12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1.2148344763435192e-12</v>
      </c>
      <c r="O272" s="19">
        <v>1.6419733726598172e-12</v>
      </c>
      <c r="P272" s="19">
        <v>2.0270515992241846e-12</v>
      </c>
      <c r="Q272" s="19">
        <v>2.1870064276215029e-12</v>
      </c>
      <c r="R272" s="19">
        <v>2.36447763696531e-12</v>
      </c>
      <c r="S272" s="19">
        <v>3.4397274056607609e-12</v>
      </c>
      <c r="T272" s="19">
        <v>3.3686139098796905e-12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7.8142138059412121e-13</v>
      </c>
      <c r="O273" s="19">
        <v>1.0546067877892752e-12</v>
      </c>
      <c r="P273" s="19">
        <v>1.3000192191535229e-12</v>
      </c>
      <c r="Q273" s="19">
        <v>1.3919643605790705e-12</v>
      </c>
      <c r="R273" s="19">
        <v>1.4971678827729643e-12</v>
      </c>
      <c r="S273" s="19">
        <v>2.181395133212739e-12</v>
      </c>
      <c r="T273" s="19">
        <v>2.123206094195403e-12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5.6587189218387353e-13</v>
      </c>
      <c r="O274" s="19">
        <v>7.6331241952301441e-13</v>
      </c>
      <c r="P274" s="19">
        <v>9.3882309819177874e-13</v>
      </c>
      <c r="Q274" s="19">
        <v>9.9266597499082685e-13</v>
      </c>
      <c r="R274" s="19">
        <v>1.0583866835821109e-12</v>
      </c>
      <c r="S274" s="19">
        <v>1.5304550284356297e-12</v>
      </c>
      <c r="T274" s="19">
        <v>1.473912088211724e-12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1.239147332523895e-12</v>
      </c>
      <c r="O275" s="19">
        <v>1.6756026544142568e-12</v>
      </c>
      <c r="P275" s="19">
        <v>2.0689951130940201e-12</v>
      </c>
      <c r="Q275" s="19">
        <v>2.2311570046368088e-12</v>
      </c>
      <c r="R275" s="19">
        <v>2.411584012672138e-12</v>
      </c>
      <c r="S275" s="19">
        <v>3.4962355658722202e-12</v>
      </c>
      <c r="T275" s="19">
        <v>3.4228060753411536e-12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1.245681119318012</v>
      </c>
      <c r="N276" s="19">
        <v>0.81352943784974496</v>
      </c>
      <c r="O276" s="19">
        <v>0.47251597088450714</v>
      </c>
      <c r="P276" s="19">
        <v>0.21032890833989806</v>
      </c>
      <c r="Q276" s="19">
        <v>0.11327956754141835</v>
      </c>
      <c r="R276" s="19">
        <v>0.060125744073996748</v>
      </c>
      <c r="S276" s="19">
        <v>0.022138831949560032</v>
      </c>
      <c r="T276" s="19">
        <v>0.0077382884926810707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1.0783713173640297e-11</v>
      </c>
      <c r="O277" s="19">
        <v>1.4659524941140924e-11</v>
      </c>
      <c r="P277" s="19">
        <v>1.8207166936124387e-11</v>
      </c>
      <c r="Q277" s="19">
        <v>2.0339729127368889e-11</v>
      </c>
      <c r="R277" s="19">
        <v>2.2526880764195029e-11</v>
      </c>
      <c r="S277" s="19">
        <v>3.370212610047687e-11</v>
      </c>
      <c r="T277" s="19">
        <v>3.3915951564524298e-11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0.28946611379430076</v>
      </c>
      <c r="N278" s="19">
        <v>0.25238450061338535</v>
      </c>
      <c r="O278" s="19">
        <v>0.18748693542919839</v>
      </c>
      <c r="P278" s="19">
        <v>0.10878167191907834</v>
      </c>
      <c r="Q278" s="19">
        <v>0.071682844892684922</v>
      </c>
      <c r="R278" s="19">
        <v>0.044094508210515054</v>
      </c>
      <c r="S278" s="19">
        <v>0.019735911234538241</v>
      </c>
      <c r="T278" s="19">
        <v>0.013823542685014598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0.1789446193806466</v>
      </c>
      <c r="N279" s="19">
        <v>0.18292428394323598</v>
      </c>
      <c r="O279" s="19">
        <v>0.18670136852953981</v>
      </c>
      <c r="P279" s="19">
        <v>0.19017588541755229</v>
      </c>
      <c r="Q279" s="19">
        <v>0.1917171030501722</v>
      </c>
      <c r="R279" s="19">
        <v>0.19248884870323485</v>
      </c>
      <c r="S279" s="19">
        <v>0.19140559765513171</v>
      </c>
      <c r="T279" s="19">
        <v>0.1900775299797689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0.021289143878483855</v>
      </c>
      <c r="N280" s="19">
        <v>0.018859439069950905</v>
      </c>
      <c r="O280" s="19">
        <v>0.016297188711635879</v>
      </c>
      <c r="P280" s="19">
        <v>0.012204177455230723</v>
      </c>
      <c r="Q280" s="19">
        <v>0.0082903124194923048</v>
      </c>
      <c r="R280" s="19">
        <v>0.0052628373210203989</v>
      </c>
      <c r="S280" s="19">
        <v>0.0024138423805078963</v>
      </c>
      <c r="T280" s="19">
        <v>0.0015697282494182513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1.2182062987468894e-12</v>
      </c>
      <c r="O281" s="19">
        <v>1.6306613337533519e-12</v>
      </c>
      <c r="P281" s="19">
        <v>1.9925822501344496e-12</v>
      </c>
      <c r="Q281" s="19">
        <v>1.9688169602256951e-12</v>
      </c>
      <c r="R281" s="19">
        <v>2.001374126175136e-12</v>
      </c>
      <c r="S281" s="19">
        <v>2.7148413527831442e-12</v>
      </c>
      <c r="T281" s="19">
        <v>2.4419855741197959e-12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0.046615004543717697</v>
      </c>
      <c r="N282" s="19">
        <v>0.042342641641353609</v>
      </c>
      <c r="O282" s="19">
        <v>0.039782166312425662</v>
      </c>
      <c r="P282" s="19">
        <v>0.035284218931875132</v>
      </c>
      <c r="Q282" s="19">
        <v>0.02761455870669989</v>
      </c>
      <c r="R282" s="19">
        <v>0.020790578943723582</v>
      </c>
      <c r="S282" s="19">
        <v>0.012421617023924098</v>
      </c>
      <c r="T282" s="19">
        <v>0.0082188178194049933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0.0038429307358497471</v>
      </c>
      <c r="N283" s="19">
        <v>0.0037487310274497646</v>
      </c>
      <c r="O283" s="19">
        <v>0.0037277095536103438</v>
      </c>
      <c r="P283" s="19">
        <v>0.0036990095578185471</v>
      </c>
      <c r="Q283" s="19">
        <v>0.00356407627574892</v>
      </c>
      <c r="R283" s="19">
        <v>0.003462050523365227</v>
      </c>
      <c r="S283" s="19">
        <v>0.0033204428773282008</v>
      </c>
      <c r="T283" s="19">
        <v>0.0031680368258900468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0.021724224388559154</v>
      </c>
      <c r="N284" s="19">
        <v>0.021164299349549356</v>
      </c>
      <c r="O284" s="19">
        <v>0.020883865917772353</v>
      </c>
      <c r="P284" s="19">
        <v>0.020356390980456593</v>
      </c>
      <c r="Q284" s="19">
        <v>0.019188084402196954</v>
      </c>
      <c r="R284" s="19">
        <v>0.017906964485001862</v>
      </c>
      <c r="S284" s="19">
        <v>0.015650792096331696</v>
      </c>
      <c r="T284" s="19">
        <v>0.013535395353706039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0.11144996054979653</v>
      </c>
      <c r="N285" s="19">
        <v>0.099152632458717693</v>
      </c>
      <c r="O285" s="19">
        <v>0.080872436401584633</v>
      </c>
      <c r="P285" s="19">
        <v>0.053648148051519289</v>
      </c>
      <c r="Q285" s="19">
        <v>0.034437723799681484</v>
      </c>
      <c r="R285" s="19">
        <v>0.020630778955002267</v>
      </c>
      <c r="S285" s="19">
        <v>0.0091165235058352726</v>
      </c>
      <c r="T285" s="19">
        <v>0.0060681464677898658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0.59345542557169417</v>
      </c>
      <c r="N286" s="19">
        <v>0.4442309437898202</v>
      </c>
      <c r="O286" s="19">
        <v>0.22708508977704941</v>
      </c>
      <c r="P286" s="19">
        <v>0.094136651983907055</v>
      </c>
      <c r="Q286" s="19">
        <v>0.052560342643221354</v>
      </c>
      <c r="R286" s="19">
        <v>0.028136857284262844</v>
      </c>
      <c r="S286" s="19">
        <v>0.01139543057725087</v>
      </c>
      <c r="T286" s="19">
        <v>0.0068900117884622518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0.030453415644817787</v>
      </c>
      <c r="N287" s="19">
        <v>0.030238000297454083</v>
      </c>
      <c r="O287" s="19">
        <v>0.030333404509160052</v>
      </c>
      <c r="P287" s="19">
        <v>0.030074233311989728</v>
      </c>
      <c r="Q287" s="19">
        <v>0.023793557387644888</v>
      </c>
      <c r="R287" s="19">
        <v>0.016055440041703246</v>
      </c>
      <c r="S287" s="19">
        <v>0.0093858880290859717</v>
      </c>
      <c r="T287" s="19">
        <v>0.0059480533547733869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0.059028358419702949</v>
      </c>
      <c r="N288" s="19">
        <v>0.055862745051421123</v>
      </c>
      <c r="O288" s="19">
        <v>0.051282101215712729</v>
      </c>
      <c r="P288" s="19">
        <v>0.040890768136133258</v>
      </c>
      <c r="Q288" s="19">
        <v>0.02728364173287498</v>
      </c>
      <c r="R288" s="19">
        <v>0.01653183391731727</v>
      </c>
      <c r="S288" s="19">
        <v>0.0079979432694946579</v>
      </c>
      <c r="T288" s="19">
        <v>0.00521672672486538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0.01271743423021901</v>
      </c>
      <c r="N289" s="19">
        <v>0.011876281956379549</v>
      </c>
      <c r="O289" s="19">
        <v>0.011770506953781797</v>
      </c>
      <c r="P289" s="19">
        <v>0.011387975032776599</v>
      </c>
      <c r="Q289" s="19">
        <v>0.0093352709678754184</v>
      </c>
      <c r="R289" s="19">
        <v>0.0074266244798990733</v>
      </c>
      <c r="S289" s="19">
        <v>0.0051822623038037079</v>
      </c>
      <c r="T289" s="19">
        <v>0.0035977300346648981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0.0038267225175627351</v>
      </c>
      <c r="N290" s="19">
        <v>0.0033994669290481256</v>
      </c>
      <c r="O290" s="19">
        <v>0.0032721779172490174</v>
      </c>
      <c r="P290" s="19">
        <v>0.0031181729447082871</v>
      </c>
      <c r="Q290" s="19">
        <v>0.0026163269238264173</v>
      </c>
      <c r="R290" s="19">
        <v>0.002250908517187988</v>
      </c>
      <c r="S290" s="19">
        <v>0.0018353236950439619</v>
      </c>
      <c r="T290" s="19">
        <v>0.0014679731698239813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5.7929372994728563e-13</v>
      </c>
      <c r="O291" s="19">
        <v>7.7883286949663306e-13</v>
      </c>
      <c r="P291" s="19">
        <v>9.4866593108508158e-13</v>
      </c>
      <c r="Q291" s="19">
        <v>9.4188509739470574e-13</v>
      </c>
      <c r="R291" s="19">
        <v>9.6045507747253849e-13</v>
      </c>
      <c r="S291" s="19">
        <v>1.3186782796976716e-12</v>
      </c>
      <c r="T291" s="19">
        <v>1.1938318841924992e-12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0.14391815241978789</v>
      </c>
      <c r="N292" s="19">
        <v>0.097482613641715024</v>
      </c>
      <c r="O292" s="19">
        <v>0.059301902075041955</v>
      </c>
      <c r="P292" s="19">
        <v>0.032215893321894638</v>
      </c>
      <c r="Q292" s="19">
        <v>0.019192554931298726</v>
      </c>
      <c r="R292" s="19">
        <v>0.010899252464964848</v>
      </c>
      <c r="S292" s="19">
        <v>0.0045969933212458153</v>
      </c>
      <c r="T292" s="19">
        <v>0.0030058656619333722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0.35915047933393612</v>
      </c>
      <c r="N293" s="32">
        <v>0.15819069616777157</v>
      </c>
      <c r="O293" s="32">
        <v>0.05240399778616555</v>
      </c>
      <c r="P293" s="32">
        <v>0.026754977254036496</v>
      </c>
      <c r="Q293" s="32">
        <v>0.016147004035797021</v>
      </c>
      <c r="R293" s="32">
        <v>0.0092888052817196483</v>
      </c>
      <c r="S293" s="32">
        <v>0.0039869829727048715</v>
      </c>
      <c r="T293" s="32">
        <v>0.0026755443718247149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0.13047765630527475</v>
      </c>
      <c r="N294" s="19">
        <v>0.10378619346456608</v>
      </c>
      <c r="O294" s="19">
        <v>0.073848475947459163</v>
      </c>
      <c r="P294" s="19">
        <v>0.04132099489308845</v>
      </c>
      <c r="Q294" s="19">
        <v>0.023808639068710134</v>
      </c>
      <c r="R294" s="19">
        <v>0.013272902234091159</v>
      </c>
      <c r="S294" s="19">
        <v>0.0054004494343974502</v>
      </c>
      <c r="T294" s="19">
        <v>0.0033504564042517514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0.00076474986486386694</v>
      </c>
      <c r="N295" s="19">
        <v>0.00070037082821019169</v>
      </c>
      <c r="O295" s="19">
        <v>0.00069030704823921929</v>
      </c>
      <c r="P295" s="19">
        <v>0.00068028227148107486</v>
      </c>
      <c r="Q295" s="19">
        <v>0.00059510079836321819</v>
      </c>
      <c r="R295" s="19">
        <v>0.00054023732005238937</v>
      </c>
      <c r="S295" s="19">
        <v>0.00048149819085917001</v>
      </c>
      <c r="T295" s="19">
        <v>0.00042115814781013624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0.035794692676468939</v>
      </c>
      <c r="N296" s="19">
        <v>0.034750890339050919</v>
      </c>
      <c r="O296" s="19">
        <v>0.032859775339133167</v>
      </c>
      <c r="P296" s="19">
        <v>0.028901488625453081</v>
      </c>
      <c r="Q296" s="19">
        <v>0.024081692831731626</v>
      </c>
      <c r="R296" s="19">
        <v>0.018513799969909515</v>
      </c>
      <c r="S296" s="19">
        <v>0.011190218652283895</v>
      </c>
      <c r="T296" s="19">
        <v>0.0078892116634967924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0.019791847355974473</v>
      </c>
      <c r="N297" s="19">
        <v>0.019458109525940959</v>
      </c>
      <c r="O297" s="19">
        <v>0.018926163660060488</v>
      </c>
      <c r="P297" s="19">
        <v>0.017617317655764211</v>
      </c>
      <c r="Q297" s="19">
        <v>0.015594768118726263</v>
      </c>
      <c r="R297" s="19">
        <v>0.012997515337465355</v>
      </c>
      <c r="S297" s="19">
        <v>0.0091677740266044114</v>
      </c>
      <c r="T297" s="19">
        <v>0.0068077487673807195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0.11394879393933777</v>
      </c>
      <c r="N298" s="19">
        <v>0.10637214246008307</v>
      </c>
      <c r="O298" s="19">
        <v>0.091010013748666602</v>
      </c>
      <c r="P298" s="19">
        <v>0.065627572655340832</v>
      </c>
      <c r="Q298" s="19">
        <v>0.045752855986801858</v>
      </c>
      <c r="R298" s="19">
        <v>0.028998391733725492</v>
      </c>
      <c r="S298" s="19">
        <v>0.013509264629275803</v>
      </c>
      <c r="T298" s="19">
        <v>0.0093149706635450979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3.4619344747001274e-12</v>
      </c>
      <c r="O299" s="19">
        <v>4.6893985956202901e-12</v>
      </c>
      <c r="P299" s="19">
        <v>5.8041719412086354e-12</v>
      </c>
      <c r="Q299" s="19">
        <v>6.4128130628116841e-12</v>
      </c>
      <c r="R299" s="19">
        <v>7.038353484276817e-12</v>
      </c>
      <c r="S299" s="19">
        <v>1.0441118612401342e-11</v>
      </c>
      <c r="T299" s="19">
        <v>1.0404865843834484e-11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5.3390371918456764e-12</v>
      </c>
      <c r="O300" s="19">
        <v>7.2360869650003642e-12</v>
      </c>
      <c r="P300" s="19">
        <v>8.9610678975973052e-12</v>
      </c>
      <c r="Q300" s="19">
        <v>9.9360464843315633e-12</v>
      </c>
      <c r="R300" s="19">
        <v>1.0929942153831832e-11</v>
      </c>
      <c r="S300" s="19">
        <v>1.6205926516650954e-11</v>
      </c>
      <c r="T300" s="19">
        <v>1.6190831732758352e-11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4.6695176863370967e-08</v>
      </c>
      <c r="N301" s="19">
        <v>4.5529776353277821e-08</v>
      </c>
      <c r="O301" s="19">
        <v>4.5512888345219808e-08</v>
      </c>
      <c r="P301" s="19">
        <v>4.5206031633161431e-08</v>
      </c>
      <c r="Q301" s="19">
        <v>4.3060959524897603e-08</v>
      </c>
      <c r="R301" s="19">
        <v>4.1466582490356349e-08</v>
      </c>
      <c r="S301" s="19">
        <v>4.0340659342634844e-08</v>
      </c>
      <c r="T301" s="19">
        <v>3.9171856328492554e-08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0.015701445067361128</v>
      </c>
      <c r="N302" s="19">
        <v>0.015609611530587335</v>
      </c>
      <c r="O302" s="19">
        <v>0.015498542721585476</v>
      </c>
      <c r="P302" s="19">
        <v>0.015227513351928781</v>
      </c>
      <c r="Q302" s="19">
        <v>0.014726777770479305</v>
      </c>
      <c r="R302" s="19">
        <v>0.013986221782437684</v>
      </c>
      <c r="S302" s="19">
        <v>0.012682522148672921</v>
      </c>
      <c r="T302" s="19">
        <v>0.011385033094265185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0.00046765280213269532</v>
      </c>
      <c r="N303" s="19">
        <v>0.00045360732692813986</v>
      </c>
      <c r="O303" s="19">
        <v>0.00045243897882251885</v>
      </c>
      <c r="P303" s="19">
        <v>0.00045254866408641107</v>
      </c>
      <c r="Q303" s="19">
        <v>0.00043362109474866727</v>
      </c>
      <c r="R303" s="19">
        <v>0.00041762431913954618</v>
      </c>
      <c r="S303" s="19">
        <v>0.00040183111130737918</v>
      </c>
      <c r="T303" s="19">
        <v>0.00038505730830665273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0.047260674082849126</v>
      </c>
      <c r="N304" s="19">
        <v>0.044668671816926006</v>
      </c>
      <c r="O304" s="19">
        <v>0.040304171119144513</v>
      </c>
      <c r="P304" s="19">
        <v>0.032437341209966671</v>
      </c>
      <c r="Q304" s="19">
        <v>0.024797688319965181</v>
      </c>
      <c r="R304" s="19">
        <v>0.017327791512189411</v>
      </c>
      <c r="S304" s="19">
        <v>0.0089859173881868572</v>
      </c>
      <c r="T304" s="19">
        <v>0.0061887727544217893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0.0032174657875772314</v>
      </c>
      <c r="N305" s="19">
        <v>0.0031360642012584075</v>
      </c>
      <c r="O305" s="19">
        <v>0.0031143680248597923</v>
      </c>
      <c r="P305" s="19">
        <v>0.0030785837295307524</v>
      </c>
      <c r="Q305" s="19">
        <v>0.0029299012965317136</v>
      </c>
      <c r="R305" s="19">
        <v>0.0027835163892614384</v>
      </c>
      <c r="S305" s="19">
        <v>0.0025540965552647205</v>
      </c>
      <c r="T305" s="19">
        <v>0.0023177761454377891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0.0049207587814543369</v>
      </c>
      <c r="N306" s="19">
        <v>0.0044204033533638883</v>
      </c>
      <c r="O306" s="19">
        <v>0.0043327287552496485</v>
      </c>
      <c r="P306" s="19">
        <v>0.0042034514238248706</v>
      </c>
      <c r="Q306" s="19">
        <v>0.0034715397435470747</v>
      </c>
      <c r="R306" s="19">
        <v>0.0029570006048526398</v>
      </c>
      <c r="S306" s="19">
        <v>0.0023452047826636557</v>
      </c>
      <c r="T306" s="19">
        <v>0.001786451396346055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0.0030007315370788397</v>
      </c>
      <c r="N307" s="19">
        <v>0.0028609395637072205</v>
      </c>
      <c r="O307" s="19">
        <v>0.0027920773468416609</v>
      </c>
      <c r="P307" s="19">
        <v>0.0026747426613349936</v>
      </c>
      <c r="Q307" s="19">
        <v>0.002423868871555661</v>
      </c>
      <c r="R307" s="19">
        <v>0.0021707498530851624</v>
      </c>
      <c r="S307" s="19">
        <v>0.0017936617970217793</v>
      </c>
      <c r="T307" s="19">
        <v>0.0014715986765247331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0.030850916290839896</v>
      </c>
      <c r="N308" s="19">
        <v>0.027379864786899907</v>
      </c>
      <c r="O308" s="19">
        <v>0.023220495940634807</v>
      </c>
      <c r="P308" s="19">
        <v>0.016756599726012195</v>
      </c>
      <c r="Q308" s="19">
        <v>0.011180988593097274</v>
      </c>
      <c r="R308" s="19">
        <v>0.006958779230111665</v>
      </c>
      <c r="S308" s="19">
        <v>0.0031514940239266956</v>
      </c>
      <c r="T308" s="19">
        <v>0.0020656905630127035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4.3806518265142234e-13</v>
      </c>
      <c r="O309" s="19">
        <v>5.9402462301528147e-13</v>
      </c>
      <c r="P309" s="19">
        <v>7.2541742915219573e-13</v>
      </c>
      <c r="Q309" s="19">
        <v>7.5098936483135681e-13</v>
      </c>
      <c r="R309" s="19">
        <v>7.8923352433632052e-13</v>
      </c>
      <c r="S309" s="19">
        <v>1.1245273032739543e-12</v>
      </c>
      <c r="T309" s="19">
        <v>1.0644575719353977e-12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5.3469168701026614e-13</v>
      </c>
      <c r="O310" s="19">
        <v>7.2260258681365067e-13</v>
      </c>
      <c r="P310" s="19">
        <v>8.8440176989140056e-13</v>
      </c>
      <c r="Q310" s="19">
        <v>9.170084882163805e-13</v>
      </c>
      <c r="R310" s="19">
        <v>9.6477558356965711e-13</v>
      </c>
      <c r="S310" s="19">
        <v>1.3751233577194543e-12</v>
      </c>
      <c r="T310" s="19">
        <v>1.3026278889448198e-12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4.5036763479489703e-13</v>
      </c>
      <c r="O311" s="19">
        <v>6.1057533823392675e-13</v>
      </c>
      <c r="P311" s="19">
        <v>7.4778927020554987e-13</v>
      </c>
      <c r="Q311" s="19">
        <v>7.8612956078809505e-13</v>
      </c>
      <c r="R311" s="19">
        <v>8.3491820311081142e-13</v>
      </c>
      <c r="S311" s="19">
        <v>1.2027217787853283e-12</v>
      </c>
      <c r="T311" s="19">
        <v>1.1539310546997588e-12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3.4977715083613659e-13</v>
      </c>
      <c r="O312" s="19">
        <v>4.7508758465341026e-13</v>
      </c>
      <c r="P312" s="19">
        <v>5.7474359202357166e-13</v>
      </c>
      <c r="Q312" s="19">
        <v>5.6511565835562322e-13</v>
      </c>
      <c r="R312" s="19">
        <v>5.7039016848982974e-13</v>
      </c>
      <c r="S312" s="19">
        <v>8.1107448576597292e-13</v>
      </c>
      <c r="T312" s="19">
        <v>7.2417399170516663e-13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6.074411552063661e-13</v>
      </c>
      <c r="O313" s="19">
        <v>8.1471662459712089e-13</v>
      </c>
      <c r="P313" s="19">
        <v>9.9594086152617475e-13</v>
      </c>
      <c r="Q313" s="19">
        <v>9.9792908513309664e-13</v>
      </c>
      <c r="R313" s="19">
        <v>1.0244881154597927e-12</v>
      </c>
      <c r="S313" s="19">
        <v>1.4172653574599686e-12</v>
      </c>
      <c r="T313" s="19">
        <v>1.2951693284932401e-12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4.924541334170413e-13</v>
      </c>
      <c r="O314" s="19">
        <v>6.6532768669067681e-13</v>
      </c>
      <c r="P314" s="19">
        <v>8.1781120323690103e-13</v>
      </c>
      <c r="Q314" s="19">
        <v>8.6919814467790975e-13</v>
      </c>
      <c r="R314" s="19">
        <v>9.2994998223017982e-13</v>
      </c>
      <c r="S314" s="19">
        <v>1.3502610787673292e-12</v>
      </c>
      <c r="T314" s="19">
        <v>1.3064760310711307e-12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0.0043759021471947478</v>
      </c>
      <c r="N315" s="19">
        <v>0.0041639833160387347</v>
      </c>
      <c r="O315" s="19">
        <v>0.0040222631732136768</v>
      </c>
      <c r="P315" s="19">
        <v>0.0037905310787639053</v>
      </c>
      <c r="Q315" s="19">
        <v>0.0032853445644384963</v>
      </c>
      <c r="R315" s="19">
        <v>0.0027566549117382108</v>
      </c>
      <c r="S315" s="19">
        <v>0.0019438381418993313</v>
      </c>
      <c r="T315" s="19">
        <v>0.0014348973350511219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0.0019475824488705603</v>
      </c>
      <c r="N316" s="19">
        <v>0.0018533723654306272</v>
      </c>
      <c r="O316" s="19">
        <v>0.0018270199328030419</v>
      </c>
      <c r="P316" s="19">
        <v>0.0017894820295046513</v>
      </c>
      <c r="Q316" s="19">
        <v>0.0016536528748006985</v>
      </c>
      <c r="R316" s="19">
        <v>0.0015435206301872705</v>
      </c>
      <c r="S316" s="19">
        <v>0.0014148161369377692</v>
      </c>
      <c r="T316" s="19">
        <v>0.0012818990553241651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0.035782461552525575</v>
      </c>
      <c r="N317" s="19">
        <v>0.031528111036755957</v>
      </c>
      <c r="O317" s="19">
        <v>0.028641284371222347</v>
      </c>
      <c r="P317" s="19">
        <v>0.023837696527376887</v>
      </c>
      <c r="Q317" s="19">
        <v>0.016991544381998857</v>
      </c>
      <c r="R317" s="19">
        <v>0.011474359350391407</v>
      </c>
      <c r="S317" s="19">
        <v>0.005840883730356918</v>
      </c>
      <c r="T317" s="19">
        <v>0.0036211925020675573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0.063209121834144677</v>
      </c>
      <c r="N318" s="19">
        <v>0.0549298142353698</v>
      </c>
      <c r="O318" s="19">
        <v>0.045819560846056664</v>
      </c>
      <c r="P318" s="19">
        <v>0.032430103766233578</v>
      </c>
      <c r="Q318" s="19">
        <v>0.020970992512904151</v>
      </c>
      <c r="R318" s="19">
        <v>0.012660910889346661</v>
      </c>
      <c r="S318" s="19">
        <v>0.0055793851455644356</v>
      </c>
      <c r="T318" s="19">
        <v>0.0035901845365248013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0.0012338579846134742</v>
      </c>
      <c r="N319" s="19">
        <v>0.0011435376054581897</v>
      </c>
      <c r="O319" s="19">
        <v>0.001123192017614905</v>
      </c>
      <c r="P319" s="19">
        <v>0.0010968048093947631</v>
      </c>
      <c r="Q319" s="19">
        <v>0.00097614222971561008</v>
      </c>
      <c r="R319" s="19">
        <v>0.00089077479235636628</v>
      </c>
      <c r="S319" s="19">
        <v>0.00080001594343081877</v>
      </c>
      <c r="T319" s="19">
        <v>0.00070760694242095513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0.0072370687341593376</v>
      </c>
      <c r="N320" s="19">
        <v>0.00676442191636313</v>
      </c>
      <c r="O320" s="19">
        <v>0.0066040982322786877</v>
      </c>
      <c r="P320" s="19">
        <v>0.0063582004251765186</v>
      </c>
      <c r="Q320" s="19">
        <v>0.0055862394353481141</v>
      </c>
      <c r="R320" s="19">
        <v>0.0048996533714092839</v>
      </c>
      <c r="S320" s="19">
        <v>0.0039144621949246273</v>
      </c>
      <c r="T320" s="19">
        <v>0.0030874560322932537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0.0014851473363424379</v>
      </c>
      <c r="N321" s="19">
        <v>0.0013883141351466828</v>
      </c>
      <c r="O321" s="19">
        <v>0.0013689110318287204</v>
      </c>
      <c r="P321" s="19">
        <v>0.0013488469992838112</v>
      </c>
      <c r="Q321" s="19">
        <v>0.0012182689328406793</v>
      </c>
      <c r="R321" s="19">
        <v>0.0011257068893844094</v>
      </c>
      <c r="S321" s="19">
        <v>0.0010136293998883085</v>
      </c>
      <c r="T321" s="19">
        <v>0.00089949710531782398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0.0044313670062167817</v>
      </c>
      <c r="N322" s="19">
        <v>0.004086290797566625</v>
      </c>
      <c r="O322" s="19">
        <v>0.0039881496301924606</v>
      </c>
      <c r="P322" s="19">
        <v>0.0038477178601708899</v>
      </c>
      <c r="Q322" s="19">
        <v>0.0033264072020415532</v>
      </c>
      <c r="R322" s="19">
        <v>0.0029021113150141777</v>
      </c>
      <c r="S322" s="19">
        <v>0.0023283184135383414</v>
      </c>
      <c r="T322" s="19">
        <v>0.0018313889003263848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0.0054475518723632321</v>
      </c>
      <c r="N323" s="19">
        <v>0.0051353366755489509</v>
      </c>
      <c r="O323" s="19">
        <v>0.0050453672214686631</v>
      </c>
      <c r="P323" s="19">
        <v>0.0049134796155903063</v>
      </c>
      <c r="Q323" s="19">
        <v>0.0044044144904057626</v>
      </c>
      <c r="R323" s="19">
        <v>0.0039530961605983858</v>
      </c>
      <c r="S323" s="19">
        <v>0.0033116365716215892</v>
      </c>
      <c r="T323" s="19">
        <v>0.0027238633160371266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0.0069762395566500537</v>
      </c>
      <c r="N324" s="19">
        <v>0.0064464065777038023</v>
      </c>
      <c r="O324" s="19">
        <v>0.0062885106324496827</v>
      </c>
      <c r="P324" s="19">
        <v>0.0060522705115192664</v>
      </c>
      <c r="Q324" s="19">
        <v>0.0052158261911947282</v>
      </c>
      <c r="R324" s="19">
        <v>0.0045095096139277577</v>
      </c>
      <c r="S324" s="19">
        <v>0.0035503547854923113</v>
      </c>
      <c r="T324" s="19">
        <v>0.002744734403417581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0.0016734942921892667</v>
      </c>
      <c r="N325" s="19">
        <v>0.0015702045889924741</v>
      </c>
      <c r="O325" s="19">
        <v>0.0015465405261489967</v>
      </c>
      <c r="P325" s="19">
        <v>0.0015272101414060824</v>
      </c>
      <c r="Q325" s="19">
        <v>0.0013906889124327784</v>
      </c>
      <c r="R325" s="19">
        <v>0.0012931604096069948</v>
      </c>
      <c r="S325" s="19">
        <v>0.0011667634484332483</v>
      </c>
      <c r="T325" s="19">
        <v>0.0010378497856128397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0.010476096748780327</v>
      </c>
      <c r="N326" s="19">
        <v>0.010024103795806181</v>
      </c>
      <c r="O326" s="19">
        <v>0.0097608935011257621</v>
      </c>
      <c r="P326" s="19">
        <v>0.0092434602347811704</v>
      </c>
      <c r="Q326" s="19">
        <v>0.008171579311720455</v>
      </c>
      <c r="R326" s="19">
        <v>0.0070324620481233705</v>
      </c>
      <c r="S326" s="19">
        <v>0.0052373314370900035</v>
      </c>
      <c r="T326" s="19">
        <v>0.0039753260934085842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0.0065834771927250199</v>
      </c>
      <c r="N327" s="19">
        <v>0.0062879980466570519</v>
      </c>
      <c r="O327" s="19">
        <v>0.0061808294063017506</v>
      </c>
      <c r="P327" s="19">
        <v>0.0059908929955549209</v>
      </c>
      <c r="Q327" s="19">
        <v>0.0054163465683140953</v>
      </c>
      <c r="R327" s="19">
        <v>0.0048669956275171856</v>
      </c>
      <c r="S327" s="19">
        <v>0.0039911181949091558</v>
      </c>
      <c r="T327" s="19">
        <v>0.003241525016174343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0.00033646858929296136</v>
      </c>
      <c r="N328" s="19">
        <v>0.00032099581606290873</v>
      </c>
      <c r="O328" s="19">
        <v>0.0003220250301107497</v>
      </c>
      <c r="P328" s="19">
        <v>0.000322104404713209</v>
      </c>
      <c r="Q328" s="19">
        <v>0.00029781808167554788</v>
      </c>
      <c r="R328" s="19">
        <v>0.00028130603591724752</v>
      </c>
      <c r="S328" s="19">
        <v>0.00026297927777492035</v>
      </c>
      <c r="T328" s="19">
        <v>0.00024387602238809137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0.013529151423187304</v>
      </c>
      <c r="N329" s="19">
        <v>0.012742984089943695</v>
      </c>
      <c r="O329" s="19">
        <v>0.012329156421610272</v>
      </c>
      <c r="P329" s="19">
        <v>0.0113464788103262</v>
      </c>
      <c r="Q329" s="19">
        <v>0.0093838713618797746</v>
      </c>
      <c r="R329" s="19">
        <v>0.0074421213410936415</v>
      </c>
      <c r="S329" s="19">
        <v>0.0048496064964247045</v>
      </c>
      <c r="T329" s="19">
        <v>0.0034005857672109474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0.0077096941397446096</v>
      </c>
      <c r="N330" s="19">
        <v>0.0070559817254652619</v>
      </c>
      <c r="O330" s="19">
        <v>0.0067875992223717747</v>
      </c>
      <c r="P330" s="19">
        <v>0.0061792613917364386</v>
      </c>
      <c r="Q330" s="19">
        <v>0.0049313388095852907</v>
      </c>
      <c r="R330" s="19">
        <v>0.0039904434922088663</v>
      </c>
      <c r="S330" s="19">
        <v>0.0030015070747534305</v>
      </c>
      <c r="T330" s="19">
        <v>0.0022371138542796602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0.07918595342481774</v>
      </c>
      <c r="N331" s="19">
        <v>0.069678380259366859</v>
      </c>
      <c r="O331" s="19">
        <v>0.053397280381236235</v>
      </c>
      <c r="P331" s="19">
        <v>0.033970304987545615</v>
      </c>
      <c r="Q331" s="19">
        <v>0.021651068621785546</v>
      </c>
      <c r="R331" s="19">
        <v>0.013154965162837842</v>
      </c>
      <c r="S331" s="19">
        <v>0.0065460551980417959</v>
      </c>
      <c r="T331" s="19">
        <v>0.0044004495262891154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0.0078287635931334736</v>
      </c>
      <c r="N332" s="19">
        <v>0.0073074929461596667</v>
      </c>
      <c r="O332" s="19">
        <v>0.0069720489097577039</v>
      </c>
      <c r="P332" s="19">
        <v>0.0065531022151991188</v>
      </c>
      <c r="Q332" s="19">
        <v>0.0061064566439541831</v>
      </c>
      <c r="R332" s="19">
        <v>0.0058651781466940219</v>
      </c>
      <c r="S332" s="19">
        <v>0.0056823690802267051</v>
      </c>
      <c r="T332" s="19">
        <v>0.0054919178957562884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0.00013220837714216226</v>
      </c>
      <c r="N333" s="19">
        <v>0.00012312388465103292</v>
      </c>
      <c r="O333" s="19">
        <v>0.00011757645753753644</v>
      </c>
      <c r="P333" s="19">
        <v>0.00011046757103277301</v>
      </c>
      <c r="Q333" s="19">
        <v>0.00010210486644341284</v>
      </c>
      <c r="R333" s="19">
        <v>9.7484590406346795e-05</v>
      </c>
      <c r="S333" s="19">
        <v>9.408063426098696e-05</v>
      </c>
      <c r="T333" s="19">
        <v>9.0030381621245405e-05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0.00072670153587787024</v>
      </c>
      <c r="N334" s="19">
        <v>0.00065053545167778224</v>
      </c>
      <c r="O334" s="19">
        <v>0.00063264796978162595</v>
      </c>
      <c r="P334" s="19">
        <v>0.00059149242464220703</v>
      </c>
      <c r="Q334" s="19">
        <v>0.00046903377628123297</v>
      </c>
      <c r="R334" s="19">
        <v>0.00039272313519156583</v>
      </c>
      <c r="S334" s="19">
        <v>0.00032706791088037466</v>
      </c>
      <c r="T334" s="19">
        <v>0.00026051530728876118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0.012225735671475634</v>
      </c>
      <c r="N335" s="19">
        <v>0.010796537421901509</v>
      </c>
      <c r="O335" s="19">
        <v>0.010287099598607298</v>
      </c>
      <c r="P335" s="19">
        <v>0.0092408639773885713</v>
      </c>
      <c r="Q335" s="19">
        <v>0.0068973775220044402</v>
      </c>
      <c r="R335" s="19">
        <v>0.0052726180044336103</v>
      </c>
      <c r="S335" s="19">
        <v>0.0036580371570831037</v>
      </c>
      <c r="T335" s="19">
        <v>0.0024515744921620626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4.4285427225518065e-05</v>
      </c>
      <c r="N336" s="19">
        <v>4.1195525163706414e-05</v>
      </c>
      <c r="O336" s="19">
        <v>4.0377305454730394e-05</v>
      </c>
      <c r="P336" s="19">
        <v>3.8124261072220032e-05</v>
      </c>
      <c r="Q336" s="19">
        <v>3.248547147593878e-05</v>
      </c>
      <c r="R336" s="19">
        <v>2.8911924625102528e-05</v>
      </c>
      <c r="S336" s="19">
        <v>2.6257622318764096e-05</v>
      </c>
      <c r="T336" s="19">
        <v>2.3505859840434109e-05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0.0042595093595125368</v>
      </c>
      <c r="N337" s="19">
        <v>0.0041105603971704676</v>
      </c>
      <c r="O337" s="19">
        <v>0.0040327700576102046</v>
      </c>
      <c r="P337" s="19">
        <v>0.0037855502567950318</v>
      </c>
      <c r="Q337" s="19">
        <v>0.0033480326095934989</v>
      </c>
      <c r="R337" s="19">
        <v>0.002986679019555898</v>
      </c>
      <c r="S337" s="19">
        <v>0.0026226998421011844</v>
      </c>
      <c r="T337" s="19">
        <v>0.0022771998710323944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6.4153032489818235e-13</v>
      </c>
      <c r="O338" s="19">
        <v>8.6588434998616858e-13</v>
      </c>
      <c r="P338" s="19">
        <v>1.0570713707065031e-12</v>
      </c>
      <c r="Q338" s="19">
        <v>1.0785134496376993e-12</v>
      </c>
      <c r="R338" s="19">
        <v>1.1219249569805491e-12</v>
      </c>
      <c r="S338" s="19">
        <v>1.5784597306546587e-12</v>
      </c>
      <c r="T338" s="19">
        <v>1.4725237491407488e-12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5.7259730612742961e-13</v>
      </c>
      <c r="O339" s="19">
        <v>7.7499386336803691e-13</v>
      </c>
      <c r="P339" s="19">
        <v>9.429067353136954e-13</v>
      </c>
      <c r="Q339" s="19">
        <v>9.4801185222953607e-13</v>
      </c>
      <c r="R339" s="19">
        <v>9.7573822828076313e-13</v>
      </c>
      <c r="S339" s="19">
        <v>1.3575881081337853e-12</v>
      </c>
      <c r="T339" s="19">
        <v>1.2479430405406551e-12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0.0021673144848095758</v>
      </c>
      <c r="N340" s="19">
        <v>0.0020784152376437273</v>
      </c>
      <c r="O340" s="19">
        <v>0.0020898880225904961</v>
      </c>
      <c r="P340" s="19">
        <v>0.002051910668624625</v>
      </c>
      <c r="Q340" s="19">
        <v>0.001819946663764675</v>
      </c>
      <c r="R340" s="19">
        <v>0.0016327600215393068</v>
      </c>
      <c r="S340" s="19">
        <v>0.0014387222354831808</v>
      </c>
      <c r="T340" s="19">
        <v>0.0012475373420972598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0.00088385679496323904</v>
      </c>
      <c r="N341" s="19">
        <v>0.00084993239685699678</v>
      </c>
      <c r="O341" s="19">
        <v>0.00085724261723830195</v>
      </c>
      <c r="P341" s="19">
        <v>0.00084708044212200107</v>
      </c>
      <c r="Q341" s="19">
        <v>0.00075979176853466148</v>
      </c>
      <c r="R341" s="19">
        <v>0.00069257343756418783</v>
      </c>
      <c r="S341" s="19">
        <v>0.00063138805324905749</v>
      </c>
      <c r="T341" s="19">
        <v>0.00056844488038198236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8.5342168966301377e-13</v>
      </c>
      <c r="O342" s="19">
        <v>1.1453886699989457e-12</v>
      </c>
      <c r="P342" s="19">
        <v>1.3831301176583345e-12</v>
      </c>
      <c r="Q342" s="19">
        <v>1.2903522642593691e-12</v>
      </c>
      <c r="R342" s="19">
        <v>1.2527322462131964e-12</v>
      </c>
      <c r="S342" s="19">
        <v>1.6155461803337488e-12</v>
      </c>
      <c r="T342" s="19">
        <v>1.3415213054456233e-12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2.580361935066995e-13</v>
      </c>
      <c r="O343" s="19">
        <v>3.5285857853409489e-13</v>
      </c>
      <c r="P343" s="19">
        <v>4.2883065971329812e-13</v>
      </c>
      <c r="Q343" s="19">
        <v>4.4585301493709955e-13</v>
      </c>
      <c r="R343" s="19">
        <v>4.6829089713189656e-13</v>
      </c>
      <c r="S343" s="19">
        <v>7.0275601176673321e-13</v>
      </c>
      <c r="T343" s="19">
        <v>6.659337949601569e-13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3.6210843490125223e-13</v>
      </c>
      <c r="O344" s="19">
        <v>4.9184539428994359e-13</v>
      </c>
      <c r="P344" s="19">
        <v>5.9948923881267441e-13</v>
      </c>
      <c r="Q344" s="19">
        <v>6.1521777264082072e-13</v>
      </c>
      <c r="R344" s="19">
        <v>6.4245219755820818e-13</v>
      </c>
      <c r="S344" s="19">
        <v>9.095935071192117e-13</v>
      </c>
      <c r="T344" s="19">
        <v>8.5392616372840944e-13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0.01424821977549798</v>
      </c>
      <c r="N345" s="19">
        <v>0.013356105737635871</v>
      </c>
      <c r="O345" s="19">
        <v>0.01297110605203659</v>
      </c>
      <c r="P345" s="19">
        <v>0.0121697556952224</v>
      </c>
      <c r="Q345" s="19">
        <v>0.010152738069040766</v>
      </c>
      <c r="R345" s="19">
        <v>0.0082013919110967923</v>
      </c>
      <c r="S345" s="19">
        <v>0.005564636500139864</v>
      </c>
      <c r="T345" s="19">
        <v>0.0039294252840188599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0.036776035689579364</v>
      </c>
      <c r="N346" s="19">
        <v>0.034275360881837573</v>
      </c>
      <c r="O346" s="19">
        <v>0.03229260257263785</v>
      </c>
      <c r="P346" s="19">
        <v>0.028138485832416252</v>
      </c>
      <c r="Q346" s="19">
        <v>0.021327422826763077</v>
      </c>
      <c r="R346" s="19">
        <v>0.015045876445172622</v>
      </c>
      <c r="S346" s="19">
        <v>0.00825735766382007</v>
      </c>
      <c r="T346" s="19">
        <v>0.0054250133290831681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0.012604822169533727</v>
      </c>
      <c r="N347" s="19">
        <v>0.011742692776728899</v>
      </c>
      <c r="O347" s="19">
        <v>0.011435793003052783</v>
      </c>
      <c r="P347" s="19">
        <v>0.010799814992823457</v>
      </c>
      <c r="Q347" s="19">
        <v>0.0089383512353243197</v>
      </c>
      <c r="R347" s="19">
        <v>0.0071933288933147561</v>
      </c>
      <c r="S347" s="19">
        <v>0.0049012236324868664</v>
      </c>
      <c r="T347" s="19">
        <v>0.0034290786716344012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0.013417130332278464</v>
      </c>
      <c r="N348" s="19">
        <v>0.012709821529735417</v>
      </c>
      <c r="O348" s="19">
        <v>0.01237990044179825</v>
      </c>
      <c r="P348" s="19">
        <v>0.011692001616462295</v>
      </c>
      <c r="Q348" s="19">
        <v>0.010051248874046428</v>
      </c>
      <c r="R348" s="19">
        <v>0.0083992653081968911</v>
      </c>
      <c r="S348" s="19">
        <v>0.0059819920465421254</v>
      </c>
      <c r="T348" s="19">
        <v>0.0043898815224168554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0.0033036520838659309</v>
      </c>
      <c r="N349" s="19">
        <v>0.00303003599925238</v>
      </c>
      <c r="O349" s="19">
        <v>0.0029947915571770936</v>
      </c>
      <c r="P349" s="19">
        <v>0.0029471092185736777</v>
      </c>
      <c r="Q349" s="19">
        <v>0.0025259957072457512</v>
      </c>
      <c r="R349" s="19">
        <v>0.0022219624954925615</v>
      </c>
      <c r="S349" s="19">
        <v>0.0018391582093996459</v>
      </c>
      <c r="T349" s="19">
        <v>0.0014730192886677792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5.2352755082614552e-13</v>
      </c>
      <c r="O350" s="19">
        <v>7.0969546734327547e-13</v>
      </c>
      <c r="P350" s="19">
        <v>8.6133765993222237e-13</v>
      </c>
      <c r="Q350" s="19">
        <v>8.5500407098516038e-13</v>
      </c>
      <c r="R350" s="19">
        <v>8.7144032875436081e-13</v>
      </c>
      <c r="S350" s="19">
        <v>1.2096082982950424e-12</v>
      </c>
      <c r="T350" s="19">
        <v>1.0958686075259169e-12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0.0015637494620560327</v>
      </c>
      <c r="N351" s="19">
        <v>0.0014486472365317143</v>
      </c>
      <c r="O351" s="19">
        <v>0.0014441716947938201</v>
      </c>
      <c r="P351" s="19">
        <v>0.0014310855502800335</v>
      </c>
      <c r="Q351" s="19">
        <v>0.0012528706740191277</v>
      </c>
      <c r="R351" s="19">
        <v>0.0011280439322271336</v>
      </c>
      <c r="S351" s="19">
        <v>0.00098262816421771791</v>
      </c>
      <c r="T351" s="19">
        <v>0.00083637343161573779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7.8851960991068985e-13</v>
      </c>
      <c r="O352" s="19">
        <v>1.0614085745674839e-12</v>
      </c>
      <c r="P352" s="19">
        <v>1.2794404815329858e-12</v>
      </c>
      <c r="Q352" s="19">
        <v>1.1890151727049389e-12</v>
      </c>
      <c r="R352" s="19">
        <v>1.1499334160681893e-12</v>
      </c>
      <c r="S352" s="19">
        <v>1.4930971404928553e-12</v>
      </c>
      <c r="T352" s="19">
        <v>1.231073221212802e-12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5.3442450254062307e-05</v>
      </c>
      <c r="N353" s="19">
        <v>5.0161459669023016e-05</v>
      </c>
      <c r="O353" s="19">
        <v>5.0224598322229217e-05</v>
      </c>
      <c r="P353" s="19">
        <v>5.0177543012861344e-05</v>
      </c>
      <c r="Q353" s="19">
        <v>4.5311858517024629e-05</v>
      </c>
      <c r="R353" s="19">
        <v>4.2192282843458024e-05</v>
      </c>
      <c r="S353" s="19">
        <v>3.8971050808231947e-05</v>
      </c>
      <c r="T353" s="19">
        <v>3.5627084586661463e-05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0.041198107403401157</v>
      </c>
      <c r="N354" s="19">
        <v>0.038404958551568641</v>
      </c>
      <c r="O354" s="19">
        <v>0.035939843133799672</v>
      </c>
      <c r="P354" s="19">
        <v>0.030407926180158033</v>
      </c>
      <c r="Q354" s="19">
        <v>0.02209974048001492</v>
      </c>
      <c r="R354" s="19">
        <v>0.014780880253041544</v>
      </c>
      <c r="S354" s="19">
        <v>0.0075987708897911248</v>
      </c>
      <c r="T354" s="19">
        <v>0.004924975891686994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0.0091193498823663871</v>
      </c>
      <c r="N355" s="19">
        <v>0.0085886798527651086</v>
      </c>
      <c r="O355" s="19">
        <v>0.0084714880814181041</v>
      </c>
      <c r="P355" s="19">
        <v>0.0081351522209135666</v>
      </c>
      <c r="Q355" s="19">
        <v>0.006954263399481529</v>
      </c>
      <c r="R355" s="19">
        <v>0.0058283779072517833</v>
      </c>
      <c r="S355" s="19">
        <v>0.0042939232674160778</v>
      </c>
      <c r="T355" s="19">
        <v>0.0031704500757684965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0.017809669371772731</v>
      </c>
      <c r="N356" s="19">
        <v>0.016735908559831914</v>
      </c>
      <c r="O356" s="19">
        <v>0.016365391598492863</v>
      </c>
      <c r="P356" s="19">
        <v>0.015364844034510562</v>
      </c>
      <c r="Q356" s="19">
        <v>0.012650881451480786</v>
      </c>
      <c r="R356" s="19">
        <v>0.0099993319439851056</v>
      </c>
      <c r="S356" s="19">
        <v>0.0066347734849351546</v>
      </c>
      <c r="T356" s="19">
        <v>0.0046019362611204222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0.0038961262249706534</v>
      </c>
      <c r="N357" s="19">
        <v>0.0036861518716402582</v>
      </c>
      <c r="O357" s="19">
        <v>0.003679339926694029</v>
      </c>
      <c r="P357" s="19">
        <v>0.0036384533736195262</v>
      </c>
      <c r="Q357" s="19">
        <v>0.0032661076867077387</v>
      </c>
      <c r="R357" s="19">
        <v>0.0029641293219463296</v>
      </c>
      <c r="S357" s="19">
        <v>0.0025646005278435594</v>
      </c>
      <c r="T357" s="19">
        <v>0.0021756049713276952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0.0064483455081253008</v>
      </c>
      <c r="N358" s="19">
        <v>0.0060996482952259973</v>
      </c>
      <c r="O358" s="19">
        <v>0.0060715634123385005</v>
      </c>
      <c r="P358" s="19">
        <v>0.0059594966438553162</v>
      </c>
      <c r="Q358" s="19">
        <v>0.0052830043682171009</v>
      </c>
      <c r="R358" s="19">
        <v>0.0046882338027537801</v>
      </c>
      <c r="S358" s="19">
        <v>0.003870958963525223</v>
      </c>
      <c r="T358" s="19">
        <v>0.0031337281669199485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4.2795694486462045e-13</v>
      </c>
      <c r="O359" s="19">
        <v>5.8178512179761519e-13</v>
      </c>
      <c r="P359" s="19">
        <v>7.1034663160796763e-13</v>
      </c>
      <c r="Q359" s="19">
        <v>7.3890166354925141e-13</v>
      </c>
      <c r="R359" s="19">
        <v>7.7898841528630699e-13</v>
      </c>
      <c r="S359" s="19">
        <v>1.1158154278529178e-12</v>
      </c>
      <c r="T359" s="19">
        <v>1.060982745881765e-12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0.033227103213029185</v>
      </c>
      <c r="N360" s="19">
        <v>0.031807299588050258</v>
      </c>
      <c r="O360" s="19">
        <v>0.030369544936006191</v>
      </c>
      <c r="P360" s="19">
        <v>0.026829408590114616</v>
      </c>
      <c r="Q360" s="19">
        <v>0.020991675213497339</v>
      </c>
      <c r="R360" s="19">
        <v>0.015035916481497474</v>
      </c>
      <c r="S360" s="19">
        <v>0.0084415788880364048</v>
      </c>
      <c r="T360" s="19">
        <v>0.005694501851827927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0.00496779288443773</v>
      </c>
      <c r="N361" s="19">
        <v>0.0047537385729416537</v>
      </c>
      <c r="O361" s="19">
        <v>0.004708191675364101</v>
      </c>
      <c r="P361" s="19">
        <v>0.0046080591210690474</v>
      </c>
      <c r="Q361" s="19">
        <v>0.0041790312214063669</v>
      </c>
      <c r="R361" s="19">
        <v>0.003768698455495852</v>
      </c>
      <c r="S361" s="19">
        <v>0.0031239695231399952</v>
      </c>
      <c r="T361" s="19">
        <v>0.0025604633682684598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0.0025171216640050781</v>
      </c>
      <c r="N362" s="19">
        <v>0.0023945524461037593</v>
      </c>
      <c r="O362" s="19">
        <v>0.002383562754022182</v>
      </c>
      <c r="P362" s="19">
        <v>0.0023659703570403459</v>
      </c>
      <c r="Q362" s="19">
        <v>0.00216749018777523</v>
      </c>
      <c r="R362" s="19">
        <v>0.0020120261774206993</v>
      </c>
      <c r="S362" s="19">
        <v>0.0017910173286391495</v>
      </c>
      <c r="T362" s="19">
        <v>0.0015706332369466614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3.8880593633640753e-05</v>
      </c>
      <c r="N363" s="19">
        <v>3.6162647532299391e-05</v>
      </c>
      <c r="O363" s="19">
        <v>3.5626901443928103e-05</v>
      </c>
      <c r="P363" s="19">
        <v>3.5245157238703109e-05</v>
      </c>
      <c r="Q363" s="19">
        <v>3.2028131465225105e-05</v>
      </c>
      <c r="R363" s="19">
        <v>2.9984293723054227e-05</v>
      </c>
      <c r="S363" s="19">
        <v>2.7938396915381837e-05</v>
      </c>
      <c r="T363" s="19">
        <v>2.5815066522413523e-05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0.036739177397347188</v>
      </c>
      <c r="N364" s="19">
        <v>0.033838377304381363</v>
      </c>
      <c r="O364" s="19">
        <v>0.031355695881147568</v>
      </c>
      <c r="P364" s="19">
        <v>0.027151618150255553</v>
      </c>
      <c r="Q364" s="19">
        <v>0.020917453453593342</v>
      </c>
      <c r="R364" s="19">
        <v>0.014905343614727123</v>
      </c>
      <c r="S364" s="19">
        <v>0.008184227657847239</v>
      </c>
      <c r="T364" s="19">
        <v>0.0054060719809409649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0.0014235936436711456</v>
      </c>
      <c r="N365" s="19">
        <v>0.0013833373413042267</v>
      </c>
      <c r="O365" s="19">
        <v>0.0014088063246709777</v>
      </c>
      <c r="P365" s="19">
        <v>0.0014254323680373041</v>
      </c>
      <c r="Q365" s="19">
        <v>0.0013230131115744841</v>
      </c>
      <c r="R365" s="19">
        <v>0.0012415985659001599</v>
      </c>
      <c r="S365" s="19">
        <v>0.0011153888494212756</v>
      </c>
      <c r="T365" s="19">
        <v>0.00098824899531124266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0.00034793661006338698</v>
      </c>
      <c r="N366" s="19">
        <v>0.00033209637051422833</v>
      </c>
      <c r="O366" s="19">
        <v>0.00033844114917306228</v>
      </c>
      <c r="P366" s="19">
        <v>0.00034424437796496006</v>
      </c>
      <c r="Q366" s="19">
        <v>0.0003133644766047568</v>
      </c>
      <c r="R366" s="19">
        <v>0.00029315290991802334</v>
      </c>
      <c r="S366" s="19">
        <v>0.00026805541905744457</v>
      </c>
      <c r="T366" s="19">
        <v>0.00024177881290656653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3.6956102296905277e-05</v>
      </c>
      <c r="N367" s="19">
        <v>3.4805308791432382e-05</v>
      </c>
      <c r="O367" s="19">
        <v>3.5399048232563808e-05</v>
      </c>
      <c r="P367" s="19">
        <v>3.5950819480700346e-05</v>
      </c>
      <c r="Q367" s="19">
        <v>3.2115008377436216e-05</v>
      </c>
      <c r="R367" s="19">
        <v>2.9727210041678798e-05</v>
      </c>
      <c r="S367" s="19">
        <v>2.6937278355732794e-05</v>
      </c>
      <c r="T367" s="19">
        <v>2.4043053649471567e-05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5.904458940980291e-14</v>
      </c>
      <c r="O368" s="19">
        <v>7.2684592321253815e-14</v>
      </c>
      <c r="P368" s="19">
        <v>8.3417380068129276e-14</v>
      </c>
      <c r="Q368" s="19">
        <v>8.451863847107529e-14</v>
      </c>
      <c r="R368" s="19">
        <v>8.4844512984948354e-14</v>
      </c>
      <c r="S368" s="19">
        <v>1.3396302225171008e-13</v>
      </c>
      <c r="T368" s="19">
        <v>1.2207587192683315e-13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0.0018517083496775656</v>
      </c>
      <c r="N369" s="19">
        <v>0.0017474156880710708</v>
      </c>
      <c r="O369" s="19">
        <v>0.0017481619725551846</v>
      </c>
      <c r="P369" s="19">
        <v>0.0017388361282364758</v>
      </c>
      <c r="Q369" s="19">
        <v>0.0015654751550395374</v>
      </c>
      <c r="R369" s="19">
        <v>0.0014354569426342665</v>
      </c>
      <c r="S369" s="19">
        <v>0.0012768122329397896</v>
      </c>
      <c r="T369" s="19">
        <v>0.0011144167464086051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0.00038069586296812606</v>
      </c>
      <c r="N370" s="19">
        <v>0.00035975621029272787</v>
      </c>
      <c r="O370" s="19">
        <v>0.00036051086791427303</v>
      </c>
      <c r="P370" s="19">
        <v>0.00036027070596702501</v>
      </c>
      <c r="Q370" s="19">
        <v>0.00032813261899726975</v>
      </c>
      <c r="R370" s="19">
        <v>0.00030663028375885936</v>
      </c>
      <c r="S370" s="19">
        <v>0.00028335798997154493</v>
      </c>
      <c r="T370" s="19">
        <v>0.00025903797900458031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0.00075839142152545297</v>
      </c>
      <c r="N371" s="19">
        <v>0.00071184052031189366</v>
      </c>
      <c r="O371" s="19">
        <v>0.00071203907824544141</v>
      </c>
      <c r="P371" s="19">
        <v>0.00070944105193801704</v>
      </c>
      <c r="Q371" s="19">
        <v>0.00063761708828660789</v>
      </c>
      <c r="R371" s="19">
        <v>0.00058843191984739665</v>
      </c>
      <c r="S371" s="19">
        <v>0.00053292157956105854</v>
      </c>
      <c r="T371" s="19">
        <v>0.00047547175083190554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0.085903227845499239</v>
      </c>
      <c r="N372" s="19">
        <v>0.077331934742697284</v>
      </c>
      <c r="O372" s="19">
        <v>0.06895440009052399</v>
      </c>
      <c r="P372" s="19">
        <v>0.054371695892951502</v>
      </c>
      <c r="Q372" s="19">
        <v>0.037884450296677689</v>
      </c>
      <c r="R372" s="19">
        <v>0.024469153878232886</v>
      </c>
      <c r="S372" s="19">
        <v>0.011770932507887457</v>
      </c>
      <c r="T372" s="19">
        <v>0.0075992589008995401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0.3552452184001661</v>
      </c>
      <c r="N373" s="19">
        <v>0.32912599803559811</v>
      </c>
      <c r="O373" s="19">
        <v>0.32357870321796928</v>
      </c>
      <c r="P373" s="19">
        <v>0.31805132612558834</v>
      </c>
      <c r="Q373" s="19">
        <v>0.28712690941476643</v>
      </c>
      <c r="R373" s="19">
        <v>0.26718133241103287</v>
      </c>
      <c r="S373" s="19">
        <v>0.24900783969935322</v>
      </c>
      <c r="T373" s="19">
        <v>0.23015477381549154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0.031621839981154372</v>
      </c>
      <c r="N374" s="19">
        <v>0.029605397826676965</v>
      </c>
      <c r="O374" s="19">
        <v>0.029175485153524579</v>
      </c>
      <c r="P374" s="19">
        <v>0.028767657739343599</v>
      </c>
      <c r="Q374" s="19">
        <v>0.026331226569438152</v>
      </c>
      <c r="R374" s="19">
        <v>0.024713992954363422</v>
      </c>
      <c r="S374" s="19">
        <v>0.023294980287417215</v>
      </c>
      <c r="T374" s="19">
        <v>0.021822275990935568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0.015558611199275929</v>
      </c>
      <c r="N375" s="19">
        <v>0.014704837195002603</v>
      </c>
      <c r="O375" s="19">
        <v>0.014557327184473124</v>
      </c>
      <c r="P375" s="19">
        <v>0.014093983692243869</v>
      </c>
      <c r="Q375" s="19">
        <v>0.012167034082006449</v>
      </c>
      <c r="R375" s="19">
        <v>0.010350804995387385</v>
      </c>
      <c r="S375" s="19">
        <v>0.007777160401591007</v>
      </c>
      <c r="T375" s="19">
        <v>0.0058529887780098128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0.0077239155846299846</v>
      </c>
      <c r="N376" s="19">
        <v>0.0073434495089179791</v>
      </c>
      <c r="O376" s="19">
        <v>0.0073068567200269543</v>
      </c>
      <c r="P376" s="19">
        <v>0.0071626814605343699</v>
      </c>
      <c r="Q376" s="19">
        <v>0.0063941387332520144</v>
      </c>
      <c r="R376" s="19">
        <v>0.0057625291625057464</v>
      </c>
      <c r="S376" s="19">
        <v>0.0048949439034495076</v>
      </c>
      <c r="T376" s="19">
        <v>0.0040738020651237151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0.021389869605805432</v>
      </c>
      <c r="N377" s="19">
        <v>0.020066051156104429</v>
      </c>
      <c r="O377" s="19">
        <v>0.019662878447487458</v>
      </c>
      <c r="P377" s="19">
        <v>0.018572080700906327</v>
      </c>
      <c r="Q377" s="19">
        <v>0.015354425424209771</v>
      </c>
      <c r="R377" s="19">
        <v>0.012378020587435369</v>
      </c>
      <c r="S377" s="19">
        <v>0.0085672644552592467</v>
      </c>
      <c r="T377" s="19">
        <v>0.0060267972872532841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0.032212338682286706</v>
      </c>
      <c r="N378" s="19">
        <v>0.030149201334985044</v>
      </c>
      <c r="O378" s="19">
        <v>0.029626552082646567</v>
      </c>
      <c r="P378" s="19">
        <v>0.028360676506911972</v>
      </c>
      <c r="Q378" s="19">
        <v>0.024289662194661152</v>
      </c>
      <c r="R378" s="19">
        <v>0.020862716099358778</v>
      </c>
      <c r="S378" s="19">
        <v>0.016188969256511143</v>
      </c>
      <c r="T378" s="19">
        <v>0.012434722559458605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0.0097305946436074993</v>
      </c>
      <c r="N379" s="19">
        <v>0.0091562282314579229</v>
      </c>
      <c r="O379" s="19">
        <v>0.0090378916414560317</v>
      </c>
      <c r="P379" s="19">
        <v>0.008729319446049771</v>
      </c>
      <c r="Q379" s="19">
        <v>0.0075582990056829065</v>
      </c>
      <c r="R379" s="19">
        <v>0.0065592736179219922</v>
      </c>
      <c r="S379" s="19">
        <v>0.0051778469786313694</v>
      </c>
      <c r="T379" s="19">
        <v>0.0040257789399011029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0.0063040687489819879</v>
      </c>
      <c r="N380" s="19">
        <v>0.0057133116935953751</v>
      </c>
      <c r="O380" s="19">
        <v>0.0055826876545448604</v>
      </c>
      <c r="P380" s="19">
        <v>0.0054501448339561937</v>
      </c>
      <c r="Q380" s="19">
        <v>0.0046594010109644694</v>
      </c>
      <c r="R380" s="19">
        <v>0.0041074822732885324</v>
      </c>
      <c r="S380" s="19">
        <v>0.0034341314085037859</v>
      </c>
      <c r="T380" s="19">
        <v>0.0027880503012122793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0.0036572527945035781</v>
      </c>
      <c r="N381" s="19">
        <v>0.003453971222476268</v>
      </c>
      <c r="O381" s="19">
        <v>0.0033945759712840683</v>
      </c>
      <c r="P381" s="19">
        <v>0.0033304066359223115</v>
      </c>
      <c r="Q381" s="19">
        <v>0.0030344139823673191</v>
      </c>
      <c r="R381" s="19">
        <v>0.002790354463153487</v>
      </c>
      <c r="S381" s="19">
        <v>0.0024341919669560786</v>
      </c>
      <c r="T381" s="19">
        <v>0.0020898593289096481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0.019289831424733329</v>
      </c>
      <c r="N382" s="19">
        <v>0.017656791836549161</v>
      </c>
      <c r="O382" s="19">
        <v>0.016835183504211745</v>
      </c>
      <c r="P382" s="19">
        <v>0.015494703418609786</v>
      </c>
      <c r="Q382" s="19">
        <v>0.012626387855562415</v>
      </c>
      <c r="R382" s="19">
        <v>0.010016532017653151</v>
      </c>
      <c r="S382" s="19">
        <v>0.0065718063420197471</v>
      </c>
      <c r="T382" s="19">
        <v>0.0045168019843537695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0.045427920079643476</v>
      </c>
      <c r="N383" s="19">
        <v>0.040890436051450096</v>
      </c>
      <c r="O383" s="19">
        <v>0.037845686036254884</v>
      </c>
      <c r="P383" s="19">
        <v>0.032520868358370071</v>
      </c>
      <c r="Q383" s="19">
        <v>0.023855958528369463</v>
      </c>
      <c r="R383" s="19">
        <v>0.016454865101149335</v>
      </c>
      <c r="S383" s="19">
        <v>0.0086622053210284461</v>
      </c>
      <c r="T383" s="19">
        <v>0.005446911137441085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0.081603714252371742</v>
      </c>
      <c r="N384" s="19">
        <v>0.071936857635622173</v>
      </c>
      <c r="O384" s="19">
        <v>0.063584834093429715</v>
      </c>
      <c r="P384" s="19">
        <v>0.049780475000486234</v>
      </c>
      <c r="Q384" s="19">
        <v>0.033778587132662546</v>
      </c>
      <c r="R384" s="19">
        <v>0.021470896757821552</v>
      </c>
      <c r="S384" s="19">
        <v>0.010041868572145014</v>
      </c>
      <c r="T384" s="19">
        <v>0.006263969833752216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0.0098617807537394585</v>
      </c>
      <c r="N385" s="19">
        <v>0.0089793619119941642</v>
      </c>
      <c r="O385" s="19">
        <v>0.0087270913249917186</v>
      </c>
      <c r="P385" s="19">
        <v>0.0083981187848272722</v>
      </c>
      <c r="Q385" s="19">
        <v>0.0070900733970827006</v>
      </c>
      <c r="R385" s="19">
        <v>0.0060507809272696061</v>
      </c>
      <c r="S385" s="19">
        <v>0.0046847431173804239</v>
      </c>
      <c r="T385" s="19">
        <v>0.0035396433430168015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0.0015864993175304729</v>
      </c>
      <c r="N386" s="19">
        <v>0.0014993940524195822</v>
      </c>
      <c r="O386" s="19">
        <v>0.0014826435465737195</v>
      </c>
      <c r="P386" s="19">
        <v>0.0014674943031264291</v>
      </c>
      <c r="Q386" s="19">
        <v>0.0013493468626462099</v>
      </c>
      <c r="R386" s="19">
        <v>0.0012629959312782388</v>
      </c>
      <c r="S386" s="19">
        <v>0.0011577930425054203</v>
      </c>
      <c r="T386" s="19">
        <v>0.0010483497967556643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0.050074958192549812</v>
      </c>
      <c r="N387" s="19">
        <v>0.045216190579626926</v>
      </c>
      <c r="O387" s="19">
        <v>0.042286147943166201</v>
      </c>
      <c r="P387" s="19">
        <v>0.036242569992949218</v>
      </c>
      <c r="Q387" s="19">
        <v>0.026461707154738365</v>
      </c>
      <c r="R387" s="19">
        <v>0.018379987767844181</v>
      </c>
      <c r="S387" s="19">
        <v>0.0098513193222751153</v>
      </c>
      <c r="T387" s="19">
        <v>0.0062284507219117144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0.020505041204954638</v>
      </c>
      <c r="N388" s="19">
        <v>0.019270019293153039</v>
      </c>
      <c r="O388" s="19">
        <v>0.01879805953010456</v>
      </c>
      <c r="P388" s="19">
        <v>0.01774589504109092</v>
      </c>
      <c r="Q388" s="19">
        <v>0.014666551732940276</v>
      </c>
      <c r="R388" s="19">
        <v>0.01174927617500929</v>
      </c>
      <c r="S388" s="19">
        <v>0.0083934971384122068</v>
      </c>
      <c r="T388" s="19">
        <v>0.0059566144214720134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0.0014204757287483933</v>
      </c>
      <c r="N389" s="19">
        <v>0.0013465342878812615</v>
      </c>
      <c r="O389" s="19">
        <v>0.0013325623686487966</v>
      </c>
      <c r="P389" s="19">
        <v>0.0013201728575570162</v>
      </c>
      <c r="Q389" s="19">
        <v>0.0012212459442430764</v>
      </c>
      <c r="R389" s="19">
        <v>0.0011510103853314545</v>
      </c>
      <c r="S389" s="19">
        <v>0.0010680648386930441</v>
      </c>
      <c r="T389" s="19">
        <v>0.00098101126646618327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0.014995443957986047</v>
      </c>
      <c r="N390" s="19">
        <v>0.014173928988439315</v>
      </c>
      <c r="O390" s="19">
        <v>0.013906646016963136</v>
      </c>
      <c r="P390" s="19">
        <v>0.013377082844567094</v>
      </c>
      <c r="Q390" s="19">
        <v>0.011557903125956843</v>
      </c>
      <c r="R390" s="19">
        <v>0.009688041942768625</v>
      </c>
      <c r="S390" s="19">
        <v>0.0071767519820306949</v>
      </c>
      <c r="T390" s="19">
        <v>0.0053024945268311313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1.134624355615713e-12</v>
      </c>
      <c r="O391" s="19">
        <v>1.5310062506760285e-12</v>
      </c>
      <c r="P391" s="19">
        <v>1.8853541032713783e-12</v>
      </c>
      <c r="Q391" s="19">
        <v>1.998126295616511e-12</v>
      </c>
      <c r="R391" s="19">
        <v>2.1344683328308277e-12</v>
      </c>
      <c r="S391" s="19">
        <v>3.091045197983607e-12</v>
      </c>
      <c r="T391" s="19">
        <v>2.9836050729072278e-12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0.00018393098380398241</v>
      </c>
      <c r="N392" s="19">
        <v>0.0001820132364814355</v>
      </c>
      <c r="O392" s="19">
        <v>0.00018465886511260978</v>
      </c>
      <c r="P392" s="19">
        <v>0.00018397302299767672</v>
      </c>
      <c r="Q392" s="19">
        <v>0.00017314366488388474</v>
      </c>
      <c r="R392" s="19">
        <v>0.00016406048339497674</v>
      </c>
      <c r="S392" s="19">
        <v>0.00015796633137991266</v>
      </c>
      <c r="T392" s="19">
        <v>0.00015159065429313248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 xr:uid="{A3C64049-7DB0-9B45-9483-07883FCC8264}"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L16" sqref="L16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2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3</v>
      </c>
      <c r="C3" s="5">
        <f>MaterialFootprint_Material!C3</f>
        <v>0.73143502208363487</v>
      </c>
      <c r="D3" s="5">
        <f>MaterialFootprint_Material!D3</f>
        <v>0.73207130136956688</v>
      </c>
      <c r="E3" s="5">
        <f>MaterialFootprint_Material!E3</f>
        <v>0.73056341263909819</v>
      </c>
      <c r="F3" s="5">
        <f>MaterialFootprint_Material!F3</f>
        <v>0.72962623174674501</v>
      </c>
      <c r="G3" s="5">
        <f>MaterialFootprint_Material!G3</f>
        <v>0.72687423706524268</v>
      </c>
      <c r="H3" s="5">
        <f>MaterialFootprint_Material!H3</f>
        <v>0.72338210607006759</v>
      </c>
      <c r="I3" s="5">
        <f>MaterialFootprint_Material!I3</f>
        <v>0.71919076836532803</v>
      </c>
      <c r="J3" s="5">
        <f>MaterialFootprint_Material!J3</f>
        <v>0.71301587989356441</v>
      </c>
    </row>
    <row r="4">
      <c r="A4">
        <v>2</v>
      </c>
      <c r="B4" t="s">
        <v>4</v>
      </c>
      <c r="C4" s="5">
        <f>MaterialFootprint_Material!C4</f>
        <v>0.25233565684918979</v>
      </c>
      <c r="D4" s="5">
        <f>MaterialFootprint_Material!D4</f>
        <v>0.2117712163075868</v>
      </c>
      <c r="E4" s="5">
        <f>MaterialFootprint_Material!E4</f>
        <v>0.17106480755408279</v>
      </c>
      <c r="F4" s="5">
        <f>MaterialFootprint_Material!F4</f>
        <v>0.14274600469743018</v>
      </c>
      <c r="G4" s="5">
        <f>MaterialFootprint_Material!G4</f>
        <v>0.12026279915535132</v>
      </c>
      <c r="H4" s="5">
        <f>MaterialFootprint_Material!H4</f>
        <v>0.10760282831878552</v>
      </c>
      <c r="I4" s="5">
        <f>MaterialFootprint_Material!I4</f>
        <v>9.738907071194236E-2</v>
      </c>
      <c r="J4" s="5">
        <f>MaterialFootprint_Material!J4</f>
        <v>8.5053781767018735E-2</v>
      </c>
    </row>
    <row r="5">
      <c r="A5">
        <v>3</v>
      </c>
      <c r="B5" t="s">
        <v>5</v>
      </c>
      <c r="C5" s="5">
        <f>MaterialFootprint_Material!C5</f>
        <v>2.0808452827081774</v>
      </c>
      <c r="D5" s="5">
        <f>MaterialFootprint_Material!D5</f>
        <v>1.7940677757309234</v>
      </c>
      <c r="E5" s="5">
        <f>MaterialFootprint_Material!E5</f>
        <v>1.462558882548451</v>
      </c>
      <c r="F5" s="5">
        <f>MaterialFootprint_Material!F5</f>
        <v>1.1821066586566964</v>
      </c>
      <c r="G5" s="5">
        <f>MaterialFootprint_Material!G5</f>
        <v>0.92011810282204354</v>
      </c>
      <c r="H5" s="5">
        <f>MaterialFootprint_Material!H5</f>
        <v>0.78659854494654746</v>
      </c>
      <c r="I5" s="5">
        <f>MaterialFootprint_Material!I5</f>
        <v>0.68069357461532776</v>
      </c>
      <c r="J5" s="5">
        <f>MaterialFootprint_Material!J5</f>
        <v>0.55736308395792478</v>
      </c>
    </row>
    <row r="6">
      <c r="A6">
        <v>4</v>
      </c>
      <c r="B6" t="s">
        <v>6</v>
      </c>
      <c r="C6" s="5">
        <f>MaterialFootprint_Material!C6</f>
        <v>0.26938807226235129</v>
      </c>
      <c r="D6" s="5">
        <f>MaterialFootprint_Material!D6</f>
        <v>0.245899375100017</v>
      </c>
      <c r="E6" s="5">
        <f>MaterialFootprint_Material!E6</f>
        <v>0.21653982202479996</v>
      </c>
      <c r="F6" s="5">
        <f>MaterialFootprint_Material!F6</f>
        <v>0.18910870941988545</v>
      </c>
      <c r="G6" s="5">
        <f>MaterialFootprint_Material!G6</f>
        <v>0.16212807598006618</v>
      </c>
      <c r="H6" s="5">
        <f>MaterialFootprint_Material!H6</f>
        <v>0.14262956780518743</v>
      </c>
      <c r="I6" s="5">
        <f>MaterialFootprint_Material!I6</f>
        <v>0.12523857563094293</v>
      </c>
      <c r="J6" s="5">
        <f>MaterialFootprint_Material!J6</f>
        <v>0.10305678988613211</v>
      </c>
    </row>
    <row r="7">
      <c r="A7">
        <v>5</v>
      </c>
      <c r="B7" t="s">
        <v>7</v>
      </c>
      <c r="C7" s="5">
        <f>MaterialFootprint_Material!C7</f>
        <v>2.4895997148562807E-2</v>
      </c>
      <c r="D7" s="5">
        <f>MaterialFootprint_Material!D7</f>
        <v>2.2652780795519349E-2</v>
      </c>
      <c r="E7" s="5">
        <f>MaterialFootprint_Material!E7</f>
        <v>1.9860393929883591E-2</v>
      </c>
      <c r="F7" s="5">
        <f>MaterialFootprint_Material!F7</f>
        <v>1.7268105457634127E-2</v>
      </c>
      <c r="G7" s="5">
        <f>MaterialFootprint_Material!G7</f>
        <v>1.4759588636695896E-2</v>
      </c>
      <c r="H7" s="5">
        <f>MaterialFootprint_Material!H7</f>
        <v>1.2972742225128953E-2</v>
      </c>
      <c r="I7" s="5">
        <f>MaterialFootprint_Material!I7</f>
        <v>1.1419576687019794E-2</v>
      </c>
      <c r="J7" s="5">
        <f>MaterialFootprint_Material!J7</f>
        <v>9.4739014325506393E-3</v>
      </c>
    </row>
    <row r="8">
      <c r="A8">
        <v>6</v>
      </c>
      <c r="B8" t="s">
        <v>8</v>
      </c>
      <c r="C8" s="5">
        <f>MaterialFootprint_Material!C8</f>
        <v>2.8381531025552249E-2</v>
      </c>
      <c r="D8" s="5">
        <f>MaterialFootprint_Material!D8</f>
        <v>2.5888375377954947E-2</v>
      </c>
      <c r="E8" s="5">
        <f>MaterialFootprint_Material!E8</f>
        <v>2.2776580366127959E-2</v>
      </c>
      <c r="F8" s="5">
        <f>MaterialFootprint_Material!F8</f>
        <v>1.9874979671995193E-2</v>
      </c>
      <c r="G8" s="5">
        <f>MaterialFootprint_Material!G8</f>
        <v>1.7028360545879386E-2</v>
      </c>
      <c r="H8" s="5">
        <f>MaterialFootprint_Material!H8</f>
        <v>1.4976197388071153E-2</v>
      </c>
      <c r="I8" s="5">
        <f>MaterialFootprint_Material!I8</f>
        <v>1.3151295766206819E-2</v>
      </c>
      <c r="J8" s="5">
        <f>MaterialFootprint_Material!J8</f>
        <v>1.0828422140170201E-2</v>
      </c>
    </row>
    <row r="9">
      <c r="A9">
        <v>7</v>
      </c>
      <c r="B9" t="s">
        <v>9</v>
      </c>
      <c r="C9" s="5">
        <f>MaterialFootprint_Material!C9</f>
        <v>1.7518837829264278</v>
      </c>
      <c r="D9" s="5">
        <f>MaterialFootprint_Material!D9</f>
        <v>1.562144782625166</v>
      </c>
      <c r="E9" s="5">
        <f>MaterialFootprint_Material!E9</f>
        <v>1.3262245145562044</v>
      </c>
      <c r="F9" s="5">
        <f>MaterialFootprint_Material!F9</f>
        <v>1.1187751064358888</v>
      </c>
      <c r="G9" s="5">
        <f>MaterialFootprint_Material!G9</f>
        <v>0.92955341481133757</v>
      </c>
      <c r="H9" s="5">
        <f>MaterialFootprint_Material!H9</f>
        <v>0.7954945095131839</v>
      </c>
      <c r="I9" s="5">
        <f>MaterialFootprint_Material!I9</f>
        <v>0.68025731895637986</v>
      </c>
      <c r="J9" s="5">
        <f>MaterialFootprint_Material!J9</f>
        <v>0.5394687862066303</v>
      </c>
    </row>
    <row r="10">
      <c r="A10">
        <v>8</v>
      </c>
      <c r="B10" t="s">
        <v>10</v>
      </c>
      <c r="C10" s="5">
        <f>MaterialFootprint_Material!C10</f>
        <v>0.36180476632031927</v>
      </c>
      <c r="D10" s="5">
        <f>MaterialFootprint_Material!D10</f>
        <v>0.33215995540708959</v>
      </c>
      <c r="E10" s="5">
        <f>MaterialFootprint_Material!E10</f>
        <v>0.29499196416439322</v>
      </c>
      <c r="F10" s="5">
        <f>MaterialFootprint_Material!F10</f>
        <v>0.26016888837700358</v>
      </c>
      <c r="G10" s="5">
        <f>MaterialFootprint_Material!G10</f>
        <v>0.22562656457885852</v>
      </c>
      <c r="H10" s="5">
        <f>MaterialFootprint_Material!H10</f>
        <v>0.20034659119576434</v>
      </c>
      <c r="I10" s="5">
        <f>MaterialFootprint_Material!I10</f>
        <v>0.17759299928264932</v>
      </c>
      <c r="J10" s="5">
        <f>MaterialFootprint_Material!J10</f>
        <v>0.14832033710816003</v>
      </c>
    </row>
    <row r="11">
      <c r="A11">
        <v>9</v>
      </c>
      <c r="B11" t="s">
        <v>11</v>
      </c>
      <c r="C11" s="5">
        <f>MaterialFootprint_Material!C11</f>
        <v>0.11517938871913566</v>
      </c>
      <c r="D11" s="5">
        <f>MaterialFootprint_Material!D11</f>
        <v>0.1075866494673892</v>
      </c>
      <c r="E11" s="5">
        <f>MaterialFootprint_Material!E11</f>
        <v>9.8019034062534149E-2</v>
      </c>
      <c r="F11" s="5">
        <f>MaterialFootprint_Material!F11</f>
        <v>8.9160297236795402E-2</v>
      </c>
      <c r="G11" s="5">
        <f>MaterialFootprint_Material!G11</f>
        <v>8.0542711669016873E-2</v>
      </c>
      <c r="H11" s="5">
        <f>MaterialFootprint_Material!H11</f>
        <v>7.4081680539304848E-2</v>
      </c>
      <c r="I11" s="5">
        <f>MaterialFootprint_Material!I11</f>
        <v>6.8308398498518164E-2</v>
      </c>
      <c r="J11" s="5">
        <f>MaterialFootprint_Material!J11</f>
        <v>6.0719940874585071E-2</v>
      </c>
    </row>
    <row r="12">
      <c r="A12">
        <v>10</v>
      </c>
      <c r="B12" t="s">
        <v>12</v>
      </c>
      <c r="C12" s="5">
        <f>MaterialFootprint_Material!C12</f>
        <v>0.11075224910854962</v>
      </c>
      <c r="D12" s="5">
        <f>MaterialFootprint_Material!D12</f>
        <v>0.10091433946478438</v>
      </c>
      <c r="E12" s="5">
        <f>MaterialFootprint_Material!E12</f>
        <v>8.9718391370380776E-2</v>
      </c>
      <c r="F12" s="5">
        <f>MaterialFootprint_Material!F12</f>
        <v>7.9869768070637046E-2</v>
      </c>
      <c r="G12" s="5">
        <f>MaterialFootprint_Material!G12</f>
        <v>6.9910643324648122E-2</v>
      </c>
      <c r="H12" s="5">
        <f>MaterialFootprint_Material!H12</f>
        <v>6.2774782590292871E-2</v>
      </c>
      <c r="I12" s="5">
        <f>MaterialFootprint_Material!I12</f>
        <v>5.6336948227330659E-2</v>
      </c>
      <c r="J12" s="5">
        <f>MaterialFootprint_Material!J12</f>
        <v>4.7511462089488227E-2</v>
      </c>
    </row>
    <row r="13">
      <c r="A13">
        <v>11</v>
      </c>
      <c r="B13" t="s">
        <v>13</v>
      </c>
      <c r="C13" s="5">
        <f>MaterialFootprint_Material!C13</f>
        <v>0.18561217860876081</v>
      </c>
      <c r="D13" s="5">
        <f>MaterialFootprint_Material!D13</f>
        <v>0.16590755945415503</v>
      </c>
      <c r="E13" s="5">
        <f>MaterialFootprint_Material!E13</f>
        <v>0.14308205273704414</v>
      </c>
      <c r="F13" s="5">
        <f>MaterialFootprint_Material!F13</f>
        <v>0.12398870804718361</v>
      </c>
      <c r="G13" s="5">
        <f>MaterialFootprint_Material!G13</f>
        <v>0.10599056126645104</v>
      </c>
      <c r="H13" s="5">
        <f>MaterialFootprint_Material!H13</f>
        <v>9.3256195329128391E-2</v>
      </c>
      <c r="I13" s="5">
        <f>MaterialFootprint_Material!I13</f>
        <v>8.1899791201374403E-2</v>
      </c>
      <c r="J13" s="5">
        <f>MaterialFootprint_Material!J13</f>
        <v>6.6955182897447868E-2</v>
      </c>
    </row>
    <row r="14">
      <c r="A14">
        <v>12</v>
      </c>
      <c r="B14" t="s">
        <v>14</v>
      </c>
      <c r="C14" s="5">
        <f>MaterialFootprint_Material!C14</f>
        <v>0.1432101576402379</v>
      </c>
      <c r="D14" s="5">
        <f>MaterialFootprint_Material!D14</f>
        <v>0.12448875347006312</v>
      </c>
      <c r="E14" s="5">
        <f>MaterialFootprint_Material!E14</f>
        <v>0.10956069179597298</v>
      </c>
      <c r="F14" s="5">
        <f>MaterialFootprint_Material!F14</f>
        <v>9.8715789196529721E-2</v>
      </c>
      <c r="G14" s="5">
        <f>MaterialFootprint_Material!G14</f>
        <v>8.7252602630424794E-2</v>
      </c>
      <c r="H14" s="5">
        <f>MaterialFootprint_Material!H14</f>
        <v>8.0994754974562044E-2</v>
      </c>
      <c r="I14" s="5">
        <f>MaterialFootprint_Material!I14</f>
        <v>7.5581880839886095E-2</v>
      </c>
      <c r="J14" s="5">
        <f>MaterialFootprint_Material!J14</f>
        <v>6.776950941937053E-2</v>
      </c>
    </row>
    <row r="15">
      <c r="A15">
        <v>13</v>
      </c>
      <c r="B15" t="s">
        <v>15</v>
      </c>
      <c r="C15" s="5">
        <f>MaterialFootprint_Material!C15</f>
        <v>0.57296632634772349</v>
      </c>
      <c r="D15" s="5">
        <f>MaterialFootprint_Material!D15</f>
        <v>0.52085276965503136</v>
      </c>
      <c r="E15" s="5">
        <f>MaterialFootprint_Material!E15</f>
        <v>0.46543233794658428</v>
      </c>
      <c r="F15" s="5">
        <f>MaterialFootprint_Material!F15</f>
        <v>0.42066342304319504</v>
      </c>
      <c r="G15" s="5">
        <f>MaterialFootprint_Material!G15</f>
        <v>0.37773216700624102</v>
      </c>
      <c r="H15" s="5">
        <f>MaterialFootprint_Material!H15</f>
        <v>0.35298274240661726</v>
      </c>
      <c r="I15" s="5">
        <f>MaterialFootprint_Material!I15</f>
        <v>0.33253066803277131</v>
      </c>
      <c r="J15" s="5">
        <f>MaterialFootprint_Material!J15</f>
        <v>0.30517943227796912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activeCell="V45" sqref="V4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15.7109375" customWidth="true"/>
    <col min="13" max="13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 ht="16" thickBot="true">
      <c r="A2" s="9" t="s">
        <v>1</v>
      </c>
      <c r="B2" s="10" t="s">
        <v>2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1</v>
      </c>
      <c r="L2" s="10" t="s">
        <v>2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3</v>
      </c>
      <c r="C3" s="5">
        <v>0.73143502208363487</v>
      </c>
      <c r="D3" s="5">
        <v>0.73055237255760241</v>
      </c>
      <c r="E3" s="5">
        <v>0.72756771954501176</v>
      </c>
      <c r="F3" s="5">
        <v>0.72431232184020922</v>
      </c>
      <c r="G3" s="5">
        <v>0.7206886020848523</v>
      </c>
      <c r="H3" s="5">
        <v>0.71518306598588455</v>
      </c>
      <c r="I3" s="5">
        <v>0.70703265780159175</v>
      </c>
      <c r="J3">
        <v>0.70253350632280231</v>
      </c>
      <c r="K3" s="6">
        <v>1</v>
      </c>
      <c r="L3" s="7" t="s">
        <v>17</v>
      </c>
      <c r="M3" s="37">
        <v>0.06654135504510178</v>
      </c>
      <c r="N3" s="37">
        <v>0.066800303088515062</v>
      </c>
      <c r="O3" s="37">
        <v>0.066819537499777232</v>
      </c>
      <c r="P3" s="37">
        <v>0.066925602939674686</v>
      </c>
      <c r="Q3" s="37">
        <v>0.066989615851248116</v>
      </c>
      <c r="R3" s="37">
        <v>0.066970781909782062</v>
      </c>
      <c r="S3" s="37">
        <v>0.066665008016169494</v>
      </c>
      <c r="T3" s="37">
        <v>0.066523952560743088</v>
      </c>
    </row>
    <row r="4">
      <c r="A4">
        <v>2</v>
      </c>
      <c r="B4" t="s">
        <v>4</v>
      </c>
      <c r="C4" s="5">
        <v>0.25233565684918979</v>
      </c>
      <c r="D4" s="5">
        <v>0.18052924096372583</v>
      </c>
      <c r="E4" s="5">
        <v>0.13535178258016478</v>
      </c>
      <c r="F4" s="5">
        <v>0.11381001575247141</v>
      </c>
      <c r="G4" s="5">
        <v>0.0995745139855196</v>
      </c>
      <c r="H4" s="5">
        <v>0.08764857989444276</v>
      </c>
      <c r="I4" s="5">
        <v>0.074288384632816409</v>
      </c>
      <c r="J4">
        <v>0.068369304632788258</v>
      </c>
      <c r="K4" s="6">
        <v>2</v>
      </c>
      <c r="L4" s="7" t="s">
        <v>18</v>
      </c>
      <c r="M4" s="37">
        <v>0.043744718606146746</v>
      </c>
      <c r="N4" s="37">
        <v>0.043570410907858535</v>
      </c>
      <c r="O4" s="37">
        <v>0.04332315674984509</v>
      </c>
      <c r="P4" s="37">
        <v>0.043103386423593876</v>
      </c>
      <c r="Q4" s="37">
        <v>0.042900777403934283</v>
      </c>
      <c r="R4" s="37">
        <v>0.042583744092757295</v>
      </c>
      <c r="S4" s="37">
        <v>0.042237665249916706</v>
      </c>
      <c r="T4" s="37">
        <v>0.042042657856915744</v>
      </c>
    </row>
    <row r="5">
      <c r="A5">
        <v>3</v>
      </c>
      <c r="B5" t="s">
        <v>5</v>
      </c>
      <c r="C5" s="5">
        <v>2.0808452827081774</v>
      </c>
      <c r="D5" s="5">
        <v>1.5592055669285558</v>
      </c>
      <c r="E5" s="5">
        <v>1.1183096630453153</v>
      </c>
      <c r="F5" s="5">
        <v>0.79451167200853268</v>
      </c>
      <c r="G5" s="5">
        <v>0.61230027390286867</v>
      </c>
      <c r="H5" s="5">
        <v>0.48247428035071549</v>
      </c>
      <c r="I5" s="5">
        <v>0.35640333639002086</v>
      </c>
      <c r="J5">
        <v>0.30136970066473712</v>
      </c>
      <c r="K5" s="6">
        <v>3</v>
      </c>
      <c r="L5" s="7" t="s">
        <v>19</v>
      </c>
      <c r="M5" s="37">
        <v>0.10764030971928343</v>
      </c>
      <c r="N5" s="37">
        <v>0.10711160952621147</v>
      </c>
      <c r="O5" s="37">
        <v>0.10622436003213304</v>
      </c>
      <c r="P5" s="37">
        <v>0.10514071362229094</v>
      </c>
      <c r="Q5" s="37">
        <v>0.10399814610755688</v>
      </c>
      <c r="R5" s="37">
        <v>0.10235435789225894</v>
      </c>
      <c r="S5" s="37">
        <v>0.10005302061704044</v>
      </c>
      <c r="T5" s="37">
        <v>0.098617678528101937</v>
      </c>
    </row>
    <row r="6">
      <c r="A6">
        <v>4</v>
      </c>
      <c r="B6" t="s">
        <v>6</v>
      </c>
      <c r="C6" s="5">
        <v>0.26938807226235129</v>
      </c>
      <c r="D6" s="5">
        <v>0.22410889711599513</v>
      </c>
      <c r="E6" s="5">
        <v>0.18675449354478438</v>
      </c>
      <c r="F6" s="5">
        <v>0.15467234731064769</v>
      </c>
      <c r="G6" s="5">
        <v>0.1305520173661904</v>
      </c>
      <c r="H6" s="5">
        <v>0.10992978625416397</v>
      </c>
      <c r="I6" s="5">
        <v>0.085829111277052381</v>
      </c>
      <c r="J6">
        <v>0.075809852976156597</v>
      </c>
      <c r="K6" s="6">
        <v>4</v>
      </c>
      <c r="L6" s="7" t="s">
        <v>20</v>
      </c>
      <c r="M6" s="37">
        <v>0.12168221575205633</v>
      </c>
      <c r="N6" s="37">
        <v>0.12194485381908131</v>
      </c>
      <c r="O6" s="37">
        <v>0.12190035616509166</v>
      </c>
      <c r="P6" s="37">
        <v>0.12205630792942697</v>
      </c>
      <c r="Q6" s="37">
        <v>0.12216497212239553</v>
      </c>
      <c r="R6" s="37">
        <v>0.12208014394339542</v>
      </c>
      <c r="S6" s="37">
        <v>0.12155881141137322</v>
      </c>
      <c r="T6" s="37">
        <v>0.12132020706615561</v>
      </c>
    </row>
    <row r="7">
      <c r="A7">
        <v>5</v>
      </c>
      <c r="B7" t="s">
        <v>7</v>
      </c>
      <c r="C7" s="5">
        <v>0.024895997148562807</v>
      </c>
      <c r="D7" s="5">
        <v>0.020657528084719542</v>
      </c>
      <c r="E7" s="5">
        <v>0.017037618174351954</v>
      </c>
      <c r="F7" s="5">
        <v>0.014041688580728105</v>
      </c>
      <c r="G7" s="5">
        <v>0.011919198970731439</v>
      </c>
      <c r="H7" s="5">
        <v>0.010096362019796136</v>
      </c>
      <c r="I7" s="5">
        <v>0.008023879237358901</v>
      </c>
      <c r="J7">
        <v>0.0071724664149094728</v>
      </c>
      <c r="K7" s="6">
        <v>5</v>
      </c>
      <c r="L7" s="7" t="s">
        <v>21</v>
      </c>
      <c r="M7" s="37">
        <v>0.055198082072701951</v>
      </c>
      <c r="N7" s="37">
        <v>0.054945387954161616</v>
      </c>
      <c r="O7" s="37">
        <v>0.054530454402528822</v>
      </c>
      <c r="P7" s="37">
        <v>0.05406295031977941</v>
      </c>
      <c r="Q7" s="37">
        <v>0.053580139441793115</v>
      </c>
      <c r="R7" s="37">
        <v>0.052881809548691941</v>
      </c>
      <c r="S7" s="37">
        <v>0.051937537738288658</v>
      </c>
      <c r="T7" s="37">
        <v>0.051362885928002769</v>
      </c>
    </row>
    <row r="8">
      <c r="A8">
        <v>6</v>
      </c>
      <c r="B8" t="s">
        <v>8</v>
      </c>
      <c r="C8" s="5">
        <v>0.028381531025552249</v>
      </c>
      <c r="D8" s="5">
        <v>0.0235827541495113</v>
      </c>
      <c r="E8" s="5">
        <v>0.019623965293501119</v>
      </c>
      <c r="F8" s="5">
        <v>0.01624209665766593</v>
      </c>
      <c r="G8" s="5">
        <v>0.013712270310609972</v>
      </c>
      <c r="H8" s="5">
        <v>0.011551669172826936</v>
      </c>
      <c r="I8" s="5">
        <v>0.0090334563224532226</v>
      </c>
      <c r="J8">
        <v>0.007987928124312621</v>
      </c>
      <c r="K8" s="6">
        <v>6</v>
      </c>
      <c r="L8" s="7" t="s">
        <v>22</v>
      </c>
      <c r="M8" s="37">
        <v>0.045884714309789541</v>
      </c>
      <c r="N8" s="37">
        <v>0.045849945967631076</v>
      </c>
      <c r="O8" s="37">
        <v>0.04576224515101756</v>
      </c>
      <c r="P8" s="37">
        <v>0.045670950750699983</v>
      </c>
      <c r="Q8" s="37">
        <v>0.045562264118701172</v>
      </c>
      <c r="R8" s="37">
        <v>0.045357460582759565</v>
      </c>
      <c r="S8" s="37">
        <v>0.045183133836409768</v>
      </c>
      <c r="T8" s="37">
        <v>0.045089689170547863</v>
      </c>
    </row>
    <row r="9">
      <c r="A9">
        <v>7</v>
      </c>
      <c r="B9" t="s">
        <v>9</v>
      </c>
      <c r="C9" s="5">
        <v>1.7518837829264278</v>
      </c>
      <c r="D9" s="5">
        <v>1.4067753942426664</v>
      </c>
      <c r="E9" s="5">
        <v>1.1091012964136515</v>
      </c>
      <c r="F9" s="5">
        <v>0.88010144227014175</v>
      </c>
      <c r="G9" s="5">
        <v>0.72671694689214739</v>
      </c>
      <c r="H9" s="5">
        <v>0.59184222722579738</v>
      </c>
      <c r="I9" s="5">
        <v>0.44450572636813745</v>
      </c>
      <c r="J9">
        <v>0.38747612265668424</v>
      </c>
      <c r="K9" s="6">
        <v>7</v>
      </c>
      <c r="L9" s="7" t="s">
        <v>23</v>
      </c>
      <c r="M9" s="37">
        <v>0.24030052994315923</v>
      </c>
      <c r="N9" s="37">
        <v>0.23937580346087989</v>
      </c>
      <c r="O9" s="37">
        <v>0.23766933644909904</v>
      </c>
      <c r="P9" s="37">
        <v>0.23576858131690803</v>
      </c>
      <c r="Q9" s="37">
        <v>0.23389222959638867</v>
      </c>
      <c r="R9" s="37">
        <v>0.23143213238685956</v>
      </c>
      <c r="S9" s="37">
        <v>0.22812907362339216</v>
      </c>
      <c r="T9" s="37">
        <v>0.22642853173393243</v>
      </c>
    </row>
    <row r="10">
      <c r="A10">
        <v>8</v>
      </c>
      <c r="B10" t="s">
        <v>10</v>
      </c>
      <c r="C10" s="5">
        <v>0.36180476632031927</v>
      </c>
      <c r="D10" s="5">
        <v>0.30465753297677617</v>
      </c>
      <c r="E10" s="5">
        <v>0.25712872322882696</v>
      </c>
      <c r="F10" s="5">
        <v>0.21591550549427344</v>
      </c>
      <c r="G10" s="5">
        <v>0.18462617365757356</v>
      </c>
      <c r="H10" s="5">
        <v>0.15739063760209812</v>
      </c>
      <c r="I10" s="5">
        <v>0.12522870285171045</v>
      </c>
      <c r="J10">
        <v>0.11165178918321339</v>
      </c>
      <c r="K10" s="6">
        <v>8</v>
      </c>
      <c r="L10" s="7" t="s">
        <v>24</v>
      </c>
      <c r="M10" s="37">
        <v>3.9851585854505074e-05</v>
      </c>
      <c r="N10" s="37">
        <v>3.941026383019979e-05</v>
      </c>
      <c r="O10" s="37">
        <v>3.8769526352453601e-05</v>
      </c>
      <c r="P10" s="37">
        <v>3.7774441072210718e-05</v>
      </c>
      <c r="Q10" s="37">
        <v>3.6750610648742813e-05</v>
      </c>
      <c r="R10" s="37">
        <v>3.557241056457354e-05</v>
      </c>
      <c r="S10" s="37">
        <v>3.4086816126026133e-05</v>
      </c>
      <c r="T10" s="37">
        <v>3.3288496584437433e-05</v>
      </c>
    </row>
    <row r="11">
      <c r="A11">
        <v>9</v>
      </c>
      <c r="B11" t="s">
        <v>11</v>
      </c>
      <c r="C11" s="5">
        <v>0.11517938871913566</v>
      </c>
      <c r="D11" s="5">
        <v>0.10144558910780636</v>
      </c>
      <c r="E11" s="5">
        <v>0.088762938857894338</v>
      </c>
      <c r="F11" s="5">
        <v>0.078346648505569411</v>
      </c>
      <c r="G11" s="5">
        <v>0.070727120559361895</v>
      </c>
      <c r="H11" s="5">
        <v>0.063369466275990105</v>
      </c>
      <c r="I11" s="5">
        <v>0.054698073643445998</v>
      </c>
      <c r="J11">
        <v>0.050706454743269035</v>
      </c>
      <c r="K11" s="6">
        <v>9</v>
      </c>
      <c r="L11" s="7" t="s">
        <v>25</v>
      </c>
      <c r="M11" s="37">
        <v>0.013724340959925332</v>
      </c>
      <c r="N11" s="37">
        <v>0.013709412044833091</v>
      </c>
      <c r="O11" s="37">
        <v>0.013674905929270722</v>
      </c>
      <c r="P11" s="37">
        <v>0.013633673889258688</v>
      </c>
      <c r="Q11" s="37">
        <v>0.013583106651496271</v>
      </c>
      <c r="R11" s="37">
        <v>0.013496014322763044</v>
      </c>
      <c r="S11" s="37">
        <v>0.013430526764998566</v>
      </c>
      <c r="T11" s="37">
        <v>0.01339912811737869</v>
      </c>
    </row>
    <row r="12">
      <c r="A12">
        <v>10</v>
      </c>
      <c r="B12" t="s">
        <v>12</v>
      </c>
      <c r="C12" s="5">
        <v>0.11075224910854962</v>
      </c>
      <c r="D12" s="5">
        <v>0.091885563487961411</v>
      </c>
      <c r="E12" s="5">
        <v>0.076656620702284031</v>
      </c>
      <c r="F12" s="5">
        <v>0.063743135276179586</v>
      </c>
      <c r="G12" s="5">
        <v>0.054003436356163677</v>
      </c>
      <c r="H12" s="5">
        <v>0.045722862617588546</v>
      </c>
      <c r="I12" s="5">
        <v>0.03610667977337783</v>
      </c>
      <c r="J12">
        <v>0.03211449761028095</v>
      </c>
      <c r="K12" s="6">
        <v>10</v>
      </c>
      <c r="L12" s="7" t="s">
        <v>26</v>
      </c>
      <c r="M12" s="37">
        <v>0.0031545125784831585</v>
      </c>
      <c r="N12" s="37">
        <v>0.0031520395310645401</v>
      </c>
      <c r="O12" s="37">
        <v>0.0031461751193505401</v>
      </c>
      <c r="P12" s="37">
        <v>0.0031386523854432086</v>
      </c>
      <c r="Q12" s="37">
        <v>0.0031303595844187227</v>
      </c>
      <c r="R12" s="37">
        <v>0.0031170687819780229</v>
      </c>
      <c r="S12" s="37">
        <v>0.0030995419104675932</v>
      </c>
      <c r="T12" s="37">
        <v>0.0030900860515270657</v>
      </c>
    </row>
    <row r="13">
      <c r="A13">
        <v>11</v>
      </c>
      <c r="B13" t="s">
        <v>13</v>
      </c>
      <c r="C13" s="5">
        <v>0.18561217860876081</v>
      </c>
      <c r="D13" s="5">
        <v>0.14973157874997034</v>
      </c>
      <c r="E13" s="5">
        <v>0.11942974128385232</v>
      </c>
      <c r="F13" s="5">
        <v>0.096018184770840925</v>
      </c>
      <c r="G13" s="5">
        <v>0.080042492197333406</v>
      </c>
      <c r="H13" s="5">
        <v>0.065996673207922713</v>
      </c>
      <c r="I13" s="5">
        <v>0.050333088117463801</v>
      </c>
      <c r="J13">
        <v>0.044199606037902073</v>
      </c>
      <c r="K13" s="6">
        <v>11</v>
      </c>
      <c r="L13" s="7" t="s">
        <v>27</v>
      </c>
      <c r="M13" s="37">
        <v>0.033524391511132935</v>
      </c>
      <c r="N13" s="37">
        <v>0.034053195993535651</v>
      </c>
      <c r="O13" s="37">
        <v>0.034478422520545574</v>
      </c>
      <c r="P13" s="37">
        <v>0.034773727822061153</v>
      </c>
      <c r="Q13" s="37">
        <v>0.034850240596270773</v>
      </c>
      <c r="R13" s="37">
        <v>0.034873980114074166</v>
      </c>
      <c r="S13" s="37">
        <v>0.034704251817409167</v>
      </c>
      <c r="T13" s="37">
        <v>0.034625400812912738</v>
      </c>
    </row>
    <row r="14">
      <c r="A14">
        <v>12</v>
      </c>
      <c r="B14" t="s">
        <v>14</v>
      </c>
      <c r="C14" s="5">
        <v>0.1432101576402379</v>
      </c>
      <c r="D14" s="5">
        <v>0.11343751918625161</v>
      </c>
      <c r="E14" s="5">
        <v>0.094905348030493691</v>
      </c>
      <c r="F14" s="5">
        <v>0.083003626699969232</v>
      </c>
      <c r="G14" s="5">
        <v>0.073097830934986077</v>
      </c>
      <c r="H14" s="5">
        <v>0.064746775881183438</v>
      </c>
      <c r="I14" s="5">
        <v>0.054716659352531165</v>
      </c>
      <c r="J14">
        <v>0.049872542654961015</v>
      </c>
      <c r="K14" s="6">
        <v>12</v>
      </c>
      <c r="L14" s="7" t="s">
        <v>28</v>
      </c>
      <c r="M14" s="37">
        <v>0.012143022446218526</v>
      </c>
      <c r="N14" s="37">
        <v>0.007685268002350764</v>
      </c>
      <c r="O14" s="37">
        <v>0.0047475576529852513</v>
      </c>
      <c r="P14" s="37">
        <v>0.0035039788278027999</v>
      </c>
      <c r="Q14" s="37">
        <v>0.0028651590177597515</v>
      </c>
      <c r="R14" s="37">
        <v>0.0023299685757253697</v>
      </c>
      <c r="S14" s="37">
        <v>0.0017884231718488458</v>
      </c>
      <c r="T14" s="37">
        <v>0.0015786546176301361</v>
      </c>
    </row>
    <row r="15" ht="16" thickBot="true">
      <c r="A15">
        <v>13</v>
      </c>
      <c r="B15" t="s">
        <v>15</v>
      </c>
      <c r="C15" s="5">
        <v>0.57296632634772349</v>
      </c>
      <c r="D15" s="5">
        <v>0.47698204450997761</v>
      </c>
      <c r="E15" s="5">
        <v>0.39667339628815618</v>
      </c>
      <c r="F15" s="5">
        <v>0.33607375884299967</v>
      </c>
      <c r="G15" s="5">
        <v>0.29781899603712425</v>
      </c>
      <c r="H15" s="5">
        <v>0.26503310820538811</v>
      </c>
      <c r="I15" s="5">
        <v>0.22910225086123828</v>
      </c>
      <c r="J15">
        <v>0.21453954211411758</v>
      </c>
      <c r="K15" s="6">
        <v>13</v>
      </c>
      <c r="L15" s="7" t="s">
        <v>29</v>
      </c>
      <c r="M15" s="37">
        <v>0.0011538781942201381</v>
      </c>
      <c r="N15" s="37">
        <v>0.001164143058333204</v>
      </c>
      <c r="O15" s="37">
        <v>0.0011729440934276113</v>
      </c>
      <c r="P15" s="37">
        <v>0.0011800408508558177</v>
      </c>
      <c r="Q15" s="37">
        <v>0.0011812611745358147</v>
      </c>
      <c r="R15" s="37">
        <v>0.0011812686810980233</v>
      </c>
      <c r="S15" s="37">
        <v>0.0011743782851143536</v>
      </c>
      <c r="T15" s="37">
        <v>0.0011711416657990568</v>
      </c>
    </row>
    <row r="16">
      <c r="B16" s="28" t="s">
        <v>106</v>
      </c>
      <c r="C16" s="29">
        <f t="shared" ref="C16:E16" si="0">SUM(C3:C15)</f>
        <v>6.6286904117486225</v>
      </c>
      <c r="D16" s="29">
        <f t="shared" si="0"/>
        <v>5.9464056342252469</v>
      </c>
      <c r="E16" s="29">
        <f t="shared" si="0"/>
        <v>5.150392885695557</v>
      </c>
      <c r="F16" s="29">
        <f>SUM(F3:F15)</f>
        <v>4.4720726700576199</v>
      </c>
      <c r="G16" s="29">
        <f t="shared" ref="G16:J16" si="1">SUM(G3:G15)</f>
        <v>3.8377798294922565</v>
      </c>
      <c r="H16" s="29">
        <f t="shared" si="1"/>
        <v>3.4480932433026417</v>
      </c>
      <c r="I16" s="29">
        <f t="shared" si="1"/>
        <v>3.1195908668156775</v>
      </c>
      <c r="J16" s="29">
        <f t="shared" si="1"/>
        <v>2.7147165099510122</v>
      </c>
      <c r="K16" s="6">
        <v>14</v>
      </c>
      <c r="L16" s="6" t="s">
        <v>30</v>
      </c>
      <c r="M16" s="37">
        <v>0.14435316902111925</v>
      </c>
      <c r="N16" s="37">
        <v>0.089415952633583332</v>
      </c>
      <c r="O16" s="37">
        <v>0.054859766690313443</v>
      </c>
      <c r="P16" s="37">
        <v>0.041562571286127628</v>
      </c>
      <c r="Q16" s="37">
        <v>0.034822386974255541</v>
      </c>
      <c r="R16" s="37">
        <v>0.029386449465058008</v>
      </c>
      <c r="S16" s="37">
        <v>0.023951059049978195</v>
      </c>
      <c r="T16" s="37">
        <v>0.02193984066693605</v>
      </c>
    </row>
    <row r="17">
      <c r="K17" s="6">
        <v>15</v>
      </c>
      <c r="L17" s="6" t="s">
        <v>31</v>
      </c>
      <c r="M17" s="37">
        <v>0.084955039293131848</v>
      </c>
      <c r="N17" s="37">
        <v>0.072616738799201289</v>
      </c>
      <c r="O17" s="37">
        <v>0.065039597742480595</v>
      </c>
      <c r="P17" s="37">
        <v>0.058142257337432182</v>
      </c>
      <c r="Q17" s="37">
        <v>0.05138256355504963</v>
      </c>
      <c r="R17" s="37">
        <v>0.045549280530339666</v>
      </c>
      <c r="S17" s="37">
        <v>0.038358624504539432</v>
      </c>
      <c r="T17" s="37">
        <v>0.034765914845059281</v>
      </c>
    </row>
    <row r="18">
      <c r="K18" s="6">
        <v>16</v>
      </c>
      <c r="L18" s="6" t="s">
        <v>32</v>
      </c>
      <c r="M18" s="37">
        <v>0.009730547894500027</v>
      </c>
      <c r="N18" s="37">
        <v>0.0096471384702572389</v>
      </c>
      <c r="O18" s="37">
        <v>0.0095319164009578725</v>
      </c>
      <c r="P18" s="37">
        <v>0.0094211674502529714</v>
      </c>
      <c r="Q18" s="37">
        <v>0.0093231432639188632</v>
      </c>
      <c r="R18" s="37">
        <v>0.0092016126422216991</v>
      </c>
      <c r="S18" s="37">
        <v>0.0090158996213355828</v>
      </c>
      <c r="T18" s="37">
        <v>0.0089137528373637274</v>
      </c>
    </row>
    <row r="19">
      <c r="K19" s="6">
        <v>17</v>
      </c>
      <c r="L19" s="6" t="s">
        <v>33</v>
      </c>
      <c r="M19" s="37">
        <v>0.96331247745977988</v>
      </c>
      <c r="N19" s="37">
        <v>0.73263146568597104</v>
      </c>
      <c r="O19" s="37">
        <v>0.53543938873402619</v>
      </c>
      <c r="P19" s="37">
        <v>0.38801210788590779</v>
      </c>
      <c r="Q19" s="37">
        <v>0.29483389821731326</v>
      </c>
      <c r="R19" s="37">
        <v>0.22894103251264347</v>
      </c>
      <c r="S19" s="37">
        <v>0.16636027958256147</v>
      </c>
      <c r="T19" s="37">
        <v>0.13775106654383723</v>
      </c>
    </row>
    <row r="20">
      <c r="K20" s="6">
        <v>18</v>
      </c>
      <c r="L20" s="6" t="s">
        <v>34</v>
      </c>
      <c r="M20" s="37">
        <v>0.45083887679149409</v>
      </c>
      <c r="N20" s="37">
        <v>0.31485977646612806</v>
      </c>
      <c r="O20" s="37">
        <v>0.20805337166377344</v>
      </c>
      <c r="P20" s="37">
        <v>0.13583949794470176</v>
      </c>
      <c r="Q20" s="37">
        <v>0.10941063541560513</v>
      </c>
      <c r="R20" s="37">
        <v>0.090865640803246175</v>
      </c>
      <c r="S20" s="37">
        <v>0.071141375669950699</v>
      </c>
      <c r="T20" s="37">
        <v>0.063895681772433044</v>
      </c>
    </row>
    <row r="21">
      <c r="K21" s="6">
        <v>19</v>
      </c>
      <c r="L21" s="6" t="s">
        <v>35</v>
      </c>
      <c r="M21" s="37">
        <v>0.12250132694969307</v>
      </c>
      <c r="N21" s="37">
        <v>0.086601462095397291</v>
      </c>
      <c r="O21" s="37">
        <v>0.058042332856717838</v>
      </c>
      <c r="P21" s="37">
        <v>0.038751920813233656</v>
      </c>
      <c r="Q21" s="37">
        <v>0.031476221143260763</v>
      </c>
      <c r="R21" s="37">
        <v>0.026232758002535665</v>
      </c>
      <c r="S21" s="37">
        <v>0.020616654305858705</v>
      </c>
      <c r="T21" s="37">
        <v>0.018520841198188007</v>
      </c>
    </row>
    <row r="22">
      <c r="K22" s="6">
        <v>20</v>
      </c>
      <c r="L22" s="6" t="s">
        <v>36</v>
      </c>
      <c r="M22" s="37">
        <v>0.51844150028688063</v>
      </c>
      <c r="N22" s="37">
        <v>0.40540731972175242</v>
      </c>
      <c r="O22" s="37">
        <v>0.30277827901035043</v>
      </c>
      <c r="P22" s="37">
        <v>0.22159914004677761</v>
      </c>
      <c r="Q22" s="37">
        <v>0.16807046370051132</v>
      </c>
      <c r="R22" s="37">
        <v>0.1294349389139009</v>
      </c>
      <c r="S22" s="37">
        <v>0.092899957873809932</v>
      </c>
      <c r="T22" s="37">
        <v>0.0764238231460075</v>
      </c>
    </row>
    <row r="23">
      <c r="K23" s="6">
        <v>21</v>
      </c>
      <c r="L23" s="6" t="s">
        <v>37</v>
      </c>
      <c r="M23" s="37">
        <v>0.025751101220329864</v>
      </c>
      <c r="N23" s="37">
        <v>0.019705542959306946</v>
      </c>
      <c r="O23" s="37">
        <v>0.013996290780447751</v>
      </c>
      <c r="P23" s="37">
        <v>0.010309005317911856</v>
      </c>
      <c r="Q23" s="37">
        <v>0.0085090554261781706</v>
      </c>
      <c r="R23" s="37">
        <v>0.0069999101183892921</v>
      </c>
      <c r="S23" s="37">
        <v>0.0053850689578400441</v>
      </c>
      <c r="T23" s="37">
        <v>0.004778288004271344</v>
      </c>
    </row>
    <row r="24">
      <c r="K24" s="6">
        <v>22</v>
      </c>
      <c r="L24" s="6" t="s">
        <v>38</v>
      </c>
      <c r="M24" s="37">
        <v>0.26938807226235129</v>
      </c>
      <c r="N24" s="37">
        <v>0.22410889711599513</v>
      </c>
      <c r="O24" s="37">
        <v>0.18675449354478438</v>
      </c>
      <c r="P24" s="37">
        <v>0.15467234731064769</v>
      </c>
      <c r="Q24" s="37">
        <v>0.1305520173661904</v>
      </c>
      <c r="R24" s="37">
        <v>0.10992978625416397</v>
      </c>
      <c r="S24" s="37">
        <v>0.085829111277052381</v>
      </c>
      <c r="T24" s="37">
        <v>0.075809852976156597</v>
      </c>
    </row>
    <row r="25">
      <c r="K25" s="6">
        <v>23</v>
      </c>
      <c r="L25" s="6" t="s">
        <v>39</v>
      </c>
      <c r="M25" s="37">
        <v>0.0099609456776172459</v>
      </c>
      <c r="N25" s="37">
        <v>0.0082866941037727671</v>
      </c>
      <c r="O25" s="37">
        <v>0.0069054704227544932</v>
      </c>
      <c r="P25" s="37">
        <v>0.005719194752952802</v>
      </c>
      <c r="Q25" s="37">
        <v>0.0048273167485363352</v>
      </c>
      <c r="R25" s="37">
        <v>0.0040647851259108456</v>
      </c>
      <c r="S25" s="37">
        <v>0.0031736338873841348</v>
      </c>
      <c r="T25" s="37">
        <v>0.0028031598466179784</v>
      </c>
    </row>
    <row r="26">
      <c r="K26" s="6">
        <v>24</v>
      </c>
      <c r="L26" s="6" t="s">
        <v>40</v>
      </c>
      <c r="M26" s="37">
        <v>0.0093212657367162301</v>
      </c>
      <c r="N26" s="37">
        <v>0.0077545325835591391</v>
      </c>
      <c r="O26" s="37">
        <v>0.0064620094246840782</v>
      </c>
      <c r="P26" s="37">
        <v>0.0053519149504144738</v>
      </c>
      <c r="Q26" s="37">
        <v>0.0045173122778410539</v>
      </c>
      <c r="R26" s="37">
        <v>0.003803749518121049</v>
      </c>
      <c r="S26" s="37">
        <v>0.0029698269394067859</v>
      </c>
      <c r="T26" s="37">
        <v>0.0026231442955794919</v>
      </c>
    </row>
    <row r="27">
      <c r="K27" s="6">
        <v>25</v>
      </c>
      <c r="L27" s="6" t="s">
        <v>41</v>
      </c>
      <c r="M27" s="37">
        <v>7.1389301299426656e-05</v>
      </c>
      <c r="N27" s="37">
        <v>5.9390074125163621e-05</v>
      </c>
      <c r="O27" s="37">
        <v>4.9490954431369247e-05</v>
      </c>
      <c r="P27" s="37">
        <v>4.0989011547979258e-05</v>
      </c>
      <c r="Q27" s="37">
        <v>3.4596993195475928e-05</v>
      </c>
      <c r="R27" s="37">
        <v>2.9131990020097331e-05</v>
      </c>
      <c r="S27" s="37">
        <v>2.2745180340621315e-05</v>
      </c>
      <c r="T27" s="37">
        <v>2.0090022509643386e-05</v>
      </c>
    </row>
    <row r="28">
      <c r="K28" s="6">
        <v>26</v>
      </c>
      <c r="L28" s="6" t="s">
        <v>42</v>
      </c>
      <c r="M28" s="37">
        <v>0.00026917079182969665</v>
      </c>
      <c r="N28" s="37">
        <v>0.00022392813752364135</v>
      </c>
      <c r="O28" s="37">
        <v>0.00018660386290692116</v>
      </c>
      <c r="P28" s="37">
        <v>0.00015454759318081149</v>
      </c>
      <c r="Q28" s="37">
        <v>0.00013044671797940229</v>
      </c>
      <c r="R28" s="37">
        <v>0.00010984112014761235</v>
      </c>
      <c r="S28" s="37">
        <v>8.575988406043501e-05</v>
      </c>
      <c r="T28" s="37">
        <v>7.5748706996248092e-05</v>
      </c>
    </row>
    <row r="29">
      <c r="K29" s="6">
        <v>27</v>
      </c>
      <c r="L29" s="6" t="s">
        <v>43</v>
      </c>
      <c r="M29" s="37">
        <v>0.0020145409304535311</v>
      </c>
      <c r="N29" s="37">
        <v>0.0016759336904838456</v>
      </c>
      <c r="O29" s="37">
        <v>0.0013965895669860644</v>
      </c>
      <c r="P29" s="37">
        <v>0.0011566724979685421</v>
      </c>
      <c r="Q29" s="37">
        <v>0.00097629557362635699</v>
      </c>
      <c r="R29" s="37">
        <v>0.00082207817155819697</v>
      </c>
      <c r="S29" s="37">
        <v>0.00064184823121523737</v>
      </c>
      <c r="T29" s="37">
        <v>0.00056692210040910451</v>
      </c>
    </row>
    <row r="30">
      <c r="K30" s="6">
        <v>28</v>
      </c>
      <c r="L30" s="6" t="s">
        <v>44</v>
      </c>
      <c r="M30" s="37">
        <v>0.0036769818722076609</v>
      </c>
      <c r="N30" s="37">
        <v>0.0030589489177287946</v>
      </c>
      <c r="O30" s="37">
        <v>0.0025490842320915353</v>
      </c>
      <c r="P30" s="37">
        <v>0.0021111826237027584</v>
      </c>
      <c r="Q30" s="37">
        <v>0.0017819549217759111</v>
      </c>
      <c r="R30" s="37">
        <v>0.0015004741222490808</v>
      </c>
      <c r="S30" s="37">
        <v>0.0011715146985649284</v>
      </c>
      <c r="T30" s="37">
        <v>0.0010347579712311299</v>
      </c>
    </row>
    <row r="31">
      <c r="K31" s="6">
        <v>29</v>
      </c>
      <c r="L31" s="6" t="s">
        <v>45</v>
      </c>
      <c r="M31" s="37">
        <v>0.98261122924525024</v>
      </c>
      <c r="N31" s="37">
        <v>0.80019269195097953</v>
      </c>
      <c r="O31" s="37">
        <v>0.6371039452044378</v>
      </c>
      <c r="P31" s="37">
        <v>0.50690777977798118</v>
      </c>
      <c r="Q31" s="37">
        <v>0.41958693208273656</v>
      </c>
      <c r="R31" s="37">
        <v>0.34208145715247146</v>
      </c>
      <c r="S31" s="37">
        <v>0.25716538060748023</v>
      </c>
      <c r="T31" s="37">
        <v>0.22408599208259314</v>
      </c>
    </row>
    <row r="32">
      <c r="K32" s="6">
        <v>30</v>
      </c>
      <c r="L32" s="6" t="s">
        <v>46</v>
      </c>
      <c r="M32" s="37">
        <v>0.76665675294250279</v>
      </c>
      <c r="N32" s="37">
        <v>0.60440656949673244</v>
      </c>
      <c r="O32" s="37">
        <v>0.47018393557405691</v>
      </c>
      <c r="P32" s="37">
        <v>0.37169176956516498</v>
      </c>
      <c r="Q32" s="37">
        <v>0.30586233409662322</v>
      </c>
      <c r="R32" s="37">
        <v>0.24869333448246583</v>
      </c>
      <c r="S32" s="37">
        <v>0.18650693153116718</v>
      </c>
      <c r="T32" s="37">
        <v>0.16265400492551094</v>
      </c>
    </row>
    <row r="33">
      <c r="K33" s="6">
        <v>31</v>
      </c>
      <c r="L33" s="6" t="s">
        <v>47</v>
      </c>
      <c r="M33" s="37">
        <v>0.0026158007386750223</v>
      </c>
      <c r="N33" s="37">
        <v>0.0021761327949544594</v>
      </c>
      <c r="O33" s="37">
        <v>0.0018134156351569072</v>
      </c>
      <c r="P33" s="37">
        <v>0.0015018929269955514</v>
      </c>
      <c r="Q33" s="37">
        <v>0.001267680712787526</v>
      </c>
      <c r="R33" s="37">
        <v>0.0010674355908601111</v>
      </c>
      <c r="S33" s="37">
        <v>0.0008334142294900384</v>
      </c>
      <c r="T33" s="37">
        <v>0.00073612564858013374</v>
      </c>
    </row>
    <row r="34">
      <c r="K34" s="6">
        <v>32</v>
      </c>
      <c r="L34" s="6" t="s">
        <v>48</v>
      </c>
      <c r="M34" s="37">
        <v>0.0020565631734323349</v>
      </c>
      <c r="N34" s="37">
        <v>0.001546695052547656</v>
      </c>
      <c r="O34" s="37">
        <v>0.0011513231083873409</v>
      </c>
      <c r="P34" s="37">
        <v>0.00089522756645628321</v>
      </c>
      <c r="Q34" s="37">
        <v>0.00073255548516811312</v>
      </c>
      <c r="R34" s="37">
        <v>0.0005937132096241331</v>
      </c>
      <c r="S34" s="37">
        <v>0.00044488647224973842</v>
      </c>
      <c r="T34" s="37">
        <v>0.00038809390740831618</v>
      </c>
    </row>
    <row r="35">
      <c r="K35" s="6">
        <v>33</v>
      </c>
      <c r="L35" s="6" t="s">
        <v>49</v>
      </c>
      <c r="M35" s="37">
        <v>0.31028866825923024</v>
      </c>
      <c r="N35" s="37">
        <v>0.25813486653277878</v>
      </c>
      <c r="O35" s="37">
        <v>0.21510882334117401</v>
      </c>
      <c r="P35" s="37">
        <v>0.17815579407183935</v>
      </c>
      <c r="Q35" s="37">
        <v>0.15037356053584111</v>
      </c>
      <c r="R35" s="37">
        <v>0.12662040444717432</v>
      </c>
      <c r="S35" s="37">
        <v>0.098860762637875729</v>
      </c>
      <c r="T35" s="37">
        <v>0.087320383048190564</v>
      </c>
    </row>
    <row r="36">
      <c r="K36" s="6">
        <v>34</v>
      </c>
      <c r="L36" s="6" t="s">
        <v>50</v>
      </c>
      <c r="M36" s="37">
        <v>0.051516098061089019</v>
      </c>
      <c r="N36" s="37">
        <v>0.046522666443997406</v>
      </c>
      <c r="O36" s="37">
        <v>0.04201989988765293</v>
      </c>
      <c r="P36" s="37">
        <v>0.037759711422434152</v>
      </c>
      <c r="Q36" s="37">
        <v>0.034252613121732438</v>
      </c>
      <c r="R36" s="37">
        <v>0.030770233154923762</v>
      </c>
      <c r="S36" s="37">
        <v>0.026367940213834738</v>
      </c>
      <c r="T36" s="37">
        <v>0.024331406135022812</v>
      </c>
    </row>
    <row r="37">
      <c r="K37" s="6">
        <v>35</v>
      </c>
      <c r="L37" s="6" t="s">
        <v>51</v>
      </c>
      <c r="M37" s="37">
        <v>0.016378122769024159</v>
      </c>
      <c r="N37" s="37">
        <v>0.01341386197531526</v>
      </c>
      <c r="O37" s="37">
        <v>0.010903314748401281</v>
      </c>
      <c r="P37" s="37">
        <v>0.0088747949865643425</v>
      </c>
      <c r="Q37" s="37">
        <v>0.0074689810291340723</v>
      </c>
      <c r="R37" s="37">
        <v>0.0062800886810173914</v>
      </c>
      <c r="S37" s="37">
        <v>0.0049484609869007252</v>
      </c>
      <c r="T37" s="37">
        <v>0.0044134071625487456</v>
      </c>
    </row>
    <row r="38">
      <c r="K38" s="6">
        <v>36</v>
      </c>
      <c r="L38" s="6" t="s">
        <v>52</v>
      </c>
      <c r="M38" s="37">
        <v>0.0006692609636844458</v>
      </c>
      <c r="N38" s="37">
        <v>0.00056387667868128147</v>
      </c>
      <c r="O38" s="37">
        <v>0.00047901248951955766</v>
      </c>
      <c r="P38" s="37">
        <v>0.0004043329161390015</v>
      </c>
      <c r="Q38" s="37">
        <v>0.00034527059322530021</v>
      </c>
      <c r="R38" s="37">
        <v>0.00029443768815156675</v>
      </c>
      <c r="S38" s="37">
        <v>0.00023322472218765999</v>
      </c>
      <c r="T38" s="37">
        <v>0.00020676156527890875</v>
      </c>
    </row>
    <row r="39">
      <c r="K39" s="6">
        <v>37</v>
      </c>
      <c r="L39" s="6" t="s">
        <v>53</v>
      </c>
      <c r="M39" s="37">
        <v>0.00048593855506753696</v>
      </c>
      <c r="N39" s="37">
        <v>0.00042741827914698113</v>
      </c>
      <c r="O39" s="37">
        <v>0.00037748206035537614</v>
      </c>
      <c r="P39" s="37">
        <v>0.0003224939243207492</v>
      </c>
      <c r="Q39" s="37">
        <v>0.00027329267736678035</v>
      </c>
      <c r="R39" s="37">
        <v>0.00022753626025262229</v>
      </c>
      <c r="S39" s="37">
        <v>0.0001705247283768031</v>
      </c>
      <c r="T39" s="37">
        <v>0.0001463067523582176</v>
      </c>
    </row>
    <row r="40">
      <c r="K40" s="6">
        <v>38</v>
      </c>
      <c r="L40" s="6" t="s">
        <v>54</v>
      </c>
      <c r="M40" s="37">
        <v>0.0070551273801210982</v>
      </c>
      <c r="N40" s="37">
        <v>0.0059841842071096671</v>
      </c>
      <c r="O40" s="37">
        <v>0.0050447503368370034</v>
      </c>
      <c r="P40" s="37">
        <v>0.0042393101909299364</v>
      </c>
      <c r="Q40" s="37">
        <v>0.0036565455137149245</v>
      </c>
      <c r="R40" s="37">
        <v>0.0031439121657119338</v>
      </c>
      <c r="S40" s="37">
        <v>0.002553019584453615</v>
      </c>
      <c r="T40" s="37">
        <v>0.002302799044296117</v>
      </c>
    </row>
    <row r="41">
      <c r="K41" s="6">
        <v>39</v>
      </c>
      <c r="L41" s="6" t="s">
        <v>55</v>
      </c>
      <c r="M41" s="37">
        <v>7.7333664235390256e-05</v>
      </c>
      <c r="N41" s="37">
        <v>6.9350958436371709e-05</v>
      </c>
      <c r="O41" s="37">
        <v>6.1542431022188157e-05</v>
      </c>
      <c r="P41" s="37">
        <v>5.3636169758320681e-05</v>
      </c>
      <c r="Q41" s="37">
        <v>4.7114221274202273e-05</v>
      </c>
      <c r="R41" s="37">
        <v>4.0444571277486452e-05</v>
      </c>
      <c r="S41" s="37">
        <v>3.1388293724288928e-05</v>
      </c>
      <c r="T41" s="37">
        <v>2.6632194118733103e-05</v>
      </c>
    </row>
    <row r="42">
      <c r="K42" s="6">
        <v>40</v>
      </c>
      <c r="L42" s="6" t="s">
        <v>56</v>
      </c>
      <c r="M42" s="37">
        <v>0.00023021381643017943</v>
      </c>
      <c r="N42" s="37">
        <v>0.00019883598602997866</v>
      </c>
      <c r="O42" s="37">
        <v>0.00017151610821654873</v>
      </c>
      <c r="P42" s="37">
        <v>0.00014712039301575499</v>
      </c>
      <c r="Q42" s="37">
        <v>0.00012799493601616018</v>
      </c>
      <c r="R42" s="37">
        <v>0.00010994265338513601</v>
      </c>
      <c r="S42" s="37">
        <v>8.7260921715810177e-05</v>
      </c>
      <c r="T42" s="37">
        <v>7.6559696308750699e-05</v>
      </c>
    </row>
    <row r="43">
      <c r="K43" s="6">
        <v>41</v>
      </c>
      <c r="L43" s="6" t="s">
        <v>57</v>
      </c>
      <c r="M43" s="37">
        <v>0.0017253974927020856</v>
      </c>
      <c r="N43" s="37">
        <v>0.0014016102924433872</v>
      </c>
      <c r="O43" s="37">
        <v>0.0011346030096832018</v>
      </c>
      <c r="P43" s="37">
        <v>0.00091984448293657101</v>
      </c>
      <c r="Q43" s="37">
        <v>0.00076920473714690212</v>
      </c>
      <c r="R43" s="37">
        <v>0.00064352701003289581</v>
      </c>
      <c r="S43" s="37">
        <v>0.00050277080423335454</v>
      </c>
      <c r="T43" s="37">
        <v>0.00044673098913169593</v>
      </c>
    </row>
    <row r="44">
      <c r="K44" s="6">
        <v>42</v>
      </c>
      <c r="L44" s="6" t="s">
        <v>58</v>
      </c>
      <c r="M44" s="37">
        <v>4.0415248670571627e-06</v>
      </c>
      <c r="N44" s="37">
        <v>3.413022029889836e-06</v>
      </c>
      <c r="O44" s="37">
        <v>2.8892841578590888e-06</v>
      </c>
      <c r="P44" s="37">
        <v>2.4518609099354625e-06</v>
      </c>
      <c r="Q44" s="37">
        <v>2.1206544571414585e-06</v>
      </c>
      <c r="R44" s="37">
        <v>1.8217339256037659e-06</v>
      </c>
      <c r="S44" s="37">
        <v>1.4656389570936926e-06</v>
      </c>
      <c r="T44" s="37">
        <v>1.3115830017536136e-06</v>
      </c>
    </row>
    <row r="45">
      <c r="K45" s="6">
        <v>43</v>
      </c>
      <c r="L45" s="6" t="s">
        <v>59</v>
      </c>
      <c r="M45" s="37">
        <v>0.001236379285556824</v>
      </c>
      <c r="N45" s="37">
        <v>0.0010326656552190866</v>
      </c>
      <c r="O45" s="37">
        <v>0.00086474159166218597</v>
      </c>
      <c r="P45" s="37">
        <v>0.00072379351481349232</v>
      </c>
      <c r="Q45" s="37">
        <v>0.00061982250236412384</v>
      </c>
      <c r="R45" s="37">
        <v>0.00053056004851230422</v>
      </c>
      <c r="S45" s="37">
        <v>0.00042712165866448486</v>
      </c>
      <c r="T45" s="37">
        <v>0.00038315565541620177</v>
      </c>
    </row>
    <row r="46">
      <c r="K46" s="6">
        <v>44</v>
      </c>
      <c r="L46" s="6" t="s">
        <v>60</v>
      </c>
      <c r="M46" s="37">
        <v>0.00010141841230249032</v>
      </c>
      <c r="N46" s="37">
        <v>8.5637672625588508e-05</v>
      </c>
      <c r="O46" s="37">
        <v>7.2482944143408028e-05</v>
      </c>
      <c r="P46" s="37">
        <v>6.1505369238565655e-05</v>
      </c>
      <c r="Q46" s="37">
        <v>5.3199183687264906e-05</v>
      </c>
      <c r="R46" s="37">
        <v>4.5700332349250103e-05</v>
      </c>
      <c r="S46" s="37">
        <v>3.6769399626148355e-05</v>
      </c>
      <c r="T46" s="37">
        <v>3.2906953419372057e-05</v>
      </c>
    </row>
    <row r="47">
      <c r="K47" s="6">
        <v>45</v>
      </c>
      <c r="L47" s="6" t="s">
        <v>11</v>
      </c>
      <c r="M47" s="37">
        <v>0.11312282554570335</v>
      </c>
      <c r="N47" s="37">
        <v>0.099898894055258688</v>
      </c>
      <c r="O47" s="37">
        <v>0.087611615749507002</v>
      </c>
      <c r="P47" s="37">
        <v>0.077451420939113128</v>
      </c>
      <c r="Q47" s="37">
        <v>0.069994565074193785</v>
      </c>
      <c r="R47" s="37">
        <v>0.062775753066365972</v>
      </c>
      <c r="S47" s="37">
        <v>0.054253187171196253</v>
      </c>
      <c r="T47" s="37">
        <v>0.05031836083586072</v>
      </c>
    </row>
    <row r="48">
      <c r="K48" s="8" t="s">
        <v>61</v>
      </c>
      <c r="L48" s="6" t="s">
        <v>62</v>
      </c>
      <c r="M48" s="37">
        <v>0.06736997006728293</v>
      </c>
      <c r="N48" s="37">
        <v>0.05048037713002914</v>
      </c>
      <c r="O48" s="37">
        <v>0.036216794925992619</v>
      </c>
      <c r="P48" s="37">
        <v>0.025719263524063389</v>
      </c>
      <c r="Q48" s="37">
        <v>0.019821856853691904</v>
      </c>
      <c r="R48" s="37">
        <v>0.015672069382639993</v>
      </c>
      <c r="S48" s="37">
        <v>0.011633036329278992</v>
      </c>
      <c r="T48" s="37">
        <v>0.0098556450646312983</v>
      </c>
    </row>
    <row r="49">
      <c r="K49" s="8" t="s">
        <v>63</v>
      </c>
      <c r="L49" s="6" t="s">
        <v>64</v>
      </c>
      <c r="M49" s="37">
        <v>0.057214334013143596</v>
      </c>
      <c r="N49" s="37">
        <v>0.057003402426620768</v>
      </c>
      <c r="O49" s="37">
        <v>0.05667384131896229</v>
      </c>
      <c r="P49" s="37">
        <v>0.056270079681350088</v>
      </c>
      <c r="Q49" s="37">
        <v>0.05586289379513739</v>
      </c>
      <c r="R49" s="37">
        <v>0.055306404818455633</v>
      </c>
      <c r="S49" s="37">
        <v>0.054656898786744915</v>
      </c>
      <c r="T49" s="37">
        <v>0.054293643346547224</v>
      </c>
    </row>
    <row r="50">
      <c r="K50" s="8" t="s">
        <v>65</v>
      </c>
      <c r="L50" s="6" t="s">
        <v>66</v>
      </c>
      <c r="M50" s="37">
        <v>0.017687076112583938</v>
      </c>
      <c r="N50" s="37">
        <v>0.01247247452421079</v>
      </c>
      <c r="O50" s="37">
        <v>0.0082972568255647982</v>
      </c>
      <c r="P50" s="37">
        <v>0.005456357037324229</v>
      </c>
      <c r="Q50" s="37">
        <v>0.0044205419487559914</v>
      </c>
      <c r="R50" s="37">
        <v>0.0036915153787395343</v>
      </c>
      <c r="S50" s="37">
        <v>0.002902926053753422</v>
      </c>
      <c r="T50" s="37">
        <v>0.0026149722933584861</v>
      </c>
    </row>
    <row r="51">
      <c r="K51" s="8" t="s">
        <v>67</v>
      </c>
      <c r="L51" s="6" t="s">
        <v>68</v>
      </c>
      <c r="M51" s="37">
        <v>0.0047359811710737275</v>
      </c>
      <c r="N51" s="37">
        <v>0.0034546649710175338</v>
      </c>
      <c r="O51" s="37">
        <v>0.0024259501040612913</v>
      </c>
      <c r="P51" s="37">
        <v>0.0017095152789948847</v>
      </c>
      <c r="Q51" s="37">
        <v>0.0014255591345996832</v>
      </c>
      <c r="R51" s="37">
        <v>0.0012147985370332436</v>
      </c>
      <c r="S51" s="37">
        <v>0.00098313531689250377</v>
      </c>
      <c r="T51" s="37">
        <v>0.00089393190054109909</v>
      </c>
    </row>
    <row r="52">
      <c r="K52" s="8" t="s">
        <v>69</v>
      </c>
      <c r="L52" s="6" t="s">
        <v>70</v>
      </c>
      <c r="M52" s="37">
        <v>0.023659219990014361</v>
      </c>
      <c r="N52" s="37">
        <v>0.016687040144339318</v>
      </c>
      <c r="O52" s="37">
        <v>0.011119970925082368</v>
      </c>
      <c r="P52" s="37">
        <v>0.0073109925500050525</v>
      </c>
      <c r="Q52" s="37">
        <v>0.0059113316543439008</v>
      </c>
      <c r="R52" s="37">
        <v>0.004919291433883562</v>
      </c>
      <c r="S52" s="37">
        <v>0.0038684219905112879</v>
      </c>
      <c r="T52" s="37">
        <v>0.0034846965223678909</v>
      </c>
    </row>
    <row r="53">
      <c r="K53" s="8" t="s">
        <v>71</v>
      </c>
      <c r="L53" s="6" t="s">
        <v>72</v>
      </c>
      <c r="M53" s="37">
        <v>0.097722996296837672</v>
      </c>
      <c r="N53" s="37">
        <v>0.083394908827881004</v>
      </c>
      <c r="O53" s="37">
        <v>0.074823875065991988</v>
      </c>
      <c r="P53" s="37">
        <v>0.067146413964707469</v>
      </c>
      <c r="Q53" s="37">
        <v>0.059579282671447367</v>
      </c>
      <c r="R53" s="37">
        <v>0.053153417939133231</v>
      </c>
      <c r="S53" s="37">
        <v>0.045167731852102114</v>
      </c>
      <c r="T53" s="37">
        <v>0.041145381090524721</v>
      </c>
    </row>
    <row r="54">
      <c r="K54" s="8" t="s">
        <v>73</v>
      </c>
      <c r="L54" s="6" t="s">
        <v>74</v>
      </c>
      <c r="M54" s="37">
        <v>0.045487161343400216</v>
      </c>
      <c r="N54" s="37">
        <v>0.030042610358370591</v>
      </c>
      <c r="O54" s="37">
        <v>0.020081472964501693</v>
      </c>
      <c r="P54" s="37">
        <v>0.01585721273526176</v>
      </c>
      <c r="Q54" s="37">
        <v>0.01351854826353871</v>
      </c>
      <c r="R54" s="37">
        <v>0.011593357942050209</v>
      </c>
      <c r="S54" s="37">
        <v>0.0095489275004290511</v>
      </c>
      <c r="T54" s="37">
        <v>0.0087271615644362935</v>
      </c>
    </row>
    <row r="55">
      <c r="K55" s="8" t="s">
        <v>75</v>
      </c>
      <c r="L55" s="6" t="s">
        <v>76</v>
      </c>
      <c r="M55" s="37">
        <v>0.059283128249046302</v>
      </c>
      <c r="N55" s="37">
        <v>0.059054939666875493</v>
      </c>
      <c r="O55" s="37">
        <v>0.058726010156858667</v>
      </c>
      <c r="P55" s="37">
        <v>0.058347362557717428</v>
      </c>
      <c r="Q55" s="37">
        <v>0.057941355556494038</v>
      </c>
      <c r="R55" s="37">
        <v>0.057349745690145663</v>
      </c>
      <c r="S55" s="37">
        <v>0.056676243120866443</v>
      </c>
      <c r="T55" s="37">
        <v>0.056299566907970597</v>
      </c>
    </row>
    <row r="56">
      <c r="K56" s="8" t="s">
        <v>77</v>
      </c>
      <c r="L56" s="6" t="s">
        <v>78</v>
      </c>
      <c r="M56" s="37">
        <v>0.11075224910854962</v>
      </c>
      <c r="N56" s="37">
        <v>0.091885563487961411</v>
      </c>
      <c r="O56" s="37">
        <v>0.076656620702284031</v>
      </c>
      <c r="P56" s="37">
        <v>0.063743135276179586</v>
      </c>
      <c r="Q56" s="37">
        <v>0.054003436356163677</v>
      </c>
      <c r="R56" s="37">
        <v>0.045722862617588546</v>
      </c>
      <c r="S56" s="37">
        <v>0.03610667977337783</v>
      </c>
      <c r="T56" s="37">
        <v>0.03211449761028095</v>
      </c>
    </row>
    <row r="57">
      <c r="K57" s="8" t="s">
        <v>79</v>
      </c>
      <c r="L57" s="6" t="s">
        <v>80</v>
      </c>
      <c r="M57" s="37">
        <v>0.086306524256740055</v>
      </c>
      <c r="N57" s="37">
        <v>0.070759863160255565</v>
      </c>
      <c r="O57" s="37">
        <v>0.058042870911201236</v>
      </c>
      <c r="P57" s="37">
        <v>0.048436301602955131</v>
      </c>
      <c r="Q57" s="37">
        <v>0.041702191463541524</v>
      </c>
      <c r="R57" s="37">
        <v>0.035588778718433418</v>
      </c>
      <c r="S57" s="37">
        <v>0.02875791988154934</v>
      </c>
      <c r="T57" s="37">
        <v>0.025957310781280378</v>
      </c>
    </row>
    <row r="58">
      <c r="K58" s="8" t="s">
        <v>81</v>
      </c>
      <c r="L58" s="6" t="s">
        <v>13</v>
      </c>
      <c r="M58" s="37">
        <v>0.18561217860876081</v>
      </c>
      <c r="N58" s="37">
        <v>0.14973157874997034</v>
      </c>
      <c r="O58" s="37">
        <v>0.11942974128385232</v>
      </c>
      <c r="P58" s="37">
        <v>0.096018184770840925</v>
      </c>
      <c r="Q58" s="37">
        <v>0.080042492197333406</v>
      </c>
      <c r="R58" s="37">
        <v>0.065996673207922713</v>
      </c>
      <c r="S58" s="37">
        <v>0.050333088117463801</v>
      </c>
      <c r="T58" s="37">
        <v>0.044199606037902073</v>
      </c>
    </row>
    <row r="59">
      <c r="K59" s="8" t="s">
        <v>82</v>
      </c>
      <c r="L59" s="6" t="s">
        <v>83</v>
      </c>
      <c r="M59" s="37">
        <v>0.25671009248783871</v>
      </c>
      <c r="N59" s="37">
        <v>0.20706928248662904</v>
      </c>
      <c r="O59" s="37">
        <v>0.16517070112043289</v>
      </c>
      <c r="P59" s="37">
        <v>0.13282388661058941</v>
      </c>
      <c r="Q59" s="37">
        <v>0.11073326563055982</v>
      </c>
      <c r="R59" s="37">
        <v>0.091290504246057072</v>
      </c>
      <c r="S59" s="37">
        <v>0.069623669381641384</v>
      </c>
      <c r="T59" s="37">
        <v>0.061139775297420582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topLeftCell="A249" zoomScale="120" zoomScaleNormal="120" workbookViewId="0">
      <selection activeCell="N393" sqref="N393:T39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5" width="8.6640625" style="6" customWidth="true"/>
    <col min="16" max="20" width="9.664062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483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483</v>
      </c>
      <c r="M1" s="7" t="s">
        <v>16</v>
      </c>
      <c r="N1" s="7"/>
      <c r="O1" s="7"/>
      <c r="P1" s="7"/>
      <c r="Q1" s="7"/>
      <c r="R1" s="7"/>
      <c r="S1" s="7"/>
      <c r="T1" s="14"/>
      <c r="U1" s="6" t="s">
        <v>484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9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9">
        <v>2050</v>
      </c>
      <c r="AB2" s="44" t="s">
        <v>485</v>
      </c>
      <c r="AC2" s="44" t="s">
        <v>486</v>
      </c>
      <c r="AD2" s="45" t="s">
        <v>487</v>
      </c>
      <c r="AE2" s="18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/>
      <c r="D3" s="19"/>
      <c r="E3" s="19"/>
      <c r="F3" s="19"/>
      <c r="G3" s="19"/>
      <c r="H3" s="19"/>
      <c r="I3" s="19"/>
      <c r="J3" s="19"/>
      <c r="K3" s="6">
        <v>1</v>
      </c>
      <c r="L3" s="7" t="s">
        <v>17</v>
      </c>
      <c r="M3" s="38">
        <v>502</v>
      </c>
      <c r="N3" s="38">
        <v>5036.7828318654092</v>
      </c>
      <c r="O3" s="38">
        <v>51576.292107471767</v>
      </c>
      <c r="P3" s="38">
        <v>3779.7140675902706</v>
      </c>
      <c r="Q3" s="38">
        <v>271.54982841480677</v>
      </c>
      <c r="R3" s="38">
        <v>21.869079311424112</v>
      </c>
      <c r="S3" s="38">
        <v>3.7557700181138785</v>
      </c>
      <c r="T3" s="40">
        <v>0.50674184125646371</v>
      </c>
      <c r="U3" s="30">
        <f>IF(M3=0,0,(N3-M3)/M3)</f>
        <v>9.0334319359868704</v>
      </c>
      <c r="V3" s="30">
        <f t="shared" ref="V3:V66" si="0">IF(N3=0,0,(O3-N3)/N3)</f>
        <v>9.2399277136135947</v>
      </c>
      <c r="W3" s="30">
        <f t="shared" ref="W3:W66" si="1">IF(O3=0,0,(P3-O3)/O3)</f>
        <v>-0.92671605667746892</v>
      </c>
      <c r="X3" s="30">
        <f t="shared" ref="X3:X66" si="2">IF(P3=0,0,(Q3-P3)/P3)</f>
        <v>-0.92815598652203568</v>
      </c>
      <c r="Y3" s="30">
        <f t="shared" ref="Y3:Y66" si="3">IF(Q3=0,0,(R3-Q3)/Q3)</f>
        <v>-0.91946568539893192</v>
      </c>
      <c r="Z3" s="30">
        <f t="shared" ref="Z3:Z66" si="4">IF(R3=0,0,(S3-R3)/R3)</f>
        <v>-0.82826117347556028</v>
      </c>
      <c r="AA3" s="46">
        <f t="shared" ref="AA3:AA66" si="5">IF(S3=0,0,(T3-S3)/S3)</f>
        <v>-0.86507644535941375</v>
      </c>
      <c r="AB3" s="30">
        <v>9.2448979591836693</v>
      </c>
      <c r="AC3" s="30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/>
      <c r="D4" s="19"/>
      <c r="E4" s="19"/>
      <c r="F4" s="19"/>
      <c r="G4" s="19"/>
      <c r="H4" s="19"/>
      <c r="I4" s="19"/>
      <c r="J4" s="19"/>
      <c r="K4" s="6">
        <v>2</v>
      </c>
      <c r="L4" s="7" t="s">
        <v>97</v>
      </c>
      <c r="M4" s="38">
        <v>4</v>
      </c>
      <c r="N4" s="38">
        <v>4</v>
      </c>
      <c r="O4" s="38">
        <v>4</v>
      </c>
      <c r="P4" s="38">
        <v>4</v>
      </c>
      <c r="Q4" s="38">
        <v>4</v>
      </c>
      <c r="R4" s="38">
        <v>4</v>
      </c>
      <c r="S4" s="38">
        <v>4</v>
      </c>
      <c r="T4" s="40">
        <v>4</v>
      </c>
      <c r="U4" s="30">
        <f t="shared" ref="U4:U67" si="6">IF(M4=0,0,(N4-M4)/M4)</f>
        <v>0</v>
      </c>
      <c r="V4" s="30">
        <f t="shared" si="0"/>
        <v>0</v>
      </c>
      <c r="W4" s="30">
        <f t="shared" si="1"/>
        <v>0</v>
      </c>
      <c r="X4" s="30">
        <f t="shared" si="2"/>
        <v>0</v>
      </c>
      <c r="Y4" s="30">
        <f t="shared" si="3"/>
        <v>0</v>
      </c>
      <c r="Z4" s="30">
        <f t="shared" si="4"/>
        <v>0</v>
      </c>
      <c r="AA4" s="46">
        <f t="shared" si="5"/>
        <v>0</v>
      </c>
      <c r="AB4" s="30">
        <v>0</v>
      </c>
      <c r="AC4" s="30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/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/>
      <c r="D5" s="19"/>
      <c r="E5" s="19"/>
      <c r="F5" s="19"/>
      <c r="G5" s="19"/>
      <c r="H5" s="19"/>
      <c r="I5" s="19"/>
      <c r="J5" s="19"/>
      <c r="K5" s="6">
        <v>3</v>
      </c>
      <c r="L5" s="7" t="s">
        <v>98</v>
      </c>
      <c r="M5" s="38">
        <v>483</v>
      </c>
      <c r="N5" s="38">
        <v>1013.7423698564718</v>
      </c>
      <c r="O5" s="38">
        <v>1768.7377954946649</v>
      </c>
      <c r="P5" s="38">
        <v>1783.8724937676284</v>
      </c>
      <c r="Q5" s="38">
        <v>1787.7599063248824</v>
      </c>
      <c r="R5" s="38">
        <v>1789.5654226374334</v>
      </c>
      <c r="S5" s="38">
        <v>1792.4355921505262</v>
      </c>
      <c r="T5" s="40">
        <v>1792.6329808867104</v>
      </c>
      <c r="U5" s="30">
        <f t="shared" si="6"/>
        <v>1.0988454862452832</v>
      </c>
      <c r="V5" s="30">
        <f t="shared" si="0"/>
        <v>0.74476064934041109</v>
      </c>
      <c r="W5" s="30">
        <f t="shared" si="1"/>
        <v>8.5567789140451964E-3</v>
      </c>
      <c r="X5" s="30">
        <f t="shared" si="2"/>
        <v>2.1791986651712014E-3</v>
      </c>
      <c r="Y5" s="30">
        <f t="shared" si="3"/>
        <v>1.0099322096682182E-3</v>
      </c>
      <c r="Z5" s="30">
        <f t="shared" si="4"/>
        <v>1.6038360357135322E-3</v>
      </c>
      <c r="AA5" s="46">
        <f t="shared" si="5"/>
        <v>1.1012319608502271E-4</v>
      </c>
      <c r="AB5" s="30">
        <v>1.9272727272727299</v>
      </c>
      <c r="AC5" s="30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/>
      <c r="D6" s="19"/>
      <c r="E6" s="19"/>
      <c r="F6" s="19"/>
      <c r="G6" s="19"/>
      <c r="H6" s="19"/>
      <c r="I6" s="19"/>
      <c r="J6" s="19"/>
      <c r="K6" s="6">
        <v>4</v>
      </c>
      <c r="L6" s="7" t="s">
        <v>99</v>
      </c>
      <c r="M6" s="38">
        <v>80</v>
      </c>
      <c r="N6" s="38">
        <v>143.25771598457541</v>
      </c>
      <c r="O6" s="38">
        <v>348.80234346096051</v>
      </c>
      <c r="P6" s="38">
        <v>112.12546544445968</v>
      </c>
      <c r="Q6" s="38">
        <v>35.684576443111375</v>
      </c>
      <c r="R6" s="38">
        <v>11.63451940804077</v>
      </c>
      <c r="S6" s="38">
        <v>6.5262600694397062</v>
      </c>
      <c r="T6" s="40">
        <v>2.0560204471600105</v>
      </c>
      <c r="U6" s="30">
        <f t="shared" si="6"/>
        <v>0.79072144980719261</v>
      </c>
      <c r="V6" s="30">
        <f t="shared" si="0"/>
        <v>1.4347892262816484</v>
      </c>
      <c r="W6" s="30">
        <f t="shared" si="1"/>
        <v>-0.67854153635579217</v>
      </c>
      <c r="X6" s="30">
        <f t="shared" si="2"/>
        <v>-0.6817442290949739</v>
      </c>
      <c r="Y6" s="30">
        <f t="shared" si="3"/>
        <v>-0.67396223893567542</v>
      </c>
      <c r="Z6" s="30">
        <f t="shared" si="4"/>
        <v>-0.43906062291414277</v>
      </c>
      <c r="AA6" s="46">
        <f t="shared" si="5"/>
        <v>-0.68496191918742755</v>
      </c>
      <c r="AB6" s="30">
        <v>1.73487773487774</v>
      </c>
      <c r="AC6" s="30">
        <v>-0.70399999999999996</v>
      </c>
      <c r="AD6" s="19" t="str">
        <f t="shared" si="7"/>
        <v/>
      </c>
      <c r="AE6" s="19" t="str">
        <f t="shared" si="8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/>
      <c r="D7" s="19"/>
      <c r="E7" s="19"/>
      <c r="F7" s="19"/>
      <c r="G7" s="19"/>
      <c r="H7" s="19"/>
      <c r="I7" s="19"/>
      <c r="J7" s="19"/>
      <c r="K7" s="6">
        <v>5</v>
      </c>
      <c r="L7" s="7" t="s">
        <v>100</v>
      </c>
      <c r="M7" s="38">
        <v>4090</v>
      </c>
      <c r="N7" s="38">
        <v>3171.528061437084</v>
      </c>
      <c r="O7" s="38">
        <v>2460.5601433523739</v>
      </c>
      <c r="P7" s="38">
        <v>1910.580353238882</v>
      </c>
      <c r="Q7" s="38">
        <v>1483.0344284224905</v>
      </c>
      <c r="R7" s="38">
        <v>1150.4950956622495</v>
      </c>
      <c r="S7" s="38">
        <v>893.31024482581711</v>
      </c>
      <c r="T7" s="40">
        <v>692.58857314644592</v>
      </c>
      <c r="U7" s="30">
        <f t="shared" si="6"/>
        <v>-0.22456526615230218</v>
      </c>
      <c r="V7" s="30">
        <f t="shared" si="0"/>
        <v>-0.22417204083086564</v>
      </c>
      <c r="W7" s="30">
        <f t="shared" si="1"/>
        <v>-0.22351812517135855</v>
      </c>
      <c r="X7" s="30">
        <f t="shared" si="2"/>
        <v>-0.22377803900872364</v>
      </c>
      <c r="Y7" s="30">
        <f t="shared" si="3"/>
        <v>-0.22422900398473175</v>
      </c>
      <c r="Z7" s="30">
        <f t="shared" si="4"/>
        <v>-0.22354276155205277</v>
      </c>
      <c r="AA7" s="46">
        <f t="shared" si="5"/>
        <v>-0.22469424574718616</v>
      </c>
      <c r="AB7" s="30">
        <v>4.2035623409669203</v>
      </c>
      <c r="AC7" s="30">
        <v>-0.224852071005917</v>
      </c>
      <c r="AD7" s="19" t="str">
        <f t="shared" si="7"/>
        <v/>
      </c>
      <c r="AE7" s="19" t="str">
        <f t="shared" si="8"/>
        <v/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/>
      <c r="D8" s="19"/>
      <c r="E8" s="19"/>
      <c r="F8" s="19"/>
      <c r="G8" s="19"/>
      <c r="H8" s="19"/>
      <c r="I8" s="19"/>
      <c r="J8" s="19"/>
      <c r="K8" s="6">
        <v>6</v>
      </c>
      <c r="L8" s="7" t="s">
        <v>101</v>
      </c>
      <c r="M8" s="38">
        <v>10424</v>
      </c>
      <c r="N8" s="38">
        <v>25002.050912674054</v>
      </c>
      <c r="O8" s="38">
        <v>60643.828069472067</v>
      </c>
      <c r="P8" s="38">
        <v>53250.059991772141</v>
      </c>
      <c r="Q8" s="38">
        <v>46729.416377527632</v>
      </c>
      <c r="R8" s="38">
        <v>41004.317569706443</v>
      </c>
      <c r="S8" s="38">
        <v>35982.875865000395</v>
      </c>
      <c r="T8" s="40">
        <v>31572.237897780549</v>
      </c>
      <c r="U8" s="30">
        <f t="shared" si="6"/>
        <v>1.3985083377469354</v>
      </c>
      <c r="V8" s="30">
        <f t="shared" si="0"/>
        <v>1.4255541387898885</v>
      </c>
      <c r="W8" s="30">
        <f t="shared" si="1"/>
        <v>-0.12192119648564745</v>
      </c>
      <c r="X8" s="30">
        <f t="shared" si="2"/>
        <v>-0.12245326324988248</v>
      </c>
      <c r="Y8" s="30">
        <f t="shared" si="3"/>
        <v>-0.12251594930199924</v>
      </c>
      <c r="Z8" s="30">
        <f t="shared" si="4"/>
        <v>-0.12246129194004284</v>
      </c>
      <c r="AA8" s="46">
        <f t="shared" si="5"/>
        <v>-0.12257602710154576</v>
      </c>
      <c r="AB8" s="30">
        <v>1.42997277695068</v>
      </c>
      <c r="AC8" s="30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/>
      <c r="D9" s="19"/>
      <c r="E9" s="19"/>
      <c r="F9" s="19"/>
      <c r="G9" s="19"/>
      <c r="H9" s="19"/>
      <c r="I9" s="19"/>
      <c r="J9" s="19"/>
      <c r="K9" s="6">
        <v>7</v>
      </c>
      <c r="L9" s="7" t="s">
        <v>102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40">
        <v>0</v>
      </c>
      <c r="U9" s="30">
        <f t="shared" si="6"/>
        <v>0</v>
      </c>
      <c r="V9" s="30">
        <f t="shared" si="0"/>
        <v>0</v>
      </c>
      <c r="W9" s="30">
        <f t="shared" si="1"/>
        <v>0</v>
      </c>
      <c r="X9" s="30">
        <f t="shared" si="2"/>
        <v>0</v>
      </c>
      <c r="Y9" s="30">
        <f t="shared" si="3"/>
        <v>0</v>
      </c>
      <c r="Z9" s="30">
        <f t="shared" si="4"/>
        <v>0</v>
      </c>
      <c r="AA9" s="46">
        <f t="shared" si="5"/>
        <v>0</v>
      </c>
      <c r="AB9" s="30">
        <v>0</v>
      </c>
      <c r="AC9" s="30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/>
      <c r="D10" s="19"/>
      <c r="E10" s="19"/>
      <c r="F10" s="19"/>
      <c r="G10" s="19"/>
      <c r="H10" s="19"/>
      <c r="I10" s="19"/>
      <c r="J10" s="19"/>
      <c r="K10" s="6">
        <v>8</v>
      </c>
      <c r="L10" s="7" t="s">
        <v>103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40">
        <v>0</v>
      </c>
      <c r="U10" s="30">
        <f t="shared" si="6"/>
        <v>0</v>
      </c>
      <c r="V10" s="30">
        <f t="shared" si="0"/>
        <v>0</v>
      </c>
      <c r="W10" s="30">
        <f t="shared" si="1"/>
        <v>0</v>
      </c>
      <c r="X10" s="30">
        <f t="shared" si="2"/>
        <v>0</v>
      </c>
      <c r="Y10" s="30">
        <f t="shared" si="3"/>
        <v>0</v>
      </c>
      <c r="Z10" s="30">
        <f t="shared" si="4"/>
        <v>0</v>
      </c>
      <c r="AA10" s="46">
        <f t="shared" si="5"/>
        <v>0</v>
      </c>
      <c r="AB10" s="30">
        <v>0</v>
      </c>
      <c r="AC10" s="30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/>
      <c r="D11" s="19"/>
      <c r="E11" s="19"/>
      <c r="F11" s="19"/>
      <c r="G11" s="19"/>
      <c r="H11" s="19"/>
      <c r="I11" s="19"/>
      <c r="J11" s="19"/>
      <c r="K11" s="6">
        <v>9</v>
      </c>
      <c r="L11" s="7" t="s">
        <v>104</v>
      </c>
      <c r="M11" s="38">
        <v>691</v>
      </c>
      <c r="N11" s="38">
        <v>390.99542049054594</v>
      </c>
      <c r="O11" s="38">
        <v>139.52415553860624</v>
      </c>
      <c r="P11" s="38">
        <v>46.83658193939921</v>
      </c>
      <c r="Q11" s="38">
        <v>15.073182190760832</v>
      </c>
      <c r="R11" s="38">
        <v>4.5669768780777673</v>
      </c>
      <c r="S11" s="38">
        <v>5.1049301683916477</v>
      </c>
      <c r="T11" s="40">
        <v>1.7042548891338298</v>
      </c>
      <c r="U11" s="30">
        <f t="shared" si="6"/>
        <v>-0.43416002823365274</v>
      </c>
      <c r="V11" s="30">
        <f t="shared" si="0"/>
        <v>-0.64315654806504352</v>
      </c>
      <c r="W11" s="30">
        <f t="shared" si="1"/>
        <v>-0.66431201996101985</v>
      </c>
      <c r="X11" s="30">
        <f t="shared" si="2"/>
        <v>-0.67817501690743187</v>
      </c>
      <c r="Y11" s="30">
        <f t="shared" si="3"/>
        <v>-0.69701309117877486</v>
      </c>
      <c r="Z11" s="30">
        <f t="shared" si="4"/>
        <v>0.11779198902804693</v>
      </c>
      <c r="AA11" s="46">
        <f t="shared" si="5"/>
        <v>-0.66615510243683318</v>
      </c>
      <c r="AB11" s="30">
        <v>2.04003847490941</v>
      </c>
      <c r="AC11" s="30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/>
      <c r="D12" s="27"/>
      <c r="E12" s="27"/>
      <c r="F12" s="27"/>
      <c r="G12" s="27"/>
      <c r="H12" s="27"/>
      <c r="I12" s="27"/>
      <c r="J12" s="27"/>
      <c r="K12" s="6">
        <v>10</v>
      </c>
      <c r="L12" s="7" t="s">
        <v>105</v>
      </c>
      <c r="M12" s="38">
        <v>17</v>
      </c>
      <c r="N12" s="38">
        <v>82.167487965433565</v>
      </c>
      <c r="O12" s="38">
        <v>29.274431916469268</v>
      </c>
      <c r="P12" s="38">
        <v>8.6036445228631067</v>
      </c>
      <c r="Q12" s="38">
        <v>1.2859773914263286</v>
      </c>
      <c r="R12" s="38">
        <v>0.43754156613780459</v>
      </c>
      <c r="S12" s="38">
        <v>2.509376003643585</v>
      </c>
      <c r="T12" s="40">
        <v>0.30356314737923451</v>
      </c>
      <c r="U12" s="30">
        <f t="shared" si="6"/>
        <v>3.8333816450255038</v>
      </c>
      <c r="V12" s="30">
        <f t="shared" si="0"/>
        <v>-0.64372244252149324</v>
      </c>
      <c r="W12" s="30">
        <f t="shared" si="1"/>
        <v>-0.70610379229860132</v>
      </c>
      <c r="X12" s="30">
        <f t="shared" si="2"/>
        <v>-0.8505310873770987</v>
      </c>
      <c r="Y12" s="30">
        <f t="shared" si="3"/>
        <v>-0.659759519059266</v>
      </c>
      <c r="Z12" s="30">
        <f t="shared" si="4"/>
        <v>4.7351716907582944</v>
      </c>
      <c r="AA12" s="46">
        <f t="shared" si="5"/>
        <v>-0.87902843298953026</v>
      </c>
      <c r="AB12" s="30">
        <v>16</v>
      </c>
      <c r="AC12" s="30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0</v>
      </c>
      <c r="D13" s="29">
        <f t="shared" ref="D13:J13" si="9">SUM(D3:D12)</f>
        <v>0</v>
      </c>
      <c r="E13" s="29">
        <f t="shared" si="9"/>
        <v>0</v>
      </c>
      <c r="F13" s="29">
        <f t="shared" si="9"/>
        <v>0</v>
      </c>
      <c r="G13" s="29">
        <f t="shared" si="9"/>
        <v>0</v>
      </c>
      <c r="H13" s="29">
        <f t="shared" si="9"/>
        <v>0</v>
      </c>
      <c r="I13" s="29">
        <f t="shared" si="9"/>
        <v>0</v>
      </c>
      <c r="J13" s="29">
        <f t="shared" si="9"/>
        <v>0</v>
      </c>
      <c r="K13" s="6">
        <v>11</v>
      </c>
      <c r="L13" s="6" t="s">
        <v>107</v>
      </c>
      <c r="M13" s="38">
        <v>19280</v>
      </c>
      <c r="N13" s="38">
        <v>19336.724753377672</v>
      </c>
      <c r="O13" s="38">
        <v>19344.759852049803</v>
      </c>
      <c r="P13" s="38">
        <v>19348.819284206318</v>
      </c>
      <c r="Q13" s="38">
        <v>19351.248609349794</v>
      </c>
      <c r="R13" s="38">
        <v>19352.083658711585</v>
      </c>
      <c r="S13" s="38">
        <v>19353.534273816669</v>
      </c>
      <c r="T13" s="40">
        <v>19353.713949084839</v>
      </c>
      <c r="U13" s="30">
        <f t="shared" si="6"/>
        <v>2.9421552581779943E-3</v>
      </c>
      <c r="V13" s="30">
        <f t="shared" si="0"/>
        <v>4.1553565945690377E-4</v>
      </c>
      <c r="W13" s="30">
        <f t="shared" si="1"/>
        <v>2.0984660381218504E-4</v>
      </c>
      <c r="X13" s="30">
        <f t="shared" si="2"/>
        <v>1.2555418022114367E-4</v>
      </c>
      <c r="Y13" s="30">
        <f t="shared" si="3"/>
        <v>4.315222126738712E-5</v>
      </c>
      <c r="Z13" s="30">
        <f t="shared" si="4"/>
        <v>7.4959117099081339E-5</v>
      </c>
      <c r="AA13" s="46">
        <f t="shared" si="5"/>
        <v>9.2838478815963937E-6</v>
      </c>
      <c r="AB13" s="30">
        <v>0.44441114773748902</v>
      </c>
      <c r="AC13" s="30">
        <v>0</v>
      </c>
      <c r="AD13" s="19" t="str">
        <f t="shared" si="7"/>
        <v/>
      </c>
      <c r="AE13" s="19" t="str">
        <f t="shared" si="8"/>
        <v/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38">
        <v>728</v>
      </c>
      <c r="N14" s="38">
        <v>1874.0032961988875</v>
      </c>
      <c r="O14" s="38">
        <v>6153.5840731451799</v>
      </c>
      <c r="P14" s="38">
        <v>6177.9468883043264</v>
      </c>
      <c r="Q14" s="38">
        <v>6183.3153755515732</v>
      </c>
      <c r="R14" s="38">
        <v>6185.802338112132</v>
      </c>
      <c r="S14" s="38">
        <v>6189.6629395177106</v>
      </c>
      <c r="T14" s="40">
        <v>6189.9225048398039</v>
      </c>
      <c r="U14" s="30">
        <f t="shared" si="6"/>
        <v>1.5741803519215487</v>
      </c>
      <c r="V14" s="30">
        <f t="shared" si="0"/>
        <v>2.283657016840221</v>
      </c>
      <c r="W14" s="30">
        <f t="shared" si="1"/>
        <v>3.9591260750735718E-3</v>
      </c>
      <c r="X14" s="30">
        <f t="shared" si="2"/>
        <v>8.6897594691369635E-4</v>
      </c>
      <c r="Y14" s="30">
        <f t="shared" si="3"/>
        <v>4.0220535578568589E-4</v>
      </c>
      <c r="Z14" s="30">
        <f t="shared" si="4"/>
        <v>6.2410681663597979E-4</v>
      </c>
      <c r="AA14" s="46">
        <f t="shared" si="5"/>
        <v>4.1935291893861909E-5</v>
      </c>
      <c r="AB14" s="30">
        <v>2.7720207253885998</v>
      </c>
      <c r="AC14" s="30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38">
        <v>483</v>
      </c>
      <c r="N15" s="38">
        <v>455.92399692862182</v>
      </c>
      <c r="O15" s="38">
        <v>540.04742573365752</v>
      </c>
      <c r="P15" s="38">
        <v>405.89126803651897</v>
      </c>
      <c r="Q15" s="38">
        <v>121.2566209721722</v>
      </c>
      <c r="R15" s="38">
        <v>35.162209992540774</v>
      </c>
      <c r="S15" s="38">
        <v>21.549060859954164</v>
      </c>
      <c r="T15" s="40">
        <v>6.5151678061225775</v>
      </c>
      <c r="U15" s="30">
        <f t="shared" si="6"/>
        <v>-5.6057977373453791E-2</v>
      </c>
      <c r="V15" s="30">
        <f t="shared" si="0"/>
        <v>0.18451195675538401</v>
      </c>
      <c r="W15" s="30">
        <f t="shared" si="1"/>
        <v>-0.24841551186895602</v>
      </c>
      <c r="X15" s="30">
        <f t="shared" si="2"/>
        <v>-0.70125836518054274</v>
      </c>
      <c r="Y15" s="30">
        <f t="shared" si="3"/>
        <v>-0.71001822654607594</v>
      </c>
      <c r="Z15" s="30">
        <f t="shared" si="4"/>
        <v>-0.38715283070872025</v>
      </c>
      <c r="AA15" s="46">
        <f t="shared" si="5"/>
        <v>-0.69765885165649699</v>
      </c>
      <c r="AB15" s="30">
        <v>0.42550941554479998</v>
      </c>
      <c r="AC15" s="30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40">
        <v>0</v>
      </c>
      <c r="U16" s="30">
        <f t="shared" si="6"/>
        <v>0</v>
      </c>
      <c r="V16" s="30">
        <f t="shared" si="0"/>
        <v>0</v>
      </c>
      <c r="W16" s="30">
        <f t="shared" si="1"/>
        <v>0</v>
      </c>
      <c r="X16" s="30">
        <f t="shared" si="2"/>
        <v>0</v>
      </c>
      <c r="Y16" s="30">
        <f t="shared" si="3"/>
        <v>0</v>
      </c>
      <c r="Z16" s="30">
        <f t="shared" si="4"/>
        <v>0</v>
      </c>
      <c r="AA16" s="46">
        <f t="shared" si="5"/>
        <v>0</v>
      </c>
      <c r="AB16" s="30">
        <v>0</v>
      </c>
      <c r="AC16" s="30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40">
        <v>0</v>
      </c>
      <c r="U17" s="30">
        <f t="shared" si="6"/>
        <v>0</v>
      </c>
      <c r="V17" s="30">
        <f t="shared" si="0"/>
        <v>0</v>
      </c>
      <c r="W17" s="30">
        <f t="shared" si="1"/>
        <v>0</v>
      </c>
      <c r="X17" s="30">
        <f t="shared" si="2"/>
        <v>0</v>
      </c>
      <c r="Y17" s="30">
        <f t="shared" si="3"/>
        <v>0</v>
      </c>
      <c r="Z17" s="30">
        <f t="shared" si="4"/>
        <v>0</v>
      </c>
      <c r="AA17" s="46">
        <f t="shared" si="5"/>
        <v>0</v>
      </c>
      <c r="AB17" s="30">
        <v>0</v>
      </c>
      <c r="AC17" s="30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40">
        <v>0</v>
      </c>
      <c r="U18" s="30">
        <f t="shared" si="6"/>
        <v>0</v>
      </c>
      <c r="V18" s="30">
        <f t="shared" si="0"/>
        <v>0</v>
      </c>
      <c r="W18" s="30">
        <f t="shared" si="1"/>
        <v>0</v>
      </c>
      <c r="X18" s="30">
        <f t="shared" si="2"/>
        <v>0</v>
      </c>
      <c r="Y18" s="30">
        <f t="shared" si="3"/>
        <v>0</v>
      </c>
      <c r="Z18" s="30">
        <f t="shared" si="4"/>
        <v>0</v>
      </c>
      <c r="AA18" s="46">
        <f t="shared" si="5"/>
        <v>0</v>
      </c>
      <c r="AB18" s="30">
        <v>0</v>
      </c>
      <c r="AC18" s="30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38">
        <v>728</v>
      </c>
      <c r="N19" s="38">
        <v>747.07868455429593</v>
      </c>
      <c r="O19" s="38">
        <v>750.77145413904486</v>
      </c>
      <c r="P19" s="38">
        <v>752.68293094575813</v>
      </c>
      <c r="Q19" s="38">
        <v>753.83076276521695</v>
      </c>
      <c r="R19" s="38">
        <v>754.23739265211123</v>
      </c>
      <c r="S19" s="38">
        <v>754.92990168923086</v>
      </c>
      <c r="T19" s="40">
        <v>755.01812997802756</v>
      </c>
      <c r="U19" s="30">
        <f t="shared" si="6"/>
        <v>2.6206984277879028E-2</v>
      </c>
      <c r="V19" s="30">
        <f t="shared" si="0"/>
        <v>4.9429459856052804E-3</v>
      </c>
      <c r="W19" s="30">
        <f t="shared" si="1"/>
        <v>2.546016895255126E-3</v>
      </c>
      <c r="X19" s="30">
        <f t="shared" si="2"/>
        <v>1.5249871788862628E-3</v>
      </c>
      <c r="Y19" s="30">
        <f t="shared" si="3"/>
        <v>5.3941800597613143E-4</v>
      </c>
      <c r="Z19" s="30">
        <f t="shared" si="4"/>
        <v>9.181579219833928E-4</v>
      </c>
      <c r="AA19" s="46">
        <f t="shared" si="5"/>
        <v>1.1686951145964656E-4</v>
      </c>
      <c r="AB19" s="30">
        <v>3.0898876404494402</v>
      </c>
      <c r="AC19" s="30">
        <v>0</v>
      </c>
      <c r="AD19" s="19" t="str">
        <f t="shared" si="7"/>
        <v/>
      </c>
      <c r="AE19" s="19" t="str">
        <f t="shared" si="8"/>
        <v/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40">
        <v>0</v>
      </c>
      <c r="U20" s="30">
        <f t="shared" si="6"/>
        <v>0</v>
      </c>
      <c r="V20" s="30">
        <f t="shared" si="0"/>
        <v>0</v>
      </c>
      <c r="W20" s="30">
        <f t="shared" si="1"/>
        <v>0</v>
      </c>
      <c r="X20" s="30">
        <f t="shared" si="2"/>
        <v>0</v>
      </c>
      <c r="Y20" s="30">
        <f t="shared" si="3"/>
        <v>0</v>
      </c>
      <c r="Z20" s="30">
        <f t="shared" si="4"/>
        <v>0</v>
      </c>
      <c r="AA20" s="46">
        <f t="shared" si="5"/>
        <v>0</v>
      </c>
      <c r="AB20" s="30">
        <v>0</v>
      </c>
      <c r="AC20" s="30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38">
        <v>2883</v>
      </c>
      <c r="N21" s="38">
        <v>2313.5179112136725</v>
      </c>
      <c r="O21" s="38">
        <v>1835.0493824092275</v>
      </c>
      <c r="P21" s="38">
        <v>1453.268891368451</v>
      </c>
      <c r="Q21" s="38">
        <v>1150.169371312971</v>
      </c>
      <c r="R21" s="38">
        <v>909.39139189967045</v>
      </c>
      <c r="S21" s="38">
        <v>719.65983065798628</v>
      </c>
      <c r="T21" s="40">
        <v>568.71920321443133</v>
      </c>
      <c r="U21" s="30">
        <f t="shared" si="6"/>
        <v>-0.19753107484784166</v>
      </c>
      <c r="V21" s="30">
        <f t="shared" si="0"/>
        <v>-0.2068142746962526</v>
      </c>
      <c r="W21" s="30">
        <f t="shared" si="1"/>
        <v>-0.20804916461677928</v>
      </c>
      <c r="X21" s="30">
        <f t="shared" si="2"/>
        <v>-0.20856396352781659</v>
      </c>
      <c r="Y21" s="30">
        <f t="shared" si="3"/>
        <v>-0.20934132434637989</v>
      </c>
      <c r="Z21" s="30">
        <f t="shared" si="4"/>
        <v>-0.20863575676183277</v>
      </c>
      <c r="AA21" s="46">
        <f t="shared" si="5"/>
        <v>-0.20973885301552772</v>
      </c>
      <c r="AB21" s="30">
        <v>1.1813246471226899</v>
      </c>
      <c r="AC21" s="30">
        <v>-0.209951028753841</v>
      </c>
      <c r="AD21" s="19" t="str">
        <f t="shared" si="7"/>
        <v/>
      </c>
      <c r="AE21" s="19" t="str">
        <f t="shared" si="8"/>
        <v/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40">
        <v>0</v>
      </c>
      <c r="U22" s="30">
        <f t="shared" si="6"/>
        <v>0</v>
      </c>
      <c r="V22" s="30">
        <f t="shared" si="0"/>
        <v>0</v>
      </c>
      <c r="W22" s="30">
        <f t="shared" si="1"/>
        <v>0</v>
      </c>
      <c r="X22" s="30">
        <f t="shared" si="2"/>
        <v>0</v>
      </c>
      <c r="Y22" s="30">
        <f t="shared" si="3"/>
        <v>0</v>
      </c>
      <c r="Z22" s="30">
        <f t="shared" si="4"/>
        <v>0</v>
      </c>
      <c r="AA22" s="46">
        <f t="shared" si="5"/>
        <v>0</v>
      </c>
      <c r="AB22" s="30">
        <v>0</v>
      </c>
      <c r="AC22" s="30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40">
        <v>0</v>
      </c>
      <c r="U23" s="30">
        <f t="shared" si="6"/>
        <v>0</v>
      </c>
      <c r="V23" s="30">
        <f t="shared" si="0"/>
        <v>0</v>
      </c>
      <c r="W23" s="30">
        <f t="shared" si="1"/>
        <v>0</v>
      </c>
      <c r="X23" s="30">
        <f t="shared" si="2"/>
        <v>0</v>
      </c>
      <c r="Y23" s="30">
        <f t="shared" si="3"/>
        <v>0</v>
      </c>
      <c r="Z23" s="30">
        <f t="shared" si="4"/>
        <v>0</v>
      </c>
      <c r="AA23" s="46">
        <f t="shared" si="5"/>
        <v>0</v>
      </c>
      <c r="AB23" s="30">
        <v>0</v>
      </c>
      <c r="AC23" s="30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40">
        <v>0</v>
      </c>
      <c r="U24" s="30">
        <f t="shared" si="6"/>
        <v>0</v>
      </c>
      <c r="V24" s="30">
        <f t="shared" si="0"/>
        <v>0</v>
      </c>
      <c r="W24" s="30">
        <f t="shared" si="1"/>
        <v>0</v>
      </c>
      <c r="X24" s="30">
        <f t="shared" si="2"/>
        <v>0</v>
      </c>
      <c r="Y24" s="30">
        <f t="shared" si="3"/>
        <v>0</v>
      </c>
      <c r="Z24" s="30">
        <f t="shared" si="4"/>
        <v>0</v>
      </c>
      <c r="AA24" s="46">
        <f t="shared" si="5"/>
        <v>0</v>
      </c>
      <c r="AB24" s="30">
        <v>0</v>
      </c>
      <c r="AC24" s="30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38">
        <v>8252</v>
      </c>
      <c r="N25" s="38">
        <v>53192.895125920404</v>
      </c>
      <c r="O25" s="38">
        <v>53316.754034152036</v>
      </c>
      <c r="P25" s="38">
        <v>53346.201290380675</v>
      </c>
      <c r="Q25" s="38">
        <v>53355.433975888001</v>
      </c>
      <c r="R25" s="38">
        <v>53359.744586962057</v>
      </c>
      <c r="S25" s="38">
        <v>53366.66374560626</v>
      </c>
      <c r="T25" s="40">
        <v>53367.155417521826</v>
      </c>
      <c r="U25" s="30">
        <f t="shared" si="6"/>
        <v>5.4460609701793992</v>
      </c>
      <c r="V25" s="30">
        <f t="shared" si="0"/>
        <v>2.3284859366730875E-3</v>
      </c>
      <c r="W25" s="30">
        <f t="shared" si="1"/>
        <v>5.5230774569991125E-4</v>
      </c>
      <c r="X25" s="30">
        <f t="shared" si="2"/>
        <v>1.730710956731407E-4</v>
      </c>
      <c r="Y25" s="30">
        <f t="shared" si="3"/>
        <v>8.0790479110403387E-5</v>
      </c>
      <c r="Z25" s="30">
        <f t="shared" si="4"/>
        <v>1.2967001056248703E-4</v>
      </c>
      <c r="AA25" s="46">
        <f t="shared" si="5"/>
        <v>9.2130907397548837E-6</v>
      </c>
      <c r="AB25" s="30">
        <v>5.9519797809604</v>
      </c>
      <c r="AC25" s="30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38">
        <v>1535</v>
      </c>
      <c r="N26" s="38">
        <v>1562.0874037861365</v>
      </c>
      <c r="O26" s="38">
        <v>1667.3566605187289</v>
      </c>
      <c r="P26" s="38">
        <v>1728.8293642281776</v>
      </c>
      <c r="Q26" s="38">
        <v>1730.9409353640337</v>
      </c>
      <c r="R26" s="38">
        <v>1731.6407460278078</v>
      </c>
      <c r="S26" s="38">
        <v>1732.7554777952284</v>
      </c>
      <c r="T26" s="40">
        <v>1732.9048333206836</v>
      </c>
      <c r="U26" s="30">
        <f t="shared" si="6"/>
        <v>1.7646517124518906E-2</v>
      </c>
      <c r="V26" s="30">
        <f t="shared" si="0"/>
        <v>6.7390119450066718E-2</v>
      </c>
      <c r="W26" s="30">
        <f t="shared" si="1"/>
        <v>3.6868358861099383E-2</v>
      </c>
      <c r="X26" s="30">
        <f t="shared" si="2"/>
        <v>1.2213878243552583E-3</v>
      </c>
      <c r="Y26" s="30">
        <f t="shared" si="3"/>
        <v>4.0429494125223314E-4</v>
      </c>
      <c r="Z26" s="30">
        <f t="shared" si="4"/>
        <v>6.4374309161855834E-4</v>
      </c>
      <c r="AA26" s="46">
        <f t="shared" si="5"/>
        <v>8.6195384962892873E-5</v>
      </c>
      <c r="AB26" s="30">
        <v>0.12528301886792501</v>
      </c>
      <c r="AC26" s="30">
        <v>0</v>
      </c>
      <c r="AD26" s="19" t="str">
        <f t="shared" si="7"/>
        <v/>
      </c>
      <c r="AE26" s="19" t="str">
        <f t="shared" si="8"/>
        <v/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38">
        <v>27401</v>
      </c>
      <c r="N27" s="38">
        <v>22415.873113977421</v>
      </c>
      <c r="O27" s="38">
        <v>18244.87908088664</v>
      </c>
      <c r="P27" s="38">
        <v>14801.32020900213</v>
      </c>
      <c r="Q27" s="38">
        <v>11997.665211310336</v>
      </c>
      <c r="R27" s="38">
        <v>9722.7608212660816</v>
      </c>
      <c r="S27" s="38">
        <v>7881.67059580362</v>
      </c>
      <c r="T27" s="40">
        <v>6385.4917266589709</v>
      </c>
      <c r="U27" s="30">
        <f t="shared" si="6"/>
        <v>-0.1819322975812043</v>
      </c>
      <c r="V27" s="30">
        <f t="shared" si="0"/>
        <v>-0.18607323533117062</v>
      </c>
      <c r="W27" s="30">
        <f t="shared" si="1"/>
        <v>-0.188741117801761</v>
      </c>
      <c r="X27" s="30">
        <f t="shared" si="2"/>
        <v>-0.18941925166828141</v>
      </c>
      <c r="Y27" s="30">
        <f t="shared" si="3"/>
        <v>-0.18961225788328179</v>
      </c>
      <c r="Z27" s="30">
        <f t="shared" si="4"/>
        <v>-0.1893587900913434</v>
      </c>
      <c r="AA27" s="46">
        <f t="shared" si="5"/>
        <v>-0.18983017000751701</v>
      </c>
      <c r="AB27" s="30">
        <v>0.83492935110158695</v>
      </c>
      <c r="AC27" s="30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38">
        <v>31498</v>
      </c>
      <c r="N28" s="38">
        <v>26232.26544952059</v>
      </c>
      <c r="O28" s="38">
        <v>21818.859891586293</v>
      </c>
      <c r="P28" s="38">
        <v>18145.61265411965</v>
      </c>
      <c r="Q28" s="38">
        <v>15089.614173443215</v>
      </c>
      <c r="R28" s="38">
        <v>12546.832329432074</v>
      </c>
      <c r="S28" s="38">
        <v>10433.46089639266</v>
      </c>
      <c r="T28" s="40">
        <v>8674.7950590200908</v>
      </c>
      <c r="U28" s="30">
        <f t="shared" si="6"/>
        <v>-0.16717679060509907</v>
      </c>
      <c r="V28" s="30">
        <f t="shared" si="0"/>
        <v>-0.16824340110567745</v>
      </c>
      <c r="W28" s="30">
        <f t="shared" si="1"/>
        <v>-0.16835193294783962</v>
      </c>
      <c r="X28" s="30">
        <f t="shared" si="2"/>
        <v>-0.16841528246678533</v>
      </c>
      <c r="Y28" s="30">
        <f t="shared" si="3"/>
        <v>-0.16851205171874301</v>
      </c>
      <c r="Z28" s="30">
        <f t="shared" si="4"/>
        <v>-0.16843864471528128</v>
      </c>
      <c r="AA28" s="46">
        <f t="shared" si="5"/>
        <v>-0.16856015993510104</v>
      </c>
      <c r="AB28" s="30">
        <v>0.28082303188028601</v>
      </c>
      <c r="AC28" s="30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38">
        <v>3528</v>
      </c>
      <c r="N29" s="38">
        <v>3511.2955167178529</v>
      </c>
      <c r="O29" s="38">
        <v>3310.0440444467417</v>
      </c>
      <c r="P29" s="38">
        <v>3112.4525197786593</v>
      </c>
      <c r="Q29" s="38">
        <v>2922.0917685967215</v>
      </c>
      <c r="R29" s="38">
        <v>2742.4020736810057</v>
      </c>
      <c r="S29" s="38">
        <v>2574.3931373090677</v>
      </c>
      <c r="T29" s="40">
        <v>2415.3106735537003</v>
      </c>
      <c r="U29" s="30">
        <f t="shared" si="6"/>
        <v>-4.7348308622865831E-3</v>
      </c>
      <c r="V29" s="30">
        <f t="shared" si="0"/>
        <v>-5.7315447051642328E-2</v>
      </c>
      <c r="W29" s="30">
        <f t="shared" si="1"/>
        <v>-5.9694530349099613E-2</v>
      </c>
      <c r="X29" s="30">
        <f t="shared" si="2"/>
        <v>-6.1161013693302922E-2</v>
      </c>
      <c r="Y29" s="30">
        <f t="shared" si="3"/>
        <v>-6.149351531215199E-2</v>
      </c>
      <c r="Z29" s="30">
        <f t="shared" si="4"/>
        <v>-6.1263422305696778E-2</v>
      </c>
      <c r="AA29" s="46">
        <f t="shared" si="5"/>
        <v>-6.1794160903354205E-2</v>
      </c>
      <c r="AB29" s="30">
        <v>0.17302940163819999</v>
      </c>
      <c r="AC29" s="30">
        <v>-6.18417499324872E-2</v>
      </c>
      <c r="AD29" s="19" t="str">
        <f t="shared" si="7"/>
        <v/>
      </c>
      <c r="AE29" s="19" t="str">
        <f t="shared" si="8"/>
        <v/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38">
        <v>91</v>
      </c>
      <c r="N30" s="38">
        <v>247.25442956895844</v>
      </c>
      <c r="O30" s="38">
        <v>459.20708463195115</v>
      </c>
      <c r="P30" s="38">
        <v>350.17835558985263</v>
      </c>
      <c r="Q30" s="38">
        <v>250.81612367242198</v>
      </c>
      <c r="R30" s="38">
        <v>178.25667198149918</v>
      </c>
      <c r="S30" s="38">
        <v>128.75968413869978</v>
      </c>
      <c r="T30" s="40">
        <v>90.429061880991284</v>
      </c>
      <c r="U30" s="30">
        <f t="shared" si="6"/>
        <v>1.7170816436149279</v>
      </c>
      <c r="V30" s="30">
        <f t="shared" si="0"/>
        <v>0.8572249056669774</v>
      </c>
      <c r="W30" s="30">
        <f t="shared" si="1"/>
        <v>-0.23742823813244021</v>
      </c>
      <c r="X30" s="30">
        <f t="shared" si="2"/>
        <v>-0.28374749704350355</v>
      </c>
      <c r="Y30" s="30">
        <f t="shared" si="3"/>
        <v>-0.28929340996310493</v>
      </c>
      <c r="Z30" s="30">
        <f t="shared" si="4"/>
        <v>-0.27767256783486099</v>
      </c>
      <c r="AA30" s="46">
        <f t="shared" si="5"/>
        <v>-0.2976911796119257</v>
      </c>
      <c r="AB30" s="30">
        <v>4.0508741258741301</v>
      </c>
      <c r="AC30" s="30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38">
        <v>2300</v>
      </c>
      <c r="N31" s="38">
        <v>2059.2308429465047</v>
      </c>
      <c r="O31" s="38">
        <v>1785.1675867808995</v>
      </c>
      <c r="P31" s="38">
        <v>1526.52148524417</v>
      </c>
      <c r="Q31" s="38">
        <v>1300.4409441893049</v>
      </c>
      <c r="R31" s="38">
        <v>1106.5292959845121</v>
      </c>
      <c r="S31" s="38">
        <v>942.69276260512822</v>
      </c>
      <c r="T31" s="40">
        <v>801.14641188891449</v>
      </c>
      <c r="U31" s="30">
        <f t="shared" si="6"/>
        <v>-0.10468224219717187</v>
      </c>
      <c r="V31" s="30">
        <f t="shared" si="0"/>
        <v>-0.1330901084277927</v>
      </c>
      <c r="W31" s="30">
        <f t="shared" si="1"/>
        <v>-0.14488617396595949</v>
      </c>
      <c r="X31" s="30">
        <f t="shared" si="2"/>
        <v>-0.14810177468200067</v>
      </c>
      <c r="Y31" s="30">
        <f t="shared" si="3"/>
        <v>-0.14911222925672901</v>
      </c>
      <c r="Z31" s="30">
        <f t="shared" si="4"/>
        <v>-0.1480634394172218</v>
      </c>
      <c r="AA31" s="46">
        <f t="shared" si="5"/>
        <v>-0.15015109517235592</v>
      </c>
      <c r="AB31" s="30">
        <v>1.6822151220105801</v>
      </c>
      <c r="AC31" s="30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38">
        <v>11546</v>
      </c>
      <c r="N32" s="38">
        <v>11683.705959180419</v>
      </c>
      <c r="O32" s="38">
        <v>11710.229734089311</v>
      </c>
      <c r="P32" s="38">
        <v>11718.487133126762</v>
      </c>
      <c r="Q32" s="38">
        <v>11721.344301814821</v>
      </c>
      <c r="R32" s="38">
        <v>11722.69048349251</v>
      </c>
      <c r="S32" s="38">
        <v>11724.797193116217</v>
      </c>
      <c r="T32" s="40">
        <v>11724.952717861774</v>
      </c>
      <c r="U32" s="30">
        <f t="shared" si="6"/>
        <v>1.1926724335736973E-2</v>
      </c>
      <c r="V32" s="30">
        <f t="shared" si="0"/>
        <v>2.2701508409710535E-3</v>
      </c>
      <c r="W32" s="30">
        <f t="shared" si="1"/>
        <v>7.0514406847317222E-4</v>
      </c>
      <c r="X32" s="30">
        <f t="shared" si="2"/>
        <v>2.4381719718595668E-4</v>
      </c>
      <c r="Y32" s="30">
        <f t="shared" si="3"/>
        <v>1.1484874456597239E-4</v>
      </c>
      <c r="Z32" s="30">
        <f t="shared" si="4"/>
        <v>1.7971212552904116E-4</v>
      </c>
      <c r="AA32" s="46">
        <f t="shared" si="5"/>
        <v>1.3264600060422369E-5</v>
      </c>
      <c r="AB32" s="30">
        <v>2.1924583010296201</v>
      </c>
      <c r="AC32" s="30">
        <v>0</v>
      </c>
      <c r="AD32" s="19" t="str">
        <f t="shared" si="7"/>
        <v/>
      </c>
      <c r="AE32" s="19" t="str">
        <f t="shared" si="8"/>
        <v/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38">
        <v>31138</v>
      </c>
      <c r="N33" s="38">
        <v>21735.870109423708</v>
      </c>
      <c r="O33" s="38">
        <v>15105.296660630709</v>
      </c>
      <c r="P33" s="38">
        <v>10485.769056667707</v>
      </c>
      <c r="Q33" s="38">
        <v>7275.6220560682914</v>
      </c>
      <c r="R33" s="38">
        <v>5047.4658510131267</v>
      </c>
      <c r="S33" s="38">
        <v>3503.0866243168662</v>
      </c>
      <c r="T33" s="40">
        <v>2429.6753817034282</v>
      </c>
      <c r="U33" s="30">
        <f t="shared" si="6"/>
        <v>-0.30195034654044228</v>
      </c>
      <c r="V33" s="30">
        <f t="shared" si="0"/>
        <v>-0.30505212882728244</v>
      </c>
      <c r="W33" s="30">
        <f t="shared" si="1"/>
        <v>-0.30582170663373903</v>
      </c>
      <c r="X33" s="30">
        <f t="shared" si="2"/>
        <v>-0.30614321021672147</v>
      </c>
      <c r="Y33" s="30">
        <f t="shared" si="3"/>
        <v>-0.30624958084467196</v>
      </c>
      <c r="Z33" s="30">
        <f t="shared" si="4"/>
        <v>-0.30597120857910765</v>
      </c>
      <c r="AA33" s="46">
        <f t="shared" si="5"/>
        <v>-0.30641869805967559</v>
      </c>
      <c r="AB33" s="30">
        <v>0.86105699481865305</v>
      </c>
      <c r="AC33" s="30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38">
        <v>24053</v>
      </c>
      <c r="N34" s="38">
        <v>24066.451364154091</v>
      </c>
      <c r="O34" s="38">
        <v>24071.034982467234</v>
      </c>
      <c r="P34" s="38">
        <v>24073.842663021558</v>
      </c>
      <c r="Q34" s="38">
        <v>24075.438642248148</v>
      </c>
      <c r="R34" s="38">
        <v>24075.985304398389</v>
      </c>
      <c r="S34" s="38">
        <v>24076.910842024336</v>
      </c>
      <c r="T34" s="40">
        <v>24077.027972338172</v>
      </c>
      <c r="U34" s="30">
        <f t="shared" si="6"/>
        <v>5.5923852135245902E-4</v>
      </c>
      <c r="V34" s="30">
        <f t="shared" si="0"/>
        <v>1.9045675840561726E-4</v>
      </c>
      <c r="W34" s="30">
        <f t="shared" si="1"/>
        <v>1.1664145544091587E-4</v>
      </c>
      <c r="X34" s="30">
        <f t="shared" si="2"/>
        <v>6.6295158979372176E-5</v>
      </c>
      <c r="Y34" s="30">
        <f t="shared" si="3"/>
        <v>2.270621766710429E-5</v>
      </c>
      <c r="Z34" s="30">
        <f t="shared" si="4"/>
        <v>3.8442357155662422E-5</v>
      </c>
      <c r="AA34" s="46">
        <f t="shared" si="5"/>
        <v>4.864839787993075E-6</v>
      </c>
      <c r="AB34" s="30">
        <v>0.70504005103849199</v>
      </c>
      <c r="AC34" s="30">
        <v>0</v>
      </c>
      <c r="AD34" s="19" t="str">
        <f t="shared" si="7"/>
        <v/>
      </c>
      <c r="AE34" s="19" t="str">
        <f t="shared" si="8"/>
        <v/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38">
        <v>12981</v>
      </c>
      <c r="N35" s="38">
        <v>13008.056933060658</v>
      </c>
      <c r="O35" s="38">
        <v>13018.306885462311</v>
      </c>
      <c r="P35" s="38">
        <v>13024.231260614772</v>
      </c>
      <c r="Q35" s="38">
        <v>13027.512495226927</v>
      </c>
      <c r="R35" s="38">
        <v>13028.606252324067</v>
      </c>
      <c r="S35" s="38">
        <v>13030.45053464284</v>
      </c>
      <c r="T35" s="40">
        <v>13030.683517348736</v>
      </c>
      <c r="U35" s="30">
        <f t="shared" si="6"/>
        <v>2.0843488992109763E-3</v>
      </c>
      <c r="V35" s="30">
        <f t="shared" si="0"/>
        <v>7.8796952184320473E-4</v>
      </c>
      <c r="W35" s="30">
        <f t="shared" si="1"/>
        <v>4.5508031148633788E-4</v>
      </c>
      <c r="X35" s="30">
        <f t="shared" si="2"/>
        <v>2.5193307355328524E-4</v>
      </c>
      <c r="Y35" s="30">
        <f t="shared" si="3"/>
        <v>8.3957478263081844E-5</v>
      </c>
      <c r="Z35" s="30">
        <f t="shared" si="4"/>
        <v>1.4155637856071293E-4</v>
      </c>
      <c r="AA35" s="46">
        <f t="shared" si="5"/>
        <v>1.7879865725069556E-5</v>
      </c>
      <c r="AB35" s="30">
        <v>1.1442613472101799</v>
      </c>
      <c r="AC35" s="30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38">
        <v>1346</v>
      </c>
      <c r="N36" s="38">
        <v>1324.2088639101053</v>
      </c>
      <c r="O36" s="38">
        <v>1290.4423584364085</v>
      </c>
      <c r="P36" s="38">
        <v>1252.3677724273241</v>
      </c>
      <c r="Q36" s="38">
        <v>1211.154809121256</v>
      </c>
      <c r="R36" s="38">
        <v>1168.9454383449231</v>
      </c>
      <c r="S36" s="38">
        <v>1129.1600754145024</v>
      </c>
      <c r="T36" s="40">
        <v>1088.8470281909003</v>
      </c>
      <c r="U36" s="30">
        <f t="shared" si="6"/>
        <v>-1.6189551329788065E-2</v>
      </c>
      <c r="V36" s="30">
        <f t="shared" si="0"/>
        <v>-2.5499380342457054E-2</v>
      </c>
      <c r="W36" s="30">
        <f t="shared" si="1"/>
        <v>-2.950506526709051E-2</v>
      </c>
      <c r="X36" s="30">
        <f t="shared" si="2"/>
        <v>-3.2908035653288682E-2</v>
      </c>
      <c r="Y36" s="30">
        <f t="shared" si="3"/>
        <v>-3.4850516596600538E-2</v>
      </c>
      <c r="Z36" s="30">
        <f t="shared" si="4"/>
        <v>-3.403526086448623E-2</v>
      </c>
      <c r="AA36" s="46">
        <f t="shared" si="5"/>
        <v>-3.570180003823073E-2</v>
      </c>
      <c r="AB36" s="30">
        <v>0.70595690747782003</v>
      </c>
      <c r="AC36" s="30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38">
        <v>116676</v>
      </c>
      <c r="N37" s="38">
        <v>102034.92868916893</v>
      </c>
      <c r="O37" s="38">
        <v>89184.396810073158</v>
      </c>
      <c r="P37" s="38">
        <v>77948.133843713062</v>
      </c>
      <c r="Q37" s="38">
        <v>68125.115146153345</v>
      </c>
      <c r="R37" s="38">
        <v>59537.504168929554</v>
      </c>
      <c r="S37" s="38">
        <v>52033.786564719034</v>
      </c>
      <c r="T37" s="40">
        <v>45473.68872541911</v>
      </c>
      <c r="U37" s="30">
        <f t="shared" si="6"/>
        <v>-0.12548485816132773</v>
      </c>
      <c r="V37" s="30">
        <f t="shared" si="0"/>
        <v>-0.12594247915086612</v>
      </c>
      <c r="W37" s="30">
        <f t="shared" si="1"/>
        <v>-0.12598911208973931</v>
      </c>
      <c r="X37" s="30">
        <f t="shared" si="2"/>
        <v>-0.12601993419438351</v>
      </c>
      <c r="Y37" s="30">
        <f t="shared" si="3"/>
        <v>-0.12605646183203092</v>
      </c>
      <c r="Z37" s="30">
        <f t="shared" si="4"/>
        <v>-0.12603345922798082</v>
      </c>
      <c r="AA37" s="46">
        <f t="shared" si="5"/>
        <v>-0.12607381227465636</v>
      </c>
      <c r="AB37" s="30">
        <v>1.0795554487385299</v>
      </c>
      <c r="AC37" s="30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38">
        <v>16468</v>
      </c>
      <c r="N38" s="38">
        <v>7100.1452729878438</v>
      </c>
      <c r="O38" s="38">
        <v>3040.6805282654841</v>
      </c>
      <c r="P38" s="38">
        <v>1303.4760405875186</v>
      </c>
      <c r="Q38" s="38">
        <v>560.27317324513695</v>
      </c>
      <c r="R38" s="38">
        <v>240.31299032060514</v>
      </c>
      <c r="S38" s="38">
        <v>105.53429835311337</v>
      </c>
      <c r="T38" s="40">
        <v>45.320952105336808</v>
      </c>
      <c r="U38" s="30">
        <f t="shared" si="6"/>
        <v>-0.56885199945422371</v>
      </c>
      <c r="V38" s="30">
        <f t="shared" si="0"/>
        <v>-0.57174389940532555</v>
      </c>
      <c r="W38" s="30">
        <f t="shared" si="1"/>
        <v>-0.57132094987595783</v>
      </c>
      <c r="X38" s="30">
        <f t="shared" si="2"/>
        <v>-0.5701699488142461</v>
      </c>
      <c r="Y38" s="30">
        <f t="shared" si="3"/>
        <v>-0.57107889187573013</v>
      </c>
      <c r="Z38" s="30">
        <f t="shared" si="4"/>
        <v>-0.5608464685478779</v>
      </c>
      <c r="AA38" s="46">
        <f t="shared" si="5"/>
        <v>-0.57055712870052178</v>
      </c>
      <c r="AB38" s="30">
        <v>1.3356856112455699</v>
      </c>
      <c r="AC38" s="30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38">
        <v>1930</v>
      </c>
      <c r="N39" s="38">
        <v>1480.0300261114974</v>
      </c>
      <c r="O39" s="38">
        <v>1135.1916781136954</v>
      </c>
      <c r="P39" s="38">
        <v>871.08007387458747</v>
      </c>
      <c r="Q39" s="38">
        <v>668.40297865448622</v>
      </c>
      <c r="R39" s="38">
        <v>512.71282910798095</v>
      </c>
      <c r="S39" s="38">
        <v>393.48687836798359</v>
      </c>
      <c r="T39" s="40">
        <v>301.74830581043761</v>
      </c>
      <c r="U39" s="30">
        <f t="shared" si="6"/>
        <v>-0.233145064190934</v>
      </c>
      <c r="V39" s="30">
        <f t="shared" si="0"/>
        <v>-0.23299415681707511</v>
      </c>
      <c r="W39" s="30">
        <f t="shared" si="1"/>
        <v>-0.23265815749986124</v>
      </c>
      <c r="X39" s="30">
        <f t="shared" si="2"/>
        <v>-0.23267332280784259</v>
      </c>
      <c r="Y39" s="30">
        <f t="shared" si="3"/>
        <v>-0.23292856931893671</v>
      </c>
      <c r="Z39" s="30">
        <f t="shared" si="4"/>
        <v>-0.23253943332650162</v>
      </c>
      <c r="AA39" s="46">
        <f t="shared" si="5"/>
        <v>-0.23314264744491253</v>
      </c>
      <c r="AB39" s="30">
        <v>0.14676173499702899</v>
      </c>
      <c r="AC39" s="30">
        <v>-0.23325740318906599</v>
      </c>
      <c r="AD39" s="19" t="str">
        <f t="shared" si="7"/>
        <v/>
      </c>
      <c r="AE39" s="19" t="str">
        <f t="shared" si="8"/>
        <v/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38">
        <v>7694</v>
      </c>
      <c r="N40" s="38">
        <v>7565.478850974936</v>
      </c>
      <c r="O40" s="38">
        <v>7389.4639581099682</v>
      </c>
      <c r="P40" s="38">
        <v>7204.9281898112667</v>
      </c>
      <c r="Q40" s="38">
        <v>7019.9997100698483</v>
      </c>
      <c r="R40" s="38">
        <v>6834.9760778520913</v>
      </c>
      <c r="S40" s="38">
        <v>6656.7172463805764</v>
      </c>
      <c r="T40" s="40">
        <v>6479.3889430062072</v>
      </c>
      <c r="U40" s="30">
        <f t="shared" si="6"/>
        <v>-1.6704074476873408E-2</v>
      </c>
      <c r="V40" s="30">
        <f t="shared" si="0"/>
        <v>-2.3265532338681432E-2</v>
      </c>
      <c r="W40" s="30">
        <f t="shared" si="1"/>
        <v>-2.4972822026714487E-2</v>
      </c>
      <c r="X40" s="30">
        <f t="shared" si="2"/>
        <v>-2.5666942802140907E-2</v>
      </c>
      <c r="Y40" s="30">
        <f t="shared" si="3"/>
        <v>-2.6356643854607235E-2</v>
      </c>
      <c r="Z40" s="30">
        <f t="shared" si="4"/>
        <v>-2.6080388496038918E-2</v>
      </c>
      <c r="AA40" s="46">
        <f t="shared" si="5"/>
        <v>-2.6639001900041197E-2</v>
      </c>
      <c r="AB40" s="30">
        <v>0.50892331829770499</v>
      </c>
      <c r="AC40" s="30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38">
        <v>40486</v>
      </c>
      <c r="N41" s="38">
        <v>35909.189604745341</v>
      </c>
      <c r="O41" s="38">
        <v>31776.250761373267</v>
      </c>
      <c r="P41" s="38">
        <v>28110.503905843801</v>
      </c>
      <c r="Q41" s="38">
        <v>24863.956367460418</v>
      </c>
      <c r="R41" s="38">
        <v>21988.712683139645</v>
      </c>
      <c r="S41" s="38">
        <v>19447.797720867871</v>
      </c>
      <c r="T41" s="40">
        <v>17197.59253272229</v>
      </c>
      <c r="U41" s="30">
        <f t="shared" si="6"/>
        <v>-0.11304674196647381</v>
      </c>
      <c r="V41" s="30">
        <f t="shared" si="0"/>
        <v>-0.11509418310086043</v>
      </c>
      <c r="W41" s="30">
        <f t="shared" si="1"/>
        <v>-0.11536121372712391</v>
      </c>
      <c r="X41" s="30">
        <f t="shared" si="2"/>
        <v>-0.11549232803715302</v>
      </c>
      <c r="Y41" s="30">
        <f t="shared" si="3"/>
        <v>-0.11563902549650618</v>
      </c>
      <c r="Z41" s="30">
        <f t="shared" si="4"/>
        <v>-0.1155554214967791</v>
      </c>
      <c r="AA41" s="46">
        <f t="shared" si="5"/>
        <v>-0.11570488445234425</v>
      </c>
      <c r="AB41" s="30">
        <v>0.48796354147524701</v>
      </c>
      <c r="AC41" s="30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38">
        <v>5276</v>
      </c>
      <c r="N42" s="38">
        <v>3370.0773198315533</v>
      </c>
      <c r="O42" s="38">
        <v>2148.8941976593383</v>
      </c>
      <c r="P42" s="38">
        <v>1369.4625544801436</v>
      </c>
      <c r="Q42" s="38">
        <v>872.43244464115207</v>
      </c>
      <c r="R42" s="38">
        <v>555.15060581518196</v>
      </c>
      <c r="S42" s="38">
        <v>354.04092320243728</v>
      </c>
      <c r="T42" s="40">
        <v>225.14784139967284</v>
      </c>
      <c r="U42" s="30">
        <f t="shared" si="6"/>
        <v>-0.36124387417900811</v>
      </c>
      <c r="V42" s="30">
        <f t="shared" si="0"/>
        <v>-0.36236056513779141</v>
      </c>
      <c r="W42" s="30">
        <f t="shared" si="1"/>
        <v>-0.36271289858206274</v>
      </c>
      <c r="X42" s="30">
        <f t="shared" si="2"/>
        <v>-0.3629380797693057</v>
      </c>
      <c r="Y42" s="30">
        <f t="shared" si="3"/>
        <v>-0.36367496506445735</v>
      </c>
      <c r="Z42" s="30">
        <f t="shared" si="4"/>
        <v>-0.36226148455235069</v>
      </c>
      <c r="AA42" s="46">
        <f t="shared" si="5"/>
        <v>-0.3640626643860167</v>
      </c>
      <c r="AB42" s="30">
        <v>1.1676253081347601</v>
      </c>
      <c r="AC42" s="30">
        <v>-0.36450731102716399</v>
      </c>
      <c r="AD42" s="19" t="str">
        <f t="shared" si="7"/>
        <v/>
      </c>
      <c r="AE42" s="19" t="str">
        <f t="shared" si="8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38">
        <v>7244</v>
      </c>
      <c r="N43" s="38">
        <v>4890.7928505428508</v>
      </c>
      <c r="O43" s="38">
        <v>3302.5748584480093</v>
      </c>
      <c r="P43" s="38">
        <v>2230.684998191542</v>
      </c>
      <c r="Q43" s="38">
        <v>1506.6840530813297</v>
      </c>
      <c r="R43" s="38">
        <v>1017.4228367519488</v>
      </c>
      <c r="S43" s="38">
        <v>687.37293692721687</v>
      </c>
      <c r="T43" s="40">
        <v>464.08413574033312</v>
      </c>
      <c r="U43" s="30">
        <f t="shared" si="6"/>
        <v>-0.3248491371420692</v>
      </c>
      <c r="V43" s="30">
        <f t="shared" si="0"/>
        <v>-0.32473630362785821</v>
      </c>
      <c r="W43" s="30">
        <f t="shared" si="1"/>
        <v>-0.32456186648262209</v>
      </c>
      <c r="X43" s="30">
        <f t="shared" si="2"/>
        <v>-0.32456440317533558</v>
      </c>
      <c r="Y43" s="30">
        <f t="shared" si="3"/>
        <v>-0.32472714855432994</v>
      </c>
      <c r="Z43" s="30">
        <f t="shared" si="4"/>
        <v>-0.32439796700297502</v>
      </c>
      <c r="AA43" s="46">
        <f t="shared" si="5"/>
        <v>-0.32484374811882782</v>
      </c>
      <c r="AB43" s="30">
        <v>0</v>
      </c>
      <c r="AC43" s="30">
        <v>-0.324946022255439</v>
      </c>
      <c r="AD43" s="19" t="str">
        <f t="shared" si="7"/>
        <v/>
      </c>
      <c r="AE43" s="19" t="str">
        <f t="shared" si="8"/>
        <v/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38">
        <v>11708</v>
      </c>
      <c r="N44" s="38">
        <v>11784.966215491966</v>
      </c>
      <c r="O44" s="38">
        <v>11800.002775282081</v>
      </c>
      <c r="P44" s="38">
        <v>11807.133716903556</v>
      </c>
      <c r="Q44" s="38">
        <v>11811.215624553543</v>
      </c>
      <c r="R44" s="38">
        <v>11812.623978861659</v>
      </c>
      <c r="S44" s="38">
        <v>11815.023271324062</v>
      </c>
      <c r="T44" s="40">
        <v>11815.32661185078</v>
      </c>
      <c r="U44" s="30">
        <f t="shared" si="6"/>
        <v>6.5738141007828897E-3</v>
      </c>
      <c r="V44" s="30">
        <f t="shared" si="0"/>
        <v>1.2759103009008369E-3</v>
      </c>
      <c r="W44" s="30">
        <f t="shared" si="1"/>
        <v>6.0431694443435346E-4</v>
      </c>
      <c r="X44" s="30">
        <f t="shared" si="2"/>
        <v>3.4571537409987268E-4</v>
      </c>
      <c r="Y44" s="30">
        <f t="shared" si="3"/>
        <v>1.1923872638378545E-4</v>
      </c>
      <c r="Z44" s="30">
        <f t="shared" si="4"/>
        <v>2.0311257403071492E-4</v>
      </c>
      <c r="AA44" s="46">
        <f t="shared" si="5"/>
        <v>2.5674137050081399E-5</v>
      </c>
      <c r="AB44" s="30">
        <v>0.58709502507794498</v>
      </c>
      <c r="AC44" s="30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38">
        <v>14721</v>
      </c>
      <c r="N45" s="38">
        <v>14791.581330351511</v>
      </c>
      <c r="O45" s="38">
        <v>14806.151049820828</v>
      </c>
      <c r="P45" s="38">
        <v>14814.172673416973</v>
      </c>
      <c r="Q45" s="38">
        <v>14818.878923105913</v>
      </c>
      <c r="R45" s="38">
        <v>14820.489621758226</v>
      </c>
      <c r="S45" s="38">
        <v>14823.228959799697</v>
      </c>
      <c r="T45" s="40">
        <v>14823.574121871936</v>
      </c>
      <c r="U45" s="30">
        <f t="shared" si="6"/>
        <v>4.7946016134441608E-3</v>
      </c>
      <c r="V45" s="30">
        <f t="shared" si="0"/>
        <v>9.850008017344542E-4</v>
      </c>
      <c r="W45" s="30">
        <f t="shared" si="1"/>
        <v>5.4177642583501059E-4</v>
      </c>
      <c r="X45" s="30">
        <f t="shared" si="2"/>
        <v>3.1768562394202392E-4</v>
      </c>
      <c r="Y45" s="30">
        <f t="shared" si="3"/>
        <v>1.0869234175347924E-4</v>
      </c>
      <c r="Z45" s="30">
        <f t="shared" si="4"/>
        <v>1.8483451703571756E-4</v>
      </c>
      <c r="AA45" s="46">
        <f t="shared" si="5"/>
        <v>2.3285214926858118E-5</v>
      </c>
      <c r="AB45" s="30">
        <v>1.3041649330949401</v>
      </c>
      <c r="AC45" s="30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38">
        <v>130702</v>
      </c>
      <c r="N46" s="38">
        <v>130779.96113994796</v>
      </c>
      <c r="O46" s="38">
        <v>130798.03525885456</v>
      </c>
      <c r="P46" s="38">
        <v>130808.00396133056</v>
      </c>
      <c r="Q46" s="38">
        <v>130813.37959920266</v>
      </c>
      <c r="R46" s="38">
        <v>130815.17743214891</v>
      </c>
      <c r="S46" s="38">
        <v>130818.22716070464</v>
      </c>
      <c r="T46" s="40">
        <v>130818.60973671247</v>
      </c>
      <c r="U46" s="30">
        <f t="shared" si="6"/>
        <v>5.9648008406881141E-4</v>
      </c>
      <c r="V46" s="30">
        <f t="shared" si="0"/>
        <v>1.3820251014803257E-4</v>
      </c>
      <c r="W46" s="30">
        <f t="shared" si="1"/>
        <v>7.621446649609826E-5</v>
      </c>
      <c r="X46" s="30">
        <f t="shared" si="2"/>
        <v>4.1095634130233111E-5</v>
      </c>
      <c r="Y46" s="30">
        <f t="shared" si="3"/>
        <v>1.3743494371583063E-5</v>
      </c>
      <c r="Z46" s="30">
        <f t="shared" si="4"/>
        <v>2.3313262387444402E-5</v>
      </c>
      <c r="AA46" s="46">
        <f t="shared" si="5"/>
        <v>2.924485495148637E-6</v>
      </c>
      <c r="AB46" s="30">
        <v>1.5383958050106801</v>
      </c>
      <c r="AC46" s="30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38">
        <v>13524</v>
      </c>
      <c r="N47" s="38">
        <v>10219.464849257474</v>
      </c>
      <c r="O47" s="38">
        <v>7723.3310033416983</v>
      </c>
      <c r="P47" s="38">
        <v>5838.0485958381814</v>
      </c>
      <c r="Q47" s="38">
        <v>4412.9589777902638</v>
      </c>
      <c r="R47" s="38">
        <v>3335.0806406891602</v>
      </c>
      <c r="S47" s="38">
        <v>2521.1774958501474</v>
      </c>
      <c r="T47" s="40">
        <v>1905.0972609278426</v>
      </c>
      <c r="U47" s="30">
        <f t="shared" si="6"/>
        <v>-0.24434598866774074</v>
      </c>
      <c r="V47" s="30">
        <f t="shared" si="0"/>
        <v>-0.2442528921753804</v>
      </c>
      <c r="W47" s="30">
        <f t="shared" si="1"/>
        <v>-0.2441022412075568</v>
      </c>
      <c r="X47" s="30">
        <f t="shared" si="2"/>
        <v>-0.24410376081210305</v>
      </c>
      <c r="Y47" s="30">
        <f t="shared" si="3"/>
        <v>-0.24425297006518701</v>
      </c>
      <c r="Z47" s="30">
        <f t="shared" si="4"/>
        <v>-0.2440430180035551</v>
      </c>
      <c r="AA47" s="46">
        <f t="shared" si="5"/>
        <v>-0.24436210300003527</v>
      </c>
      <c r="AB47" s="30">
        <v>0.69176882661996497</v>
      </c>
      <c r="AC47" s="30">
        <v>-0.244423440453686</v>
      </c>
      <c r="AD47" s="19" t="str">
        <f t="shared" si="7"/>
        <v/>
      </c>
      <c r="AE47" s="19" t="str">
        <f t="shared" si="8"/>
        <v/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38">
        <v>485</v>
      </c>
      <c r="N48" s="38">
        <v>376.75089215935878</v>
      </c>
      <c r="O48" s="38">
        <v>291.62136985953271</v>
      </c>
      <c r="P48" s="38">
        <v>225.69775063707471</v>
      </c>
      <c r="Q48" s="38">
        <v>174.36008663550402</v>
      </c>
      <c r="R48" s="38">
        <v>134.45414314624625</v>
      </c>
      <c r="S48" s="38">
        <v>103.88133226654521</v>
      </c>
      <c r="T48" s="40">
        <v>80.020830806271448</v>
      </c>
      <c r="U48" s="30">
        <f t="shared" si="6"/>
        <v>-0.22319403678482724</v>
      </c>
      <c r="V48" s="30">
        <f t="shared" si="0"/>
        <v>-0.22595705563403903</v>
      </c>
      <c r="W48" s="30">
        <f t="shared" si="1"/>
        <v>-0.22605894504306007</v>
      </c>
      <c r="X48" s="30">
        <f t="shared" si="2"/>
        <v>-0.22746200995207261</v>
      </c>
      <c r="Y48" s="30">
        <f t="shared" si="3"/>
        <v>-0.22887086293252581</v>
      </c>
      <c r="Z48" s="30">
        <f t="shared" si="4"/>
        <v>-0.22738466933255364</v>
      </c>
      <c r="AA48" s="46">
        <f t="shared" si="5"/>
        <v>-0.2296899831728284</v>
      </c>
      <c r="AB48" s="30">
        <v>0.30727762803234498</v>
      </c>
      <c r="AC48" s="30">
        <v>-0.23017696003750199</v>
      </c>
      <c r="AD48" s="19" t="str">
        <f t="shared" si="7"/>
        <v/>
      </c>
      <c r="AE48" s="19" t="str">
        <f t="shared" si="8"/>
        <v/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38">
        <v>408</v>
      </c>
      <c r="N49" s="38">
        <v>262.55395002062215</v>
      </c>
      <c r="O49" s="38">
        <v>162.90344382959455</v>
      </c>
      <c r="P49" s="38">
        <v>101.16249838099753</v>
      </c>
      <c r="Q49" s="38">
        <v>62.189364094711173</v>
      </c>
      <c r="R49" s="38">
        <v>38.087093399533281</v>
      </c>
      <c r="S49" s="38">
        <v>23.406608768873703</v>
      </c>
      <c r="T49" s="40">
        <v>14.278691175346555</v>
      </c>
      <c r="U49" s="30">
        <f t="shared" si="6"/>
        <v>-0.35648541661612215</v>
      </c>
      <c r="V49" s="30">
        <f t="shared" si="0"/>
        <v>-0.37954297081876165</v>
      </c>
      <c r="W49" s="30">
        <f t="shared" si="1"/>
        <v>-0.37900331630300738</v>
      </c>
      <c r="X49" s="30">
        <f t="shared" si="2"/>
        <v>-0.38525278546903813</v>
      </c>
      <c r="Y49" s="30">
        <f t="shared" si="3"/>
        <v>-0.38756258479297817</v>
      </c>
      <c r="Z49" s="30">
        <f t="shared" si="4"/>
        <v>-0.38544512905359885</v>
      </c>
      <c r="AA49" s="46">
        <f t="shared" si="5"/>
        <v>-0.38997181025495353</v>
      </c>
      <c r="AB49" s="30">
        <v>0.48751246717824498</v>
      </c>
      <c r="AC49" s="30">
        <v>-0.39375928677563199</v>
      </c>
      <c r="AD49" s="19" t="str">
        <f t="shared" si="7"/>
        <v/>
      </c>
      <c r="AE49" s="19" t="str">
        <f t="shared" si="8"/>
        <v/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38">
        <v>1374</v>
      </c>
      <c r="N50" s="38">
        <v>1044.1089293855637</v>
      </c>
      <c r="O50" s="38">
        <v>786.95509429009746</v>
      </c>
      <c r="P50" s="38">
        <v>592.31133062678987</v>
      </c>
      <c r="Q50" s="38">
        <v>444.90723799575375</v>
      </c>
      <c r="R50" s="38">
        <v>333.45857062417343</v>
      </c>
      <c r="S50" s="38">
        <v>250.54217876392764</v>
      </c>
      <c r="T50" s="40">
        <v>187.54757268573445</v>
      </c>
      <c r="U50" s="30">
        <f t="shared" si="6"/>
        <v>-0.24009539346028844</v>
      </c>
      <c r="V50" s="30">
        <f t="shared" si="0"/>
        <v>-0.24629023644764333</v>
      </c>
      <c r="W50" s="30">
        <f t="shared" si="1"/>
        <v>-0.24733782788316955</v>
      </c>
      <c r="X50" s="30">
        <f t="shared" si="2"/>
        <v>-0.24886252382687263</v>
      </c>
      <c r="Y50" s="30">
        <f t="shared" si="3"/>
        <v>-0.25049866096501672</v>
      </c>
      <c r="Z50" s="30">
        <f t="shared" si="4"/>
        <v>-0.2486557526622917</v>
      </c>
      <c r="AA50" s="46">
        <f t="shared" si="5"/>
        <v>-0.25143313748201096</v>
      </c>
      <c r="AB50" s="30">
        <v>0.41076257496049501</v>
      </c>
      <c r="AC50" s="30">
        <v>-0.25204137180185099</v>
      </c>
      <c r="AD50" s="19" t="str">
        <f t="shared" si="7"/>
        <v/>
      </c>
      <c r="AE50" s="19" t="str">
        <f t="shared" si="8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38">
        <v>14880</v>
      </c>
      <c r="N51" s="38">
        <v>14151.425254442556</v>
      </c>
      <c r="O51" s="38">
        <v>13458.723699872487</v>
      </c>
      <c r="P51" s="38">
        <v>12799.794902666137</v>
      </c>
      <c r="Q51" s="38">
        <v>12172.627195180776</v>
      </c>
      <c r="R51" s="38">
        <v>11575.518771529252</v>
      </c>
      <c r="S51" s="38">
        <v>11008.020251764714</v>
      </c>
      <c r="T51" s="40">
        <v>10467.744439637892</v>
      </c>
      <c r="U51" s="30">
        <f t="shared" si="6"/>
        <v>-4.896335655627982E-2</v>
      </c>
      <c r="V51" s="30">
        <f t="shared" si="0"/>
        <v>-4.894924307024192E-2</v>
      </c>
      <c r="W51" s="30">
        <f t="shared" si="1"/>
        <v>-4.8959233572243792E-2</v>
      </c>
      <c r="X51" s="30">
        <f t="shared" si="2"/>
        <v>-4.8998262257680815E-2</v>
      </c>
      <c r="Y51" s="30">
        <f t="shared" si="3"/>
        <v>-4.9053373119643612E-2</v>
      </c>
      <c r="Z51" s="30">
        <f t="shared" si="4"/>
        <v>-4.9025752622019685E-2</v>
      </c>
      <c r="AA51" s="46">
        <f t="shared" si="5"/>
        <v>-4.9080197871202963E-2</v>
      </c>
      <c r="AB51" s="30">
        <v>0.391564574955578</v>
      </c>
      <c r="AC51" s="30">
        <v>-4.9088483770564698E-2</v>
      </c>
      <c r="AD51" s="19" t="str">
        <f t="shared" si="7"/>
        <v/>
      </c>
      <c r="AE51" s="19" t="str">
        <f t="shared" si="8"/>
        <v/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38">
        <v>41993</v>
      </c>
      <c r="N52" s="38">
        <v>41987.903004136344</v>
      </c>
      <c r="O52" s="38">
        <v>41930.429309410218</v>
      </c>
      <c r="P52" s="38">
        <v>41866.756491171836</v>
      </c>
      <c r="Q52" s="38">
        <v>41800.031519925353</v>
      </c>
      <c r="R52" s="38">
        <v>41730.470826853387</v>
      </c>
      <c r="S52" s="38">
        <v>41662.102954370734</v>
      </c>
      <c r="T52" s="40">
        <v>41591.568634981013</v>
      </c>
      <c r="U52" s="30">
        <f t="shared" si="6"/>
        <v>-1.2137727391841611E-4</v>
      </c>
      <c r="V52" s="30">
        <f t="shared" si="0"/>
        <v>-1.3688155543386956E-3</v>
      </c>
      <c r="W52" s="30">
        <f t="shared" si="1"/>
        <v>-1.5185348513493888E-3</v>
      </c>
      <c r="X52" s="30">
        <f t="shared" si="2"/>
        <v>-1.5937458938466722E-3</v>
      </c>
      <c r="Y52" s="30">
        <f t="shared" si="3"/>
        <v>-1.6641301583422865E-3</v>
      </c>
      <c r="Z52" s="30">
        <f t="shared" si="4"/>
        <v>-1.6383201801466075E-3</v>
      </c>
      <c r="AA52" s="46">
        <f t="shared" si="5"/>
        <v>-1.6930090991079203E-3</v>
      </c>
      <c r="AB52" s="30">
        <v>0.40529415701760302</v>
      </c>
      <c r="AC52" s="30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38">
        <v>535</v>
      </c>
      <c r="N53" s="38">
        <v>685.63691949605732</v>
      </c>
      <c r="O53" s="38">
        <v>701.8063312280126</v>
      </c>
      <c r="P53" s="38">
        <v>710.29409019187426</v>
      </c>
      <c r="Q53" s="38">
        <v>712.44431347291061</v>
      </c>
      <c r="R53" s="38">
        <v>711.3370397592123</v>
      </c>
      <c r="S53" s="38">
        <v>711.42436735493629</v>
      </c>
      <c r="T53" s="40">
        <v>708.94816996865836</v>
      </c>
      <c r="U53" s="30">
        <f t="shared" si="6"/>
        <v>0.28156433550664917</v>
      </c>
      <c r="V53" s="30">
        <f t="shared" si="0"/>
        <v>2.3583052884374702E-2</v>
      </c>
      <c r="W53" s="30">
        <f t="shared" si="1"/>
        <v>1.2094161289496894E-2</v>
      </c>
      <c r="X53" s="30">
        <f t="shared" si="2"/>
        <v>3.0272295809972167E-3</v>
      </c>
      <c r="Y53" s="30">
        <f t="shared" si="3"/>
        <v>-1.5541898401865862E-3</v>
      </c>
      <c r="Z53" s="30">
        <f t="shared" si="4"/>
        <v>1.2276542741757352E-4</v>
      </c>
      <c r="AA53" s="46">
        <f t="shared" si="5"/>
        <v>-3.4806193038964791E-3</v>
      </c>
      <c r="AB53" s="30">
        <v>1.62757378174331</v>
      </c>
      <c r="AC53" s="30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38">
        <v>90</v>
      </c>
      <c r="N54" s="38">
        <v>268.36166224821181</v>
      </c>
      <c r="O54" s="38">
        <v>295.77817653342646</v>
      </c>
      <c r="P54" s="38">
        <v>308.25650908209798</v>
      </c>
      <c r="Q54" s="38">
        <v>314.57091464651586</v>
      </c>
      <c r="R54" s="38">
        <v>316.59635938558296</v>
      </c>
      <c r="S54" s="38">
        <v>320.02604134155149</v>
      </c>
      <c r="T54" s="40">
        <v>320.46171045929901</v>
      </c>
      <c r="U54" s="30">
        <f t="shared" si="6"/>
        <v>1.9817962472023536</v>
      </c>
      <c r="V54" s="30">
        <f t="shared" si="0"/>
        <v>0.10216255949352665</v>
      </c>
      <c r="W54" s="30">
        <f t="shared" si="1"/>
        <v>4.2188144828397493E-2</v>
      </c>
      <c r="X54" s="30">
        <f t="shared" si="2"/>
        <v>2.0484257033924192E-2</v>
      </c>
      <c r="Y54" s="30">
        <f t="shared" si="3"/>
        <v>6.4387540130437515E-3</v>
      </c>
      <c r="Z54" s="30">
        <f t="shared" si="4"/>
        <v>1.0832979768385527E-2</v>
      </c>
      <c r="AA54" s="46">
        <f t="shared" si="5"/>
        <v>1.3613552069737657E-3</v>
      </c>
      <c r="AB54" s="30">
        <v>10.25</v>
      </c>
      <c r="AC54" s="30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38">
        <v>621</v>
      </c>
      <c r="N55" s="38">
        <v>375.4503520668809</v>
      </c>
      <c r="O55" s="38">
        <v>210.2964852919865</v>
      </c>
      <c r="P55" s="38">
        <v>118.50575118666575</v>
      </c>
      <c r="Q55" s="38">
        <v>64.125105191912738</v>
      </c>
      <c r="R55" s="38">
        <v>34.1750063203717</v>
      </c>
      <c r="S55" s="38">
        <v>18.245943139700579</v>
      </c>
      <c r="T55" s="40">
        <v>9.6271061186066547</v>
      </c>
      <c r="U55" s="30">
        <f t="shared" si="6"/>
        <v>-0.39541006108392768</v>
      </c>
      <c r="V55" s="30">
        <f t="shared" si="0"/>
        <v>-0.43988203997069281</v>
      </c>
      <c r="W55" s="30">
        <f t="shared" si="1"/>
        <v>-0.43648249269536654</v>
      </c>
      <c r="X55" s="30">
        <f t="shared" si="2"/>
        <v>-0.45888613379695542</v>
      </c>
      <c r="Y55" s="30">
        <f t="shared" si="3"/>
        <v>-0.46705730590081357</v>
      </c>
      <c r="Z55" s="30">
        <f t="shared" si="4"/>
        <v>-0.46610271352534666</v>
      </c>
      <c r="AA55" s="46">
        <f t="shared" si="5"/>
        <v>-0.47237004714437369</v>
      </c>
      <c r="AB55" s="30">
        <v>2.99673202614379</v>
      </c>
      <c r="AC55" s="30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38">
        <v>58218</v>
      </c>
      <c r="N56" s="38">
        <v>58290.069476519035</v>
      </c>
      <c r="O56" s="38">
        <v>58304.669487066472</v>
      </c>
      <c r="P56" s="38">
        <v>58312.816255293656</v>
      </c>
      <c r="Q56" s="38">
        <v>58317.531930852419</v>
      </c>
      <c r="R56" s="38">
        <v>58319.13063849615</v>
      </c>
      <c r="S56" s="38">
        <v>58321.850444358271</v>
      </c>
      <c r="T56" s="40">
        <v>58322.191422482298</v>
      </c>
      <c r="U56" s="30">
        <f t="shared" si="6"/>
        <v>1.2379242935008873E-3</v>
      </c>
      <c r="V56" s="30">
        <f t="shared" si="0"/>
        <v>2.5047166144344743E-4</v>
      </c>
      <c r="W56" s="30">
        <f t="shared" si="1"/>
        <v>1.3972754324574933E-4</v>
      </c>
      <c r="X56" s="30">
        <f t="shared" si="2"/>
        <v>8.0868595646601364E-5</v>
      </c>
      <c r="Y56" s="30">
        <f t="shared" si="3"/>
        <v>2.7413842643856232E-5</v>
      </c>
      <c r="Z56" s="30">
        <f t="shared" si="4"/>
        <v>4.6636598185608847E-5</v>
      </c>
      <c r="AA56" s="46">
        <f t="shared" si="5"/>
        <v>5.8464901478299244E-6</v>
      </c>
      <c r="AB56" s="30">
        <v>0.44343341680509801</v>
      </c>
      <c r="AC56" s="30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38">
        <v>12553</v>
      </c>
      <c r="N57" s="38">
        <v>12738.893478819275</v>
      </c>
      <c r="O57" s="38">
        <v>23960.75849574399</v>
      </c>
      <c r="P57" s="38">
        <v>27823.876061321695</v>
      </c>
      <c r="Q57" s="38">
        <v>27836.888599895665</v>
      </c>
      <c r="R57" s="38">
        <v>27839.778280671024</v>
      </c>
      <c r="S57" s="38">
        <v>27844.433813980959</v>
      </c>
      <c r="T57" s="40">
        <v>27845.011856241581</v>
      </c>
      <c r="U57" s="30">
        <f t="shared" si="6"/>
        <v>1.4808689462222146E-2</v>
      </c>
      <c r="V57" s="30">
        <f t="shared" si="0"/>
        <v>0.88091363944467438</v>
      </c>
      <c r="W57" s="30">
        <f t="shared" si="1"/>
        <v>0.16122684790065753</v>
      </c>
      <c r="X57" s="30">
        <f t="shared" si="2"/>
        <v>4.6767526369408753E-4</v>
      </c>
      <c r="Y57" s="30">
        <f t="shared" si="3"/>
        <v>1.0380760640648043E-4</v>
      </c>
      <c r="Z57" s="30">
        <f t="shared" si="4"/>
        <v>1.6722594781465222E-4</v>
      </c>
      <c r="AA57" s="46">
        <f t="shared" si="5"/>
        <v>2.0759706032590562E-5</v>
      </c>
      <c r="AB57" s="30">
        <v>0.88662213973376403</v>
      </c>
      <c r="AC57" s="30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38">
        <v>12311</v>
      </c>
      <c r="N58" s="38">
        <v>7970.1900509656116</v>
      </c>
      <c r="O58" s="38">
        <v>21341.96352150157</v>
      </c>
      <c r="P58" s="38">
        <v>57152.841951475872</v>
      </c>
      <c r="Q58" s="38">
        <v>153054.98836195091</v>
      </c>
      <c r="R58" s="38">
        <v>403202.42675634084</v>
      </c>
      <c r="S58" s="38">
        <v>202625.4641226113</v>
      </c>
      <c r="T58" s="40">
        <v>101823.09807437001</v>
      </c>
      <c r="U58" s="30">
        <f t="shared" si="6"/>
        <v>-0.35259604817109808</v>
      </c>
      <c r="V58" s="30">
        <f t="shared" si="0"/>
        <v>1.6777232895363554</v>
      </c>
      <c r="W58" s="30">
        <f t="shared" si="1"/>
        <v>1.6779561259157625</v>
      </c>
      <c r="X58" s="30">
        <f t="shared" si="2"/>
        <v>1.6779943592638533</v>
      </c>
      <c r="Y58" s="30">
        <f t="shared" si="3"/>
        <v>1.6343631858821268</v>
      </c>
      <c r="Z58" s="30">
        <f t="shared" si="4"/>
        <v>-0.49745971086364554</v>
      </c>
      <c r="AA58" s="46">
        <f t="shared" si="5"/>
        <v>-0.49748123457594884</v>
      </c>
      <c r="AB58" s="30">
        <v>1.67805090276267</v>
      </c>
      <c r="AC58" s="30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38">
        <v>11447</v>
      </c>
      <c r="N59" s="38">
        <v>6243.9699267502256</v>
      </c>
      <c r="O59" s="38">
        <v>3360.0066001379842</v>
      </c>
      <c r="P59" s="38">
        <v>1802.1562206141386</v>
      </c>
      <c r="Q59" s="38">
        <v>965.79027246994553</v>
      </c>
      <c r="R59" s="38">
        <v>515.0496521562726</v>
      </c>
      <c r="S59" s="38">
        <v>278.95001926000913</v>
      </c>
      <c r="T59" s="40">
        <v>148.47549394364466</v>
      </c>
      <c r="U59" s="30">
        <f t="shared" si="6"/>
        <v>-0.45453219823969376</v>
      </c>
      <c r="V59" s="30">
        <f t="shared" si="0"/>
        <v>-0.46187975926290958</v>
      </c>
      <c r="W59" s="30">
        <f t="shared" si="1"/>
        <v>-0.46364503553649861</v>
      </c>
      <c r="X59" s="30">
        <f t="shared" si="2"/>
        <v>-0.46409181322758825</v>
      </c>
      <c r="Y59" s="30">
        <f t="shared" si="3"/>
        <v>-0.46670652331269941</v>
      </c>
      <c r="Z59" s="30">
        <f t="shared" si="4"/>
        <v>-0.45840169371598344</v>
      </c>
      <c r="AA59" s="46">
        <f t="shared" si="5"/>
        <v>-0.46773441945795041</v>
      </c>
      <c r="AB59" s="30">
        <v>3.4265274555297802</v>
      </c>
      <c r="AC59" s="30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38">
        <v>7256</v>
      </c>
      <c r="N60" s="38">
        <v>7386.4070126403012</v>
      </c>
      <c r="O60" s="38">
        <v>7426.1515438632532</v>
      </c>
      <c r="P60" s="38">
        <v>7444.8815287378729</v>
      </c>
      <c r="Q60" s="38">
        <v>7454.8577587018654</v>
      </c>
      <c r="R60" s="38">
        <v>7458.0737859235651</v>
      </c>
      <c r="S60" s="38">
        <v>7463.527004374133</v>
      </c>
      <c r="T60" s="40">
        <v>7464.2174206602385</v>
      </c>
      <c r="U60" s="30">
        <f t="shared" si="6"/>
        <v>1.7972300529258713E-2</v>
      </c>
      <c r="V60" s="30">
        <f t="shared" si="0"/>
        <v>5.3807664748148163E-3</v>
      </c>
      <c r="W60" s="30">
        <f t="shared" si="1"/>
        <v>2.5221657225804428E-3</v>
      </c>
      <c r="X60" s="30">
        <f t="shared" si="2"/>
        <v>1.3400119163056278E-3</v>
      </c>
      <c r="Y60" s="30">
        <f t="shared" si="3"/>
        <v>4.3140021255881725E-4</v>
      </c>
      <c r="Z60" s="30">
        <f t="shared" si="4"/>
        <v>7.311832260040558E-4</v>
      </c>
      <c r="AA60" s="46">
        <f t="shared" si="5"/>
        <v>9.2505364514785444E-5</v>
      </c>
      <c r="AB60" s="30">
        <v>0.86817713697219401</v>
      </c>
      <c r="AC60" s="30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38">
        <v>17432</v>
      </c>
      <c r="N61" s="38">
        <v>17666.557833024479</v>
      </c>
      <c r="O61" s="38">
        <v>17718.808178666255</v>
      </c>
      <c r="P61" s="38">
        <v>17739.941297312191</v>
      </c>
      <c r="Q61" s="38">
        <v>17750.53303984087</v>
      </c>
      <c r="R61" s="38">
        <v>17753.919520532567</v>
      </c>
      <c r="S61" s="38">
        <v>17759.661253759117</v>
      </c>
      <c r="T61" s="40">
        <v>17760.374566162853</v>
      </c>
      <c r="U61" s="30">
        <f t="shared" si="6"/>
        <v>1.3455589319898972E-2</v>
      </c>
      <c r="V61" s="30">
        <f t="shared" si="0"/>
        <v>2.9575849543312573E-3</v>
      </c>
      <c r="W61" s="30">
        <f t="shared" si="1"/>
        <v>1.1926941379375754E-3</v>
      </c>
      <c r="X61" s="30">
        <f t="shared" si="2"/>
        <v>5.9705623322911733E-4</v>
      </c>
      <c r="Y61" s="30">
        <f t="shared" si="3"/>
        <v>1.9078191534284059E-4</v>
      </c>
      <c r="Z61" s="30">
        <f t="shared" si="4"/>
        <v>3.2340651425788301E-4</v>
      </c>
      <c r="AA61" s="46">
        <f t="shared" si="5"/>
        <v>4.0164752781221422E-5</v>
      </c>
      <c r="AB61" s="30">
        <v>0.96866032173078598</v>
      </c>
      <c r="AC61" s="30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38">
        <v>19237</v>
      </c>
      <c r="N62" s="38">
        <v>19340.740480041874</v>
      </c>
      <c r="O62" s="38">
        <v>19367.790190767046</v>
      </c>
      <c r="P62" s="38">
        <v>19381.051129038533</v>
      </c>
      <c r="Q62" s="38">
        <v>19388.036850183256</v>
      </c>
      <c r="R62" s="38">
        <v>19390.305210241531</v>
      </c>
      <c r="S62" s="38">
        <v>19394.125731250751</v>
      </c>
      <c r="T62" s="40">
        <v>19394.605888702943</v>
      </c>
      <c r="U62" s="30">
        <f t="shared" si="6"/>
        <v>5.3927577086798108E-3</v>
      </c>
      <c r="V62" s="30">
        <f t="shared" si="0"/>
        <v>1.3985871302644988E-3</v>
      </c>
      <c r="W62" s="30">
        <f t="shared" si="1"/>
        <v>6.8469031009066599E-4</v>
      </c>
      <c r="X62" s="30">
        <f t="shared" si="2"/>
        <v>3.6044077786145896E-4</v>
      </c>
      <c r="Y62" s="30">
        <f t="shared" si="3"/>
        <v>1.1699792381267073E-4</v>
      </c>
      <c r="Z62" s="30">
        <f t="shared" si="4"/>
        <v>1.9703253599134615E-4</v>
      </c>
      <c r="AA62" s="46">
        <f t="shared" si="5"/>
        <v>2.4757880754476665E-5</v>
      </c>
      <c r="AB62" s="30">
        <v>1.2751426884471599</v>
      </c>
      <c r="AC62" s="30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38">
        <v>61</v>
      </c>
      <c r="N63" s="38">
        <v>124.38044001604446</v>
      </c>
      <c r="O63" s="38">
        <v>146.31270755567925</v>
      </c>
      <c r="P63" s="38">
        <v>118.00685938531853</v>
      </c>
      <c r="Q63" s="38">
        <v>93.779262747333021</v>
      </c>
      <c r="R63" s="38">
        <v>74.595405251966099</v>
      </c>
      <c r="S63" s="38">
        <v>59.774809107565602</v>
      </c>
      <c r="T63" s="40">
        <v>46.678816437576167</v>
      </c>
      <c r="U63" s="30">
        <f t="shared" si="6"/>
        <v>1.0390236068204011</v>
      </c>
      <c r="V63" s="30">
        <f t="shared" si="0"/>
        <v>0.17633212695505532</v>
      </c>
      <c r="W63" s="30">
        <f t="shared" si="1"/>
        <v>-0.1934613106629097</v>
      </c>
      <c r="X63" s="30">
        <f t="shared" si="2"/>
        <v>-0.2053066810199316</v>
      </c>
      <c r="Y63" s="30">
        <f t="shared" si="3"/>
        <v>-0.2045639615130424</v>
      </c>
      <c r="Z63" s="30">
        <f t="shared" si="4"/>
        <v>-0.19867974568058094</v>
      </c>
      <c r="AA63" s="46">
        <f t="shared" si="5"/>
        <v>-0.21908882463217932</v>
      </c>
      <c r="AB63" s="30">
        <v>2.5882352941176499</v>
      </c>
      <c r="AC63" s="30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38">
        <v>7509</v>
      </c>
      <c r="N64" s="38">
        <v>4326.6518757706071</v>
      </c>
      <c r="O64" s="38">
        <v>2469.8881957704148</v>
      </c>
      <c r="P64" s="38">
        <v>1407.4921180230463</v>
      </c>
      <c r="Q64" s="38">
        <v>801.42735626420256</v>
      </c>
      <c r="R64" s="38">
        <v>456.21074476480857</v>
      </c>
      <c r="S64" s="38">
        <v>260.28084315935314</v>
      </c>
      <c r="T64" s="40">
        <v>148.04481623029969</v>
      </c>
      <c r="U64" s="30">
        <f t="shared" si="6"/>
        <v>-0.42380451780921463</v>
      </c>
      <c r="V64" s="30">
        <f t="shared" si="0"/>
        <v>-0.42914561497266052</v>
      </c>
      <c r="W64" s="30">
        <f t="shared" si="1"/>
        <v>-0.43013933973476187</v>
      </c>
      <c r="X64" s="30">
        <f t="shared" si="2"/>
        <v>-0.43059904492404411</v>
      </c>
      <c r="Y64" s="30">
        <f t="shared" si="3"/>
        <v>-0.43075221827789484</v>
      </c>
      <c r="Z64" s="30">
        <f t="shared" si="4"/>
        <v>-0.42947235209566065</v>
      </c>
      <c r="AA64" s="46">
        <f t="shared" si="5"/>
        <v>-0.43121124692353402</v>
      </c>
      <c r="AB64" s="30">
        <v>0.32037981360998802</v>
      </c>
      <c r="AC64" s="30">
        <v>-0.43149045752606002</v>
      </c>
      <c r="AD64" s="19" t="str">
        <f t="shared" si="7"/>
        <v/>
      </c>
      <c r="AE64" s="19" t="str">
        <f t="shared" si="8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38">
        <v>427</v>
      </c>
      <c r="N65" s="38">
        <v>427.18912516899871</v>
      </c>
      <c r="O65" s="38">
        <v>427.85188504723646</v>
      </c>
      <c r="P65" s="38">
        <v>1052.3149950599552</v>
      </c>
      <c r="Q65" s="38">
        <v>1053.3036287173736</v>
      </c>
      <c r="R65" s="38">
        <v>1053.4971284403148</v>
      </c>
      <c r="S65" s="38">
        <v>1053.7888147105452</v>
      </c>
      <c r="T65" s="40">
        <v>1053.8236965645276</v>
      </c>
      <c r="U65" s="30">
        <f t="shared" si="6"/>
        <v>4.4291608664804297E-4</v>
      </c>
      <c r="V65" s="30">
        <f t="shared" si="0"/>
        <v>1.5514437030098986E-3</v>
      </c>
      <c r="W65" s="30">
        <f t="shared" si="1"/>
        <v>1.4595310476282597</v>
      </c>
      <c r="X65" s="30">
        <f t="shared" si="2"/>
        <v>9.3948452892860022E-4</v>
      </c>
      <c r="Y65" s="30">
        <f t="shared" si="3"/>
        <v>1.8370744927253052E-4</v>
      </c>
      <c r="Z65" s="30">
        <f t="shared" si="4"/>
        <v>2.7687429073707469E-4</v>
      </c>
      <c r="AA65" s="46">
        <f t="shared" si="5"/>
        <v>3.3101370497988246E-5</v>
      </c>
      <c r="AB65" s="30">
        <v>1.46608417261389</v>
      </c>
      <c r="AC65" s="30">
        <v>0</v>
      </c>
      <c r="AD65" s="19" t="str">
        <f t="shared" si="7"/>
        <v/>
      </c>
      <c r="AE65" s="19" t="str">
        <f t="shared" si="8"/>
        <v/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38">
        <v>79278</v>
      </c>
      <c r="N66" s="38">
        <v>80169.334557015187</v>
      </c>
      <c r="O66" s="38">
        <v>80424.508585157208</v>
      </c>
      <c r="P66" s="38">
        <v>80529.516179834347</v>
      </c>
      <c r="Q66" s="38">
        <v>80578.88497110059</v>
      </c>
      <c r="R66" s="38">
        <v>80594.361189091869</v>
      </c>
      <c r="S66" s="38">
        <v>80620.313408045287</v>
      </c>
      <c r="T66" s="40">
        <v>80623.571255525792</v>
      </c>
      <c r="U66" s="30">
        <f t="shared" si="6"/>
        <v>1.1243151404111947E-2</v>
      </c>
      <c r="V66" s="30">
        <f t="shared" si="0"/>
        <v>3.1829380841441922E-3</v>
      </c>
      <c r="W66" s="30">
        <f t="shared" si="1"/>
        <v>1.3056665999513382E-3</v>
      </c>
      <c r="X66" s="30">
        <f t="shared" si="2"/>
        <v>6.1305212806686679E-4</v>
      </c>
      <c r="Y66" s="30">
        <f t="shared" si="3"/>
        <v>1.920629454829272E-4</v>
      </c>
      <c r="Z66" s="30">
        <f t="shared" si="4"/>
        <v>3.2201035619016391E-4</v>
      </c>
      <c r="AA66" s="46">
        <f t="shared" si="5"/>
        <v>4.0409759560422377E-5</v>
      </c>
      <c r="AB66" s="30">
        <v>0.97331673926571305</v>
      </c>
      <c r="AC66" s="30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38">
        <v>15373</v>
      </c>
      <c r="N67" s="38">
        <v>10467.838590820298</v>
      </c>
      <c r="O67" s="38">
        <v>7099.8781338720737</v>
      </c>
      <c r="P67" s="38">
        <v>4808.7596708082301</v>
      </c>
      <c r="Q67" s="38">
        <v>3251.3989293095351</v>
      </c>
      <c r="R67" s="38">
        <v>2195.5529255796587</v>
      </c>
      <c r="S67" s="38">
        <v>1485.1233647361225</v>
      </c>
      <c r="T67" s="40">
        <v>1002.2063388501709</v>
      </c>
      <c r="U67" s="30">
        <f t="shared" si="6"/>
        <v>-0.31907639427435774</v>
      </c>
      <c r="V67" s="30">
        <f t="shared" ref="V67:V130" si="10">IF(N67=0,0,(O67-N67)/N67)</f>
        <v>-0.3217436367333496</v>
      </c>
      <c r="W67" s="30">
        <f t="shared" ref="W67:W130" si="11">IF(O67=0,0,(P67-O67)/O67)</f>
        <v>-0.32269828014841323</v>
      </c>
      <c r="X67" s="30">
        <f t="shared" ref="X67:X130" si="12">IF(P67=0,0,(Q67-P67)/P67)</f>
        <v>-0.3238591337705472</v>
      </c>
      <c r="Y67" s="30">
        <f t="shared" ref="Y67:Y130" si="13">IF(Q67=0,0,(R67-Q67)/Q67)</f>
        <v>-0.32473591419742981</v>
      </c>
      <c r="Z67" s="30">
        <f t="shared" ref="Z67:Z130" si="14">IF(R67=0,0,(S67-R67)/R67)</f>
        <v>-0.32357660458400117</v>
      </c>
      <c r="AA67" s="46">
        <f t="shared" ref="AA67:AA130" si="15">IF(S67=0,0,(T67-S67)/S67)</f>
        <v>-0.325169637319494</v>
      </c>
      <c r="AB67" s="30">
        <v>0</v>
      </c>
      <c r="AC67" s="30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38">
        <v>100242</v>
      </c>
      <c r="N68" s="38">
        <v>59375.647182848843</v>
      </c>
      <c r="O68" s="38">
        <v>35139.455115300836</v>
      </c>
      <c r="P68" s="38">
        <v>20794.955520370106</v>
      </c>
      <c r="Q68" s="38">
        <v>12305.787194083918</v>
      </c>
      <c r="R68" s="38">
        <v>7280.8655978365823</v>
      </c>
      <c r="S68" s="38">
        <v>4309.6044023126851</v>
      </c>
      <c r="T68" s="40">
        <v>2549.6018175388349</v>
      </c>
      <c r="U68" s="30">
        <f t="shared" ref="U68:U131" si="16">IF(M68=0,0,(N68-M68)/M68)</f>
        <v>-0.40767694995262621</v>
      </c>
      <c r="V68" s="30">
        <f t="shared" si="10"/>
        <v>-0.40818404880559911</v>
      </c>
      <c r="W68" s="30">
        <f t="shared" si="11"/>
        <v>-0.4082163353945884</v>
      </c>
      <c r="X68" s="30">
        <f t="shared" si="12"/>
        <v>-0.40823209830722923</v>
      </c>
      <c r="Y68" s="30">
        <f t="shared" si="13"/>
        <v>-0.40833808654379278</v>
      </c>
      <c r="Z68" s="30">
        <f t="shared" si="14"/>
        <v>-0.40809175167397266</v>
      </c>
      <c r="AA68" s="46">
        <f t="shared" si="15"/>
        <v>-0.40839075248516338</v>
      </c>
      <c r="AB68" s="30">
        <v>0</v>
      </c>
      <c r="AC68" s="30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38">
        <v>136159</v>
      </c>
      <c r="N69" s="38">
        <v>98934.046548191312</v>
      </c>
      <c r="O69" s="38">
        <v>71814.750626473542</v>
      </c>
      <c r="P69" s="38">
        <v>52123.799619464859</v>
      </c>
      <c r="Q69" s="38">
        <v>37830.094748230578</v>
      </c>
      <c r="R69" s="38">
        <v>27453.438296828772</v>
      </c>
      <c r="S69" s="38">
        <v>19925.249476240853</v>
      </c>
      <c r="T69" s="40">
        <v>14459.117869940252</v>
      </c>
      <c r="U69" s="30">
        <f t="shared" si="16"/>
        <v>-0.27339326413831394</v>
      </c>
      <c r="V69" s="30">
        <f t="shared" si="10"/>
        <v>-0.27411489641746145</v>
      </c>
      <c r="W69" s="30">
        <f t="shared" si="11"/>
        <v>-0.27419089860001378</v>
      </c>
      <c r="X69" s="30">
        <f t="shared" si="12"/>
        <v>-0.27422607284171413</v>
      </c>
      <c r="Y69" s="30">
        <f t="shared" si="13"/>
        <v>-0.27429633788816116</v>
      </c>
      <c r="Z69" s="30">
        <f t="shared" si="14"/>
        <v>-0.27421661138370135</v>
      </c>
      <c r="AA69" s="46">
        <f t="shared" si="15"/>
        <v>-0.27433190298663479</v>
      </c>
      <c r="AB69" s="30">
        <v>0</v>
      </c>
      <c r="AC69" s="30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38">
        <v>31475</v>
      </c>
      <c r="N70" s="38">
        <v>16116.70920710917</v>
      </c>
      <c r="O70" s="38">
        <v>8205.2602490482004</v>
      </c>
      <c r="P70" s="38">
        <v>4174.321609211057</v>
      </c>
      <c r="Q70" s="38">
        <v>2124.4311644813738</v>
      </c>
      <c r="R70" s="38">
        <v>1080.0281144352675</v>
      </c>
      <c r="S70" s="38">
        <v>551.58038216332989</v>
      </c>
      <c r="T70" s="40">
        <v>280.3118261180357</v>
      </c>
      <c r="U70" s="30">
        <f t="shared" si="16"/>
        <v>-0.48795205060812802</v>
      </c>
      <c r="V70" s="30">
        <f t="shared" si="10"/>
        <v>-0.4908848857663316</v>
      </c>
      <c r="W70" s="30">
        <f t="shared" si="11"/>
        <v>-0.49126274091120109</v>
      </c>
      <c r="X70" s="30">
        <f t="shared" si="12"/>
        <v>-0.49107151691580148</v>
      </c>
      <c r="Y70" s="30">
        <f t="shared" si="13"/>
        <v>-0.49161538745411454</v>
      </c>
      <c r="Z70" s="30">
        <f t="shared" si="14"/>
        <v>-0.48929071864787149</v>
      </c>
      <c r="AA70" s="46">
        <f t="shared" si="15"/>
        <v>-0.49180240055196189</v>
      </c>
      <c r="AB70" s="30">
        <v>0</v>
      </c>
      <c r="AC70" s="30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38">
        <v>58276</v>
      </c>
      <c r="N71" s="38">
        <v>58457.807034156467</v>
      </c>
      <c r="O71" s="38">
        <v>58493.664752945544</v>
      </c>
      <c r="P71" s="38">
        <v>58509.143612205822</v>
      </c>
      <c r="Q71" s="38">
        <v>58517.606812402533</v>
      </c>
      <c r="R71" s="38">
        <v>58520.408807444379</v>
      </c>
      <c r="S71" s="38">
        <v>58525.202512976815</v>
      </c>
      <c r="T71" s="40">
        <v>58525.797751382343</v>
      </c>
      <c r="U71" s="30">
        <f t="shared" si="16"/>
        <v>3.1197582908309958E-3</v>
      </c>
      <c r="V71" s="30">
        <f t="shared" si="10"/>
        <v>6.1339486731217094E-4</v>
      </c>
      <c r="W71" s="30">
        <f t="shared" si="11"/>
        <v>2.646245422586324E-4</v>
      </c>
      <c r="X71" s="30">
        <f t="shared" si="12"/>
        <v>1.4464748027769069E-4</v>
      </c>
      <c r="Y71" s="30">
        <f t="shared" si="13"/>
        <v>4.7882939759111742E-5</v>
      </c>
      <c r="Z71" s="30">
        <f t="shared" si="14"/>
        <v>8.1915106714473715E-5</v>
      </c>
      <c r="AA71" s="46">
        <f t="shared" si="15"/>
        <v>1.0170633846080504E-5</v>
      </c>
      <c r="AB71" s="30">
        <v>0.150217352732434</v>
      </c>
      <c r="AC71" s="30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40">
        <v>0</v>
      </c>
      <c r="U72" s="30">
        <f t="shared" si="16"/>
        <v>0</v>
      </c>
      <c r="V72" s="30">
        <f t="shared" si="10"/>
        <v>0</v>
      </c>
      <c r="W72" s="30">
        <f t="shared" si="11"/>
        <v>0</v>
      </c>
      <c r="X72" s="30">
        <f t="shared" si="12"/>
        <v>0</v>
      </c>
      <c r="Y72" s="30">
        <f t="shared" si="13"/>
        <v>0</v>
      </c>
      <c r="Z72" s="30">
        <f t="shared" si="14"/>
        <v>0</v>
      </c>
      <c r="AA72" s="46">
        <f t="shared" si="15"/>
        <v>0</v>
      </c>
      <c r="AB72" s="30">
        <v>0</v>
      </c>
      <c r="AC72" s="30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38">
        <v>180812</v>
      </c>
      <c r="N73" s="38">
        <v>180912.98634655651</v>
      </c>
      <c r="O73" s="38">
        <v>180934.01979338026</v>
      </c>
      <c r="P73" s="38">
        <v>180945.73107144673</v>
      </c>
      <c r="Q73" s="38">
        <v>180952.23616081072</v>
      </c>
      <c r="R73" s="38">
        <v>180954.4108145858</v>
      </c>
      <c r="S73" s="38">
        <v>180958.09568915082</v>
      </c>
      <c r="T73" s="40">
        <v>180958.55516833463</v>
      </c>
      <c r="U73" s="30">
        <f t="shared" si="16"/>
        <v>5.5851573212239254E-4</v>
      </c>
      <c r="V73" s="30">
        <f t="shared" si="10"/>
        <v>1.1626278051399758E-4</v>
      </c>
      <c r="W73" s="30">
        <f t="shared" si="11"/>
        <v>6.4726788692637651E-5</v>
      </c>
      <c r="X73" s="30">
        <f t="shared" si="12"/>
        <v>3.5950499221321318E-5</v>
      </c>
      <c r="Y73" s="30">
        <f t="shared" si="13"/>
        <v>1.2017833110142912E-5</v>
      </c>
      <c r="Z73" s="30">
        <f t="shared" si="14"/>
        <v>2.0363552059508115E-5</v>
      </c>
      <c r="AA73" s="46">
        <f t="shared" si="15"/>
        <v>2.5391468784679615E-6</v>
      </c>
      <c r="AB73" s="30">
        <v>0.41829791012487599</v>
      </c>
      <c r="AC73" s="30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38">
        <v>61048</v>
      </c>
      <c r="N74" s="38">
        <v>61272.702939766408</v>
      </c>
      <c r="O74" s="38">
        <v>61309.650903767506</v>
      </c>
      <c r="P74" s="38">
        <v>61327.979292924341</v>
      </c>
      <c r="Q74" s="38">
        <v>61338.216440238495</v>
      </c>
      <c r="R74" s="38">
        <v>61341.564634935821</v>
      </c>
      <c r="S74" s="38">
        <v>61347.301721731099</v>
      </c>
      <c r="T74" s="40">
        <v>61348.003721621397</v>
      </c>
      <c r="U74" s="30">
        <f t="shared" si="16"/>
        <v>3.6807584157778836E-3</v>
      </c>
      <c r="V74" s="30">
        <f t="shared" si="10"/>
        <v>6.0300855402803247E-4</v>
      </c>
      <c r="W74" s="30">
        <f t="shared" si="11"/>
        <v>2.9894786361781488E-4</v>
      </c>
      <c r="X74" s="30">
        <f t="shared" si="12"/>
        <v>1.6692458209421136E-4</v>
      </c>
      <c r="Y74" s="30">
        <f t="shared" si="13"/>
        <v>5.4585785039710701E-5</v>
      </c>
      <c r="Z74" s="30">
        <f t="shared" si="14"/>
        <v>9.3526906746201248E-5</v>
      </c>
      <c r="AA74" s="46">
        <f t="shared" si="15"/>
        <v>1.1443044283872949E-5</v>
      </c>
      <c r="AB74" s="30">
        <v>1.00236158488586</v>
      </c>
      <c r="AC74" s="30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38">
        <v>18434</v>
      </c>
      <c r="N75" s="38">
        <v>14505.256830259665</v>
      </c>
      <c r="O75" s="38">
        <v>11230.22613778489</v>
      </c>
      <c r="P75" s="38">
        <v>8676.8842347747031</v>
      </c>
      <c r="Q75" s="38">
        <v>6699.8547104782874</v>
      </c>
      <c r="R75" s="38">
        <v>5168.5467131081641</v>
      </c>
      <c r="S75" s="38">
        <v>3990.5511601997509</v>
      </c>
      <c r="T75" s="40">
        <v>3077.1426108961218</v>
      </c>
      <c r="U75" s="30">
        <f t="shared" si="16"/>
        <v>-0.21312483290334899</v>
      </c>
      <c r="V75" s="30">
        <f t="shared" si="10"/>
        <v>-0.22578233055775179</v>
      </c>
      <c r="W75" s="30">
        <f t="shared" si="11"/>
        <v>-0.2273633559719058</v>
      </c>
      <c r="X75" s="30">
        <f t="shared" si="12"/>
        <v>-0.22785016727237109</v>
      </c>
      <c r="Y75" s="30">
        <f t="shared" si="13"/>
        <v>-0.22855838873270234</v>
      </c>
      <c r="Z75" s="30">
        <f t="shared" si="14"/>
        <v>-0.22791620513380487</v>
      </c>
      <c r="AA75" s="46">
        <f t="shared" si="15"/>
        <v>-0.22889283024701468</v>
      </c>
      <c r="AB75" s="30">
        <v>0.57179399727148705</v>
      </c>
      <c r="AC75" s="30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38">
        <v>7928</v>
      </c>
      <c r="N76" s="38">
        <v>4128.7502109284924</v>
      </c>
      <c r="O76" s="38">
        <v>2054.46285416808</v>
      </c>
      <c r="P76" s="38">
        <v>1020.9657912052521</v>
      </c>
      <c r="Q76" s="38">
        <v>503.01565000768733</v>
      </c>
      <c r="R76" s="38">
        <v>248.2379599707304</v>
      </c>
      <c r="S76" s="38">
        <v>123.06006432907665</v>
      </c>
      <c r="T76" s="40">
        <v>60.63730971177462</v>
      </c>
      <c r="U76" s="30">
        <f t="shared" si="16"/>
        <v>-0.47921919640155242</v>
      </c>
      <c r="V76" s="30">
        <f t="shared" si="10"/>
        <v>-0.50240078735447091</v>
      </c>
      <c r="W76" s="30">
        <f t="shared" si="11"/>
        <v>-0.50304976839375615</v>
      </c>
      <c r="X76" s="30">
        <f t="shared" si="12"/>
        <v>-0.50731390381466512</v>
      </c>
      <c r="Y76" s="30">
        <f t="shared" si="13"/>
        <v>-0.50650052345898844</v>
      </c>
      <c r="Z76" s="30">
        <f t="shared" si="14"/>
        <v>-0.50426572816024351</v>
      </c>
      <c r="AA76" s="46">
        <f t="shared" si="15"/>
        <v>-0.50725436361203635</v>
      </c>
      <c r="AB76" s="30">
        <v>0</v>
      </c>
      <c r="AC76" s="30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38">
        <v>2664</v>
      </c>
      <c r="N77" s="38">
        <v>1321.6800828550536</v>
      </c>
      <c r="O77" s="38">
        <v>560.07667875349125</v>
      </c>
      <c r="P77" s="38">
        <v>231.04761834459649</v>
      </c>
      <c r="Q77" s="38">
        <v>96.171971353620407</v>
      </c>
      <c r="R77" s="38">
        <v>38.701576046859941</v>
      </c>
      <c r="S77" s="38">
        <v>24.803372814396219</v>
      </c>
      <c r="T77" s="40">
        <v>10.191232852379855</v>
      </c>
      <c r="U77" s="30">
        <f t="shared" si="16"/>
        <v>-0.50387384277212699</v>
      </c>
      <c r="V77" s="30">
        <f t="shared" si="10"/>
        <v>-0.57623884477124721</v>
      </c>
      <c r="W77" s="30">
        <f t="shared" si="11"/>
        <v>-0.58747145326811878</v>
      </c>
      <c r="X77" s="30">
        <f t="shared" si="12"/>
        <v>-0.58375692403725832</v>
      </c>
      <c r="Y77" s="30">
        <f t="shared" si="13"/>
        <v>-0.5975794662193642</v>
      </c>
      <c r="Z77" s="30">
        <f t="shared" si="14"/>
        <v>-0.35911207377280324</v>
      </c>
      <c r="AA77" s="46">
        <f t="shared" si="15"/>
        <v>-0.58911907148108811</v>
      </c>
      <c r="AB77" s="30">
        <v>0.424712356178089</v>
      </c>
      <c r="AC77" s="30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38">
        <v>3753</v>
      </c>
      <c r="N78" s="38">
        <v>3336.4854699668249</v>
      </c>
      <c r="O78" s="38">
        <v>2890.4893001687005</v>
      </c>
      <c r="P78" s="38">
        <v>2494.7336453885978</v>
      </c>
      <c r="Q78" s="38">
        <v>2150.0175540740615</v>
      </c>
      <c r="R78" s="38">
        <v>1849.5582175814334</v>
      </c>
      <c r="S78" s="38">
        <v>1592.894409189207</v>
      </c>
      <c r="T78" s="40">
        <v>1369.1614521164136</v>
      </c>
      <c r="U78" s="30">
        <f t="shared" si="16"/>
        <v>-0.11098175593743008</v>
      </c>
      <c r="V78" s="30">
        <f t="shared" si="10"/>
        <v>-0.13367244479639798</v>
      </c>
      <c r="W78" s="30">
        <f t="shared" si="11"/>
        <v>-0.13691649187457808</v>
      </c>
      <c r="X78" s="30">
        <f t="shared" si="12"/>
        <v>-0.13817751323943073</v>
      </c>
      <c r="Y78" s="30">
        <f t="shared" si="13"/>
        <v>-0.13974738760773775</v>
      </c>
      <c r="Z78" s="30">
        <f t="shared" si="14"/>
        <v>-0.1387703322622911</v>
      </c>
      <c r="AA78" s="46">
        <f t="shared" si="15"/>
        <v>-0.14045686630708615</v>
      </c>
      <c r="AB78" s="30">
        <v>1.2848764272836499</v>
      </c>
      <c r="AC78" s="30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38">
        <v>31667</v>
      </c>
      <c r="N79" s="38">
        <v>27096.509290118458</v>
      </c>
      <c r="O79" s="38">
        <v>23030.392282612753</v>
      </c>
      <c r="P79" s="38">
        <v>19550.764204417283</v>
      </c>
      <c r="Q79" s="38">
        <v>16588.924623855219</v>
      </c>
      <c r="R79" s="38">
        <v>14069.493768270959</v>
      </c>
      <c r="S79" s="38">
        <v>11935.899753265563</v>
      </c>
      <c r="T79" s="40">
        <v>10121.23036146644</v>
      </c>
      <c r="U79" s="30">
        <f t="shared" si="16"/>
        <v>-0.14432976631450853</v>
      </c>
      <c r="V79" s="30">
        <f t="shared" si="10"/>
        <v>-0.15006054706052246</v>
      </c>
      <c r="W79" s="30">
        <f t="shared" si="11"/>
        <v>-0.15108852838874498</v>
      </c>
      <c r="X79" s="30">
        <f t="shared" si="12"/>
        <v>-0.15149482391552083</v>
      </c>
      <c r="Y79" s="30">
        <f t="shared" si="13"/>
        <v>-0.15187427230582903</v>
      </c>
      <c r="Z79" s="30">
        <f t="shared" si="14"/>
        <v>-0.15164682185062009</v>
      </c>
      <c r="AA79" s="46">
        <f t="shared" si="15"/>
        <v>-0.15203457043970606</v>
      </c>
      <c r="AB79" s="30">
        <v>1.2527084133691899</v>
      </c>
      <c r="AC79" s="30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38">
        <v>4717</v>
      </c>
      <c r="N80" s="38">
        <v>4737.5289343755503</v>
      </c>
      <c r="O80" s="38">
        <v>4741.1659198178704</v>
      </c>
      <c r="P80" s="38">
        <v>4742.6487526474884</v>
      </c>
      <c r="Q80" s="38">
        <v>4743.2408018678398</v>
      </c>
      <c r="R80" s="38">
        <v>4743.5215719916359</v>
      </c>
      <c r="S80" s="38">
        <v>4743.9658995425179</v>
      </c>
      <c r="T80" s="40">
        <v>4744.0001389758681</v>
      </c>
      <c r="U80" s="30">
        <f t="shared" si="16"/>
        <v>4.3521166791499486E-3</v>
      </c>
      <c r="V80" s="30">
        <f t="shared" si="10"/>
        <v>7.6769672390391392E-4</v>
      </c>
      <c r="W80" s="30">
        <f t="shared" si="11"/>
        <v>3.1275700000707446E-4</v>
      </c>
      <c r="X80" s="30">
        <f t="shared" si="12"/>
        <v>1.2483513986162861E-4</v>
      </c>
      <c r="Y80" s="30">
        <f t="shared" si="13"/>
        <v>5.9193731780517937E-5</v>
      </c>
      <c r="Z80" s="30">
        <f t="shared" si="14"/>
        <v>9.3670397433325171E-5</v>
      </c>
      <c r="AA80" s="46">
        <f t="shared" si="15"/>
        <v>7.2174703771576789E-6</v>
      </c>
      <c r="AB80" s="30">
        <v>0.95480891952577895</v>
      </c>
      <c r="AC80" s="30">
        <v>0</v>
      </c>
      <c r="AD80" s="19" t="str">
        <f t="shared" si="17"/>
        <v/>
      </c>
      <c r="AE80" s="19" t="str">
        <f t="shared" si="18"/>
        <v/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38">
        <v>5108</v>
      </c>
      <c r="N81" s="38">
        <v>2350.7481445099379</v>
      </c>
      <c r="O81" s="38">
        <v>1069.6102700816764</v>
      </c>
      <c r="P81" s="38">
        <v>485.52739872424036</v>
      </c>
      <c r="Q81" s="38">
        <v>220.05505333069024</v>
      </c>
      <c r="R81" s="38">
        <v>99.760641202798496</v>
      </c>
      <c r="S81" s="38">
        <v>45.958579299863466</v>
      </c>
      <c r="T81" s="40">
        <v>20.775859850446984</v>
      </c>
      <c r="U81" s="30">
        <f t="shared" si="16"/>
        <v>-0.53979088791896279</v>
      </c>
      <c r="V81" s="30">
        <f t="shared" si="10"/>
        <v>-0.54499154978396935</v>
      </c>
      <c r="W81" s="30">
        <f t="shared" si="11"/>
        <v>-0.54607073968431041</v>
      </c>
      <c r="X81" s="30">
        <f t="shared" si="12"/>
        <v>-0.54677109075841768</v>
      </c>
      <c r="Y81" s="30">
        <f t="shared" si="13"/>
        <v>-0.54665598588694053</v>
      </c>
      <c r="Z81" s="30">
        <f t="shared" si="14"/>
        <v>-0.53931150856943133</v>
      </c>
      <c r="AA81" s="46">
        <f t="shared" si="15"/>
        <v>-0.54794381882669063</v>
      </c>
      <c r="AB81" s="30">
        <v>2.1707014276846701</v>
      </c>
      <c r="AC81" s="30">
        <v>-0.54974846282839596</v>
      </c>
      <c r="AD81" s="19" t="str">
        <f t="shared" si="17"/>
        <v/>
      </c>
      <c r="AE81" s="19" t="str">
        <f t="shared" si="1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38">
        <v>10</v>
      </c>
      <c r="N82" s="38">
        <v>14.087641656058688</v>
      </c>
      <c r="O82" s="38">
        <v>34.32674556132055</v>
      </c>
      <c r="P82" s="38">
        <v>84.580682343738474</v>
      </c>
      <c r="Q82" s="38">
        <v>15.429156680909127</v>
      </c>
      <c r="R82" s="38">
        <v>3.0183611998946329</v>
      </c>
      <c r="S82" s="38">
        <v>1.6372827242869681</v>
      </c>
      <c r="T82" s="40">
        <v>0.30004749961882654</v>
      </c>
      <c r="U82" s="30">
        <f t="shared" si="16"/>
        <v>0.40876416560586881</v>
      </c>
      <c r="V82" s="30">
        <f t="shared" si="10"/>
        <v>1.4366566384486086</v>
      </c>
      <c r="W82" s="30">
        <f t="shared" si="11"/>
        <v>1.4639878019500971</v>
      </c>
      <c r="X82" s="30">
        <f t="shared" si="12"/>
        <v>-0.81758060761197726</v>
      </c>
      <c r="Y82" s="30">
        <f t="shared" si="13"/>
        <v>-0.80437289851172977</v>
      </c>
      <c r="Z82" s="30">
        <f t="shared" si="14"/>
        <v>-0.4575590474910281</v>
      </c>
      <c r="AA82" s="46">
        <f t="shared" si="15"/>
        <v>-0.81674056950091112</v>
      </c>
      <c r="AB82" s="30">
        <v>1.5</v>
      </c>
      <c r="AC82" s="30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31">
        <v>81</v>
      </c>
      <c r="L83" s="31" t="s">
        <v>175</v>
      </c>
      <c r="M83" s="41">
        <v>25899</v>
      </c>
      <c r="N83" s="41">
        <v>39234.386233545323</v>
      </c>
      <c r="O83" s="41">
        <v>59436.040069727096</v>
      </c>
      <c r="P83" s="41">
        <v>90039.262184334002</v>
      </c>
      <c r="Q83" s="41">
        <v>136400.25454377191</v>
      </c>
      <c r="R83" s="41">
        <v>206634.18568357502</v>
      </c>
      <c r="S83" s="41">
        <v>313032.13456550421</v>
      </c>
      <c r="T83" s="42">
        <v>474217.07090056851</v>
      </c>
      <c r="U83" s="43">
        <f t="shared" si="16"/>
        <v>0.51489965765262458</v>
      </c>
      <c r="V83" s="43">
        <f t="shared" si="10"/>
        <v>0.5148966448953749</v>
      </c>
      <c r="W83" s="43">
        <f t="shared" si="11"/>
        <v>0.51489335559207661</v>
      </c>
      <c r="X83" s="43">
        <f t="shared" si="12"/>
        <v>0.51489751509208048</v>
      </c>
      <c r="Y83" s="43">
        <f t="shared" si="13"/>
        <v>0.51491055771647765</v>
      </c>
      <c r="Z83" s="43">
        <f t="shared" si="14"/>
        <v>0.51490971123654961</v>
      </c>
      <c r="AA83" s="47">
        <f t="shared" si="15"/>
        <v>0.51491498327733254</v>
      </c>
      <c r="AB83" s="30">
        <v>1.0918486451379401</v>
      </c>
      <c r="AC83" s="30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38">
        <v>63413</v>
      </c>
      <c r="N84" s="38">
        <v>47505.622869529536</v>
      </c>
      <c r="O84" s="38">
        <v>35541.241139765814</v>
      </c>
      <c r="P84" s="38">
        <v>26586.00998157978</v>
      </c>
      <c r="Q84" s="38">
        <v>19885.304913578831</v>
      </c>
      <c r="R84" s="38">
        <v>14871.030950352821</v>
      </c>
      <c r="S84" s="38">
        <v>11123.013454582806</v>
      </c>
      <c r="T84" s="40">
        <v>8317.5609403440703</v>
      </c>
      <c r="U84" s="30">
        <f t="shared" si="16"/>
        <v>-0.25085356520698382</v>
      </c>
      <c r="V84" s="30">
        <f t="shared" si="10"/>
        <v>-0.25185190735469265</v>
      </c>
      <c r="W84" s="30">
        <f t="shared" si="11"/>
        <v>-0.25196731658778088</v>
      </c>
      <c r="X84" s="30">
        <f t="shared" si="12"/>
        <v>-0.25203876296757421</v>
      </c>
      <c r="Y84" s="30">
        <f t="shared" si="13"/>
        <v>-0.25215977250627802</v>
      </c>
      <c r="Z84" s="30">
        <f t="shared" si="14"/>
        <v>-0.25203481240021841</v>
      </c>
      <c r="AA84" s="46">
        <f t="shared" si="15"/>
        <v>-0.25222054488146445</v>
      </c>
      <c r="AB84" s="30">
        <v>0.296708001406706</v>
      </c>
      <c r="AC84" s="30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38">
        <v>7569</v>
      </c>
      <c r="N85" s="38">
        <v>4346.9979348503857</v>
      </c>
      <c r="O85" s="38">
        <v>2471.8249410496396</v>
      </c>
      <c r="P85" s="38">
        <v>1405.1366407840169</v>
      </c>
      <c r="Q85" s="38">
        <v>795.66800289987236</v>
      </c>
      <c r="R85" s="38">
        <v>449.22737724734628</v>
      </c>
      <c r="S85" s="38">
        <v>255.11037544357848</v>
      </c>
      <c r="T85" s="40">
        <v>143.85965254470563</v>
      </c>
      <c r="U85" s="30">
        <f t="shared" si="16"/>
        <v>-0.42568398271232849</v>
      </c>
      <c r="V85" s="30">
        <f t="shared" si="10"/>
        <v>-0.43137195414041196</v>
      </c>
      <c r="W85" s="30">
        <f t="shared" si="11"/>
        <v>-0.43153877224519893</v>
      </c>
      <c r="X85" s="30">
        <f t="shared" si="12"/>
        <v>-0.43374332445283215</v>
      </c>
      <c r="Y85" s="30">
        <f t="shared" si="13"/>
        <v>-0.43540851761023058</v>
      </c>
      <c r="Z85" s="30">
        <f t="shared" si="14"/>
        <v>-0.43211302702258564</v>
      </c>
      <c r="AA85" s="46">
        <f t="shared" si="15"/>
        <v>-0.43608858599119438</v>
      </c>
      <c r="AB85" s="30">
        <v>0.12869072472412799</v>
      </c>
      <c r="AC85" s="30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38">
        <v>3295</v>
      </c>
      <c r="N86" s="38">
        <v>2650.4669956233215</v>
      </c>
      <c r="O86" s="38">
        <v>1991.4024719311776</v>
      </c>
      <c r="P86" s="38">
        <v>1493.7964038218006</v>
      </c>
      <c r="Q86" s="38">
        <v>1115.7902055500629</v>
      </c>
      <c r="R86" s="38">
        <v>831.5557530725124</v>
      </c>
      <c r="S86" s="38">
        <v>621.19519092568453</v>
      </c>
      <c r="T86" s="40">
        <v>462.33196182788646</v>
      </c>
      <c r="U86" s="30">
        <f t="shared" si="16"/>
        <v>-0.19560940952251243</v>
      </c>
      <c r="V86" s="30">
        <f t="shared" si="10"/>
        <v>-0.2486597738362514</v>
      </c>
      <c r="W86" s="30">
        <f t="shared" si="11"/>
        <v>-0.24987719716287174</v>
      </c>
      <c r="X86" s="30">
        <f t="shared" si="12"/>
        <v>-0.2530506816756477</v>
      </c>
      <c r="Y86" s="30">
        <f t="shared" si="13"/>
        <v>-0.25473825730297428</v>
      </c>
      <c r="Z86" s="30">
        <f t="shared" si="14"/>
        <v>-0.2529722888327901</v>
      </c>
      <c r="AA86" s="46">
        <f t="shared" si="15"/>
        <v>-0.25573802150828845</v>
      </c>
      <c r="AB86" s="30">
        <v>0.115257958287596</v>
      </c>
      <c r="AC86" s="30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38">
        <v>3966</v>
      </c>
      <c r="N87" s="38">
        <v>2849.2148735228957</v>
      </c>
      <c r="O87" s="38">
        <v>2033.0889691037621</v>
      </c>
      <c r="P87" s="38">
        <v>1446.0014024211855</v>
      </c>
      <c r="Q87" s="38">
        <v>1023.3338098074003</v>
      </c>
      <c r="R87" s="38">
        <v>721.94614855656357</v>
      </c>
      <c r="S87" s="38">
        <v>511.1382271684306</v>
      </c>
      <c r="T87" s="40">
        <v>360.04415279702425</v>
      </c>
      <c r="U87" s="30">
        <f t="shared" si="16"/>
        <v>-0.28158979487571972</v>
      </c>
      <c r="V87" s="30">
        <f t="shared" si="10"/>
        <v>-0.28643887549626584</v>
      </c>
      <c r="W87" s="30">
        <f t="shared" si="11"/>
        <v>-0.2887662938535247</v>
      </c>
      <c r="X87" s="30">
        <f t="shared" si="12"/>
        <v>-0.29230095621350738</v>
      </c>
      <c r="Y87" s="30">
        <f t="shared" si="13"/>
        <v>-0.29451549275750039</v>
      </c>
      <c r="Z87" s="30">
        <f t="shared" si="14"/>
        <v>-0.29199950967203814</v>
      </c>
      <c r="AA87" s="46">
        <f t="shared" si="15"/>
        <v>-0.29560315848107704</v>
      </c>
      <c r="AB87" s="30">
        <v>0.43848425196850399</v>
      </c>
      <c r="AC87" s="30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38">
        <v>122273</v>
      </c>
      <c r="N88" s="38">
        <v>122293.92978229596</v>
      </c>
      <c r="O88" s="38">
        <v>122302.20162958532</v>
      </c>
      <c r="P88" s="38">
        <v>122304.37038285435</v>
      </c>
      <c r="Q88" s="38">
        <v>122304.96326563931</v>
      </c>
      <c r="R88" s="38">
        <v>122305.24313094444</v>
      </c>
      <c r="S88" s="38">
        <v>122305.673787797</v>
      </c>
      <c r="T88" s="40">
        <v>122305.70480953115</v>
      </c>
      <c r="U88" s="30">
        <f t="shared" si="16"/>
        <v>1.7117255891295198E-4</v>
      </c>
      <c r="V88" s="30">
        <f t="shared" si="10"/>
        <v>6.7639066829289682E-5</v>
      </c>
      <c r="W88" s="30">
        <f t="shared" si="11"/>
        <v>1.7732741031065864E-5</v>
      </c>
      <c r="X88" s="30">
        <f t="shared" si="12"/>
        <v>4.8476009737074428E-6</v>
      </c>
      <c r="Y88" s="30">
        <f t="shared" si="13"/>
        <v>2.288257955000342E-6</v>
      </c>
      <c r="Z88" s="30">
        <f t="shared" si="14"/>
        <v>3.5211642734183387E-6</v>
      </c>
      <c r="AA88" s="46">
        <f t="shared" si="15"/>
        <v>2.5364100606205319E-7</v>
      </c>
      <c r="AB88" s="30">
        <v>6.1200394786900798</v>
      </c>
      <c r="AC88" s="30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38">
        <v>90032</v>
      </c>
      <c r="N89" s="38">
        <v>99872.126092749997</v>
      </c>
      <c r="O89" s="38">
        <v>110800.40941211421</v>
      </c>
      <c r="P89" s="38">
        <v>122924.71645432602</v>
      </c>
      <c r="Q89" s="38">
        <v>91936.002132958412</v>
      </c>
      <c r="R89" s="38">
        <v>68758.114270520455</v>
      </c>
      <c r="S89" s="38">
        <v>51423.870653531951</v>
      </c>
      <c r="T89" s="40">
        <v>38458.602439348571</v>
      </c>
      <c r="U89" s="30">
        <f t="shared" si="16"/>
        <v>0.10929587360882793</v>
      </c>
      <c r="V89" s="30">
        <f t="shared" si="10"/>
        <v>0.10942275634760448</v>
      </c>
      <c r="W89" s="30">
        <f t="shared" si="11"/>
        <v>0.10942474948008819</v>
      </c>
      <c r="X89" s="30">
        <f t="shared" si="12"/>
        <v>-0.25209506448511343</v>
      </c>
      <c r="Y89" s="30">
        <f t="shared" si="13"/>
        <v>-0.25210893800796291</v>
      </c>
      <c r="Z89" s="30">
        <f t="shared" si="14"/>
        <v>-0.25210469776394717</v>
      </c>
      <c r="AA89" s="46">
        <f t="shared" si="15"/>
        <v>-0.25212548276532515</v>
      </c>
      <c r="AB89" s="30">
        <v>0.10943796133134499</v>
      </c>
      <c r="AC89" s="30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38">
        <v>13225</v>
      </c>
      <c r="N90" s="38">
        <v>4378.8612494535873</v>
      </c>
      <c r="O90" s="38">
        <v>10965.285659463771</v>
      </c>
      <c r="P90" s="38">
        <v>27452.027922344907</v>
      </c>
      <c r="Q90" s="38">
        <v>9040.9812653411445</v>
      </c>
      <c r="R90" s="38">
        <v>2977.2175766807077</v>
      </c>
      <c r="S90" s="38">
        <v>981.15124100743276</v>
      </c>
      <c r="T90" s="40">
        <v>323.14989399490651</v>
      </c>
      <c r="U90" s="30">
        <f t="shared" si="16"/>
        <v>-0.66889517962543754</v>
      </c>
      <c r="V90" s="30">
        <f t="shared" si="10"/>
        <v>1.504140924956703</v>
      </c>
      <c r="W90" s="30">
        <f t="shared" si="11"/>
        <v>1.503539695625894</v>
      </c>
      <c r="X90" s="30">
        <f t="shared" si="12"/>
        <v>-0.6706625357180942</v>
      </c>
      <c r="Y90" s="30">
        <f t="shared" si="13"/>
        <v>-0.67069751730445959</v>
      </c>
      <c r="Z90" s="30">
        <f t="shared" si="14"/>
        <v>-0.67044691369136822</v>
      </c>
      <c r="AA90" s="46">
        <f t="shared" si="15"/>
        <v>-0.67064211867774781</v>
      </c>
      <c r="AB90" s="30">
        <v>1.50758437618506</v>
      </c>
      <c r="AC90" s="30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38">
        <v>113</v>
      </c>
      <c r="N91" s="38">
        <v>65.349123524479424</v>
      </c>
      <c r="O91" s="38">
        <v>52.845302836819663</v>
      </c>
      <c r="P91" s="38">
        <v>37.469436768622558</v>
      </c>
      <c r="Q91" s="38">
        <v>12.625538577128628</v>
      </c>
      <c r="R91" s="38">
        <v>2.6418849888977043</v>
      </c>
      <c r="S91" s="38">
        <v>1.656918023079853</v>
      </c>
      <c r="T91" s="40">
        <v>0.48484359642574348</v>
      </c>
      <c r="U91" s="30">
        <f t="shared" si="16"/>
        <v>-0.42168917234973963</v>
      </c>
      <c r="V91" s="30">
        <f t="shared" si="10"/>
        <v>-0.19133876650963649</v>
      </c>
      <c r="W91" s="30">
        <f t="shared" si="11"/>
        <v>-0.29095993859049396</v>
      </c>
      <c r="X91" s="30">
        <f t="shared" si="12"/>
        <v>-0.6630443458466545</v>
      </c>
      <c r="Y91" s="30">
        <f t="shared" si="13"/>
        <v>-0.79075070954331228</v>
      </c>
      <c r="Z91" s="30">
        <f t="shared" si="14"/>
        <v>-0.37282734485304647</v>
      </c>
      <c r="AA91" s="46">
        <f t="shared" si="15"/>
        <v>-0.70738226655020398</v>
      </c>
      <c r="AB91" s="30">
        <v>0.312201433121019</v>
      </c>
      <c r="AC91" s="30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38">
        <v>78896</v>
      </c>
      <c r="N92" s="38">
        <v>60699.919047402786</v>
      </c>
      <c r="O92" s="38">
        <v>63510.681610577718</v>
      </c>
      <c r="P92" s="38">
        <v>49015.289195573147</v>
      </c>
      <c r="Q92" s="38">
        <v>37674.400278708083</v>
      </c>
      <c r="R92" s="38">
        <v>28953.928672969378</v>
      </c>
      <c r="S92" s="38">
        <v>22253.244360531837</v>
      </c>
      <c r="T92" s="40">
        <v>17101.709329660975</v>
      </c>
      <c r="U92" s="30">
        <f t="shared" si="16"/>
        <v>-0.23063375776461689</v>
      </c>
      <c r="V92" s="30">
        <f t="shared" si="10"/>
        <v>4.6305870045393389E-2</v>
      </c>
      <c r="W92" s="30">
        <f t="shared" si="11"/>
        <v>-0.22823550381468999</v>
      </c>
      <c r="X92" s="30">
        <f t="shared" si="12"/>
        <v>-0.23137451809402615</v>
      </c>
      <c r="Y92" s="30">
        <f t="shared" si="13"/>
        <v>-0.23146942064707882</v>
      </c>
      <c r="Z92" s="30">
        <f t="shared" si="14"/>
        <v>-0.23142573804476912</v>
      </c>
      <c r="AA92" s="46">
        <f t="shared" si="15"/>
        <v>-0.23149590897440467</v>
      </c>
      <c r="AB92" s="30">
        <v>4.7678655528840201E-2</v>
      </c>
      <c r="AC92" s="30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38">
        <v>1118</v>
      </c>
      <c r="N93" s="38">
        <v>730.76741933515007</v>
      </c>
      <c r="O93" s="38">
        <v>607.19572061791928</v>
      </c>
      <c r="P93" s="38">
        <v>421.4862710063282</v>
      </c>
      <c r="Q93" s="38">
        <v>210.39605748888661</v>
      </c>
      <c r="R93" s="38">
        <v>105.28870399503555</v>
      </c>
      <c r="S93" s="38">
        <v>54.691391851301418</v>
      </c>
      <c r="T93" s="40">
        <v>27.305781479136101</v>
      </c>
      <c r="U93" s="30">
        <f t="shared" si="16"/>
        <v>-0.34636187894888187</v>
      </c>
      <c r="V93" s="30">
        <f t="shared" si="10"/>
        <v>-0.16909853319631565</v>
      </c>
      <c r="W93" s="30">
        <f t="shared" si="11"/>
        <v>-0.3058477576597573</v>
      </c>
      <c r="X93" s="30">
        <f t="shared" si="12"/>
        <v>-0.50082346220542084</v>
      </c>
      <c r="Y93" s="30">
        <f t="shared" si="13"/>
        <v>-0.49956902590440871</v>
      </c>
      <c r="Z93" s="30">
        <f t="shared" si="14"/>
        <v>-0.48055783976712102</v>
      </c>
      <c r="AA93" s="46">
        <f t="shared" si="15"/>
        <v>-0.50072981222754631</v>
      </c>
      <c r="AB93" s="30">
        <v>7.2936660268713996E-2</v>
      </c>
      <c r="AC93" s="30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38">
        <v>3766</v>
      </c>
      <c r="N94" s="38">
        <v>2409.8141650996617</v>
      </c>
      <c r="O94" s="38">
        <v>3055.7585751814295</v>
      </c>
      <c r="P94" s="38">
        <v>2106.6130922103075</v>
      </c>
      <c r="Q94" s="38">
        <v>1319.9009057958663</v>
      </c>
      <c r="R94" s="38">
        <v>824.03462791669892</v>
      </c>
      <c r="S94" s="38">
        <v>516.17010200448408</v>
      </c>
      <c r="T94" s="40">
        <v>321.90907896235927</v>
      </c>
      <c r="U94" s="30">
        <f t="shared" si="16"/>
        <v>-0.36011307352637767</v>
      </c>
      <c r="V94" s="30">
        <f t="shared" si="10"/>
        <v>0.26804739528745097</v>
      </c>
      <c r="W94" s="30">
        <f t="shared" si="11"/>
        <v>-0.31060879307677908</v>
      </c>
      <c r="X94" s="30">
        <f t="shared" si="12"/>
        <v>-0.37344882613874031</v>
      </c>
      <c r="Y94" s="30">
        <f t="shared" si="13"/>
        <v>-0.37568447426753809</v>
      </c>
      <c r="Z94" s="30">
        <f t="shared" si="14"/>
        <v>-0.37360629697146253</v>
      </c>
      <c r="AA94" s="46">
        <f t="shared" si="15"/>
        <v>-0.37635078492097013</v>
      </c>
      <c r="AB94" s="30">
        <v>0.31173807035876</v>
      </c>
      <c r="AC94" s="30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38">
        <v>136850</v>
      </c>
      <c r="N95" s="38">
        <v>136932.81961352934</v>
      </c>
      <c r="O95" s="38">
        <v>693474.33939240209</v>
      </c>
      <c r="P95" s="38">
        <v>693549.746460133</v>
      </c>
      <c r="Q95" s="38">
        <v>693557.83889964607</v>
      </c>
      <c r="R95" s="38">
        <v>693559.76361133996</v>
      </c>
      <c r="S95" s="38">
        <v>693562.86375452299</v>
      </c>
      <c r="T95" s="40">
        <v>693563.2514024924</v>
      </c>
      <c r="U95" s="30">
        <f t="shared" si="16"/>
        <v>6.0518533817566775E-4</v>
      </c>
      <c r="V95" s="30">
        <f t="shared" si="10"/>
        <v>4.0643398810425495</v>
      </c>
      <c r="W95" s="30">
        <f t="shared" si="11"/>
        <v>1.087380793310614E-4</v>
      </c>
      <c r="X95" s="30">
        <f t="shared" si="12"/>
        <v>1.166814573053357E-5</v>
      </c>
      <c r="Y95" s="30">
        <f t="shared" si="13"/>
        <v>2.7751278782268681E-6</v>
      </c>
      <c r="Z95" s="30">
        <f t="shared" si="14"/>
        <v>4.4699005704719764E-6</v>
      </c>
      <c r="AA95" s="46">
        <f t="shared" si="15"/>
        <v>5.5892261491182433E-7</v>
      </c>
      <c r="AB95" s="30">
        <v>4.0653292371469796</v>
      </c>
      <c r="AC95" s="30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38">
        <v>30937</v>
      </c>
      <c r="N96" s="38">
        <v>19385.504929614737</v>
      </c>
      <c r="O96" s="38">
        <v>19286.326262640632</v>
      </c>
      <c r="P96" s="38">
        <v>12142.54663062478</v>
      </c>
      <c r="Q96" s="38">
        <v>7578.5369373652147</v>
      </c>
      <c r="R96" s="38">
        <v>4727.014766150297</v>
      </c>
      <c r="S96" s="38">
        <v>2950.1799963928579</v>
      </c>
      <c r="T96" s="40">
        <v>1839.8063945001024</v>
      </c>
      <c r="U96" s="30">
        <f t="shared" si="16"/>
        <v>-0.37338769338931582</v>
      </c>
      <c r="V96" s="30">
        <f t="shared" si="10"/>
        <v>-5.1161250292011892E-3</v>
      </c>
      <c r="W96" s="30">
        <f t="shared" si="11"/>
        <v>-0.37040644935339517</v>
      </c>
      <c r="X96" s="30">
        <f t="shared" si="12"/>
        <v>-0.37586923337388328</v>
      </c>
      <c r="Y96" s="30">
        <f t="shared" si="13"/>
        <v>-0.37626288487897636</v>
      </c>
      <c r="Z96" s="30">
        <f t="shared" si="14"/>
        <v>-0.37588940539834648</v>
      </c>
      <c r="AA96" s="46">
        <f t="shared" si="15"/>
        <v>-0.37637486636421952</v>
      </c>
      <c r="AB96" s="30">
        <v>0</v>
      </c>
      <c r="AC96" s="30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38">
        <v>36355</v>
      </c>
      <c r="N97" s="38">
        <v>25067.146318916894</v>
      </c>
      <c r="O97" s="38">
        <v>49934.245457760284</v>
      </c>
      <c r="P97" s="38">
        <v>99475.474475066105</v>
      </c>
      <c r="Q97" s="38">
        <v>68221.888894284362</v>
      </c>
      <c r="R97" s="38">
        <v>46781.380240898819</v>
      </c>
      <c r="S97" s="38">
        <v>32081.53743903527</v>
      </c>
      <c r="T97" s="40">
        <v>21998.34747546315</v>
      </c>
      <c r="U97" s="30">
        <f t="shared" si="16"/>
        <v>-0.31048971753770066</v>
      </c>
      <c r="V97" s="30">
        <f t="shared" si="10"/>
        <v>0.99201954711843132</v>
      </c>
      <c r="W97" s="30">
        <f t="shared" si="11"/>
        <v>0.99212932053240055</v>
      </c>
      <c r="X97" s="30">
        <f t="shared" si="12"/>
        <v>-0.31418383019239149</v>
      </c>
      <c r="Y97" s="30">
        <f t="shared" si="13"/>
        <v>-0.31427609233466752</v>
      </c>
      <c r="Z97" s="30">
        <f t="shared" si="14"/>
        <v>-0.31422422182003407</v>
      </c>
      <c r="AA97" s="46">
        <f t="shared" si="15"/>
        <v>-0.31429883878642861</v>
      </c>
      <c r="AB97" s="30">
        <v>0.994102252996095</v>
      </c>
      <c r="AC97" s="30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38">
        <v>13576</v>
      </c>
      <c r="N98" s="38">
        <v>10535.51141670194</v>
      </c>
      <c r="O98" s="38">
        <v>8190.9299645004057</v>
      </c>
      <c r="P98" s="38">
        <v>6343.7002270737958</v>
      </c>
      <c r="Q98" s="38">
        <v>4907.3604670083978</v>
      </c>
      <c r="R98" s="38">
        <v>3794.6201291977309</v>
      </c>
      <c r="S98" s="38">
        <v>2934.9262937166677</v>
      </c>
      <c r="T98" s="40">
        <v>2269.1008214875524</v>
      </c>
      <c r="U98" s="30">
        <f t="shared" si="16"/>
        <v>-0.22396056152755303</v>
      </c>
      <c r="V98" s="30">
        <f t="shared" si="10"/>
        <v>-0.2225408297203941</v>
      </c>
      <c r="W98" s="30">
        <f t="shared" si="11"/>
        <v>-0.22552136881068779</v>
      </c>
      <c r="X98" s="30">
        <f t="shared" si="12"/>
        <v>-0.22641986674202427</v>
      </c>
      <c r="Y98" s="30">
        <f t="shared" si="13"/>
        <v>-0.22674925660983908</v>
      </c>
      <c r="Z98" s="30">
        <f t="shared" si="14"/>
        <v>-0.22655596771496123</v>
      </c>
      <c r="AA98" s="46">
        <f t="shared" si="15"/>
        <v>-0.22686275756040941</v>
      </c>
      <c r="AB98" s="30">
        <v>0.18968904545762499</v>
      </c>
      <c r="AC98" s="30">
        <v>-0.22692329593986699</v>
      </c>
      <c r="AD98" s="19" t="str">
        <f t="shared" si="17"/>
        <v/>
      </c>
      <c r="AE98" s="19" t="str">
        <f t="shared" si="18"/>
        <v/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38">
        <v>31995</v>
      </c>
      <c r="N99" s="38">
        <v>29731.758884925275</v>
      </c>
      <c r="O99" s="38">
        <v>27619.900820625957</v>
      </c>
      <c r="P99" s="38">
        <v>25657.025757570551</v>
      </c>
      <c r="Q99" s="38">
        <v>23833.021255602398</v>
      </c>
      <c r="R99" s="38">
        <v>22138.129192998691</v>
      </c>
      <c r="S99" s="38">
        <v>20564.017785427088</v>
      </c>
      <c r="T99" s="40">
        <v>19101.389924882798</v>
      </c>
      <c r="U99" s="30">
        <f t="shared" si="16"/>
        <v>-7.0737337555078134E-2</v>
      </c>
      <c r="V99" s="30">
        <f t="shared" si="10"/>
        <v>-7.1030377734230918E-2</v>
      </c>
      <c r="W99" s="30">
        <f t="shared" si="11"/>
        <v>-7.1067418952843325E-2</v>
      </c>
      <c r="X99" s="30">
        <f t="shared" si="12"/>
        <v>-7.1091813961715683E-2</v>
      </c>
      <c r="Y99" s="30">
        <f t="shared" si="13"/>
        <v>-7.1115283472727608E-2</v>
      </c>
      <c r="Z99" s="30">
        <f t="shared" si="14"/>
        <v>-7.1104084444019999E-2</v>
      </c>
      <c r="AA99" s="46">
        <f t="shared" si="15"/>
        <v>-7.1125588190299877E-2</v>
      </c>
      <c r="AB99" s="30">
        <v>0.99609075008446901</v>
      </c>
      <c r="AC99" s="30">
        <v>-7.1128975882558607E-2</v>
      </c>
      <c r="AD99" s="19" t="str">
        <f t="shared" si="17"/>
        <v/>
      </c>
      <c r="AE99" s="19" t="str">
        <f t="shared" si="18"/>
        <v/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38">
        <v>77713</v>
      </c>
      <c r="N100" s="38">
        <v>62315.904832775806</v>
      </c>
      <c r="O100" s="38">
        <v>49959.32725252863</v>
      </c>
      <c r="P100" s="38">
        <v>40052.037156250808</v>
      </c>
      <c r="Q100" s="38">
        <v>32108.856658196088</v>
      </c>
      <c r="R100" s="38">
        <v>25740.353197255521</v>
      </c>
      <c r="S100" s="38">
        <v>20635.405201929254</v>
      </c>
      <c r="T100" s="40">
        <v>16542.355899636492</v>
      </c>
      <c r="U100" s="30">
        <f t="shared" si="16"/>
        <v>-0.19812766419034389</v>
      </c>
      <c r="V100" s="30">
        <f t="shared" si="10"/>
        <v>-0.19828930693385494</v>
      </c>
      <c r="W100" s="30">
        <f t="shared" si="11"/>
        <v>-0.19830711583043539</v>
      </c>
      <c r="X100" s="30">
        <f t="shared" si="12"/>
        <v>-0.1983215102659279</v>
      </c>
      <c r="Y100" s="30">
        <f t="shared" si="13"/>
        <v>-0.19834102250149557</v>
      </c>
      <c r="Z100" s="30">
        <f t="shared" si="14"/>
        <v>-0.19832470658835269</v>
      </c>
      <c r="AA100" s="46">
        <f t="shared" si="15"/>
        <v>-0.19835080834323007</v>
      </c>
      <c r="AB100" s="30">
        <v>0.42810004609439201</v>
      </c>
      <c r="AC100" s="30">
        <v>-0.198355717851911</v>
      </c>
      <c r="AD100" s="19" t="str">
        <f t="shared" si="17"/>
        <v/>
      </c>
      <c r="AE100" s="19" t="str">
        <f t="shared" si="18"/>
        <v/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38">
        <v>656</v>
      </c>
      <c r="N101" s="38">
        <v>309.41526002558112</v>
      </c>
      <c r="O101" s="38">
        <v>130.63537967530542</v>
      </c>
      <c r="P101" s="38">
        <v>57.7235402531105</v>
      </c>
      <c r="Q101" s="38">
        <v>24.553362369085164</v>
      </c>
      <c r="R101" s="38">
        <v>10.451554757826276</v>
      </c>
      <c r="S101" s="38">
        <v>4.7386946989983638</v>
      </c>
      <c r="T101" s="40">
        <v>2.0162323918535887</v>
      </c>
      <c r="U101" s="30">
        <f t="shared" si="16"/>
        <v>-0.52833039630246781</v>
      </c>
      <c r="V101" s="30">
        <f t="shared" si="10"/>
        <v>-0.57779916974843115</v>
      </c>
      <c r="W101" s="30">
        <f t="shared" si="11"/>
        <v>-0.55813241101620015</v>
      </c>
      <c r="X101" s="30">
        <f t="shared" si="12"/>
        <v>-0.57463866108312578</v>
      </c>
      <c r="Y101" s="30">
        <f t="shared" si="13"/>
        <v>-0.57433305464567652</v>
      </c>
      <c r="Z101" s="30">
        <f t="shared" si="14"/>
        <v>-0.54660384901586434</v>
      </c>
      <c r="AA101" s="46">
        <f t="shared" si="15"/>
        <v>-0.57451734709143265</v>
      </c>
      <c r="AB101" s="30">
        <v>3.5447693827496898</v>
      </c>
      <c r="AC101" s="30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38">
        <v>290</v>
      </c>
      <c r="N102" s="38">
        <v>348.51765430441066</v>
      </c>
      <c r="O102" s="38">
        <v>354.26579164749154</v>
      </c>
      <c r="P102" s="38">
        <v>358.81399392757129</v>
      </c>
      <c r="Q102" s="38">
        <v>360.79127357566875</v>
      </c>
      <c r="R102" s="38">
        <v>361.51081270443495</v>
      </c>
      <c r="S102" s="38">
        <v>362.71542549137894</v>
      </c>
      <c r="T102" s="40">
        <v>362.87639243152904</v>
      </c>
      <c r="U102" s="30">
        <f t="shared" si="16"/>
        <v>0.20178501484279537</v>
      </c>
      <c r="V102" s="30">
        <f t="shared" si="10"/>
        <v>1.6493102349587743E-2</v>
      </c>
      <c r="W102" s="30">
        <f t="shared" si="11"/>
        <v>1.2838389670446619E-2</v>
      </c>
      <c r="X102" s="30">
        <f t="shared" si="12"/>
        <v>5.510597918587842E-3</v>
      </c>
      <c r="Y102" s="30">
        <f t="shared" si="13"/>
        <v>1.9943362865601339E-3</v>
      </c>
      <c r="Z102" s="30">
        <f t="shared" si="14"/>
        <v>3.3321625373591624E-3</v>
      </c>
      <c r="AA102" s="46">
        <f t="shared" si="15"/>
        <v>4.4378300132131985E-4</v>
      </c>
      <c r="AB102" s="30">
        <v>0.77981147615997104</v>
      </c>
      <c r="AC102" s="30">
        <v>0</v>
      </c>
      <c r="AD102" s="19" t="str">
        <f t="shared" si="17"/>
        <v/>
      </c>
      <c r="AE102" s="19" t="str">
        <f t="shared" si="18"/>
        <v/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38">
        <v>255938</v>
      </c>
      <c r="N103" s="38">
        <v>226909.85847928174</v>
      </c>
      <c r="O103" s="38">
        <v>201158.28268997246</v>
      </c>
      <c r="P103" s="38">
        <v>178327.51090861391</v>
      </c>
      <c r="Q103" s="38">
        <v>158086.87788882846</v>
      </c>
      <c r="R103" s="38">
        <v>140142.59903979205</v>
      </c>
      <c r="S103" s="38">
        <v>124235.67079822121</v>
      </c>
      <c r="T103" s="40">
        <v>110133.4428670971</v>
      </c>
      <c r="U103" s="30">
        <f t="shared" si="16"/>
        <v>-0.11341864639372917</v>
      </c>
      <c r="V103" s="30">
        <f t="shared" si="10"/>
        <v>-0.1134881311984096</v>
      </c>
      <c r="W103" s="30">
        <f t="shared" si="11"/>
        <v>-0.11349655344068335</v>
      </c>
      <c r="X103" s="30">
        <f t="shared" si="12"/>
        <v>-0.11350258250482738</v>
      </c>
      <c r="Y103" s="30">
        <f t="shared" si="13"/>
        <v>-0.11350897107130783</v>
      </c>
      <c r="Z103" s="30">
        <f t="shared" si="14"/>
        <v>-0.11350530353054344</v>
      </c>
      <c r="AA103" s="46">
        <f t="shared" si="15"/>
        <v>-0.11351190717220347</v>
      </c>
      <c r="AB103" s="30">
        <v>8.3009973722182995E-2</v>
      </c>
      <c r="AC103" s="30">
        <v>-0.11351300997984901</v>
      </c>
      <c r="AD103" s="19" t="str">
        <f t="shared" si="17"/>
        <v/>
      </c>
      <c r="AE103" s="19" t="str">
        <f t="shared" si="18"/>
        <v/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38">
        <v>237925</v>
      </c>
      <c r="N104" s="38">
        <v>237944.68159402683</v>
      </c>
      <c r="O104" s="38">
        <v>237949.10098174063</v>
      </c>
      <c r="P104" s="38">
        <v>237951.69962966468</v>
      </c>
      <c r="Q104" s="38">
        <v>237953.18938305267</v>
      </c>
      <c r="R104" s="38">
        <v>237953.7102951447</v>
      </c>
      <c r="S104" s="38">
        <v>237954.59370060381</v>
      </c>
      <c r="T104" s="40">
        <v>237954.70600707715</v>
      </c>
      <c r="U104" s="30">
        <f t="shared" si="16"/>
        <v>8.2721841029013139E-5</v>
      </c>
      <c r="V104" s="30">
        <f t="shared" si="10"/>
        <v>1.8573172908073188E-5</v>
      </c>
      <c r="W104" s="30">
        <f t="shared" si="11"/>
        <v>1.0921024342311742E-5</v>
      </c>
      <c r="X104" s="30">
        <f t="shared" si="12"/>
        <v>6.2607385881394935E-6</v>
      </c>
      <c r="Y104" s="30">
        <f t="shared" si="13"/>
        <v>2.1891368356277258E-6</v>
      </c>
      <c r="Z104" s="30">
        <f t="shared" si="14"/>
        <v>3.712509706268885E-6</v>
      </c>
      <c r="AA104" s="46">
        <f t="shared" si="15"/>
        <v>4.7196598138149611E-7</v>
      </c>
      <c r="AB104" s="30">
        <v>0.764952728271866</v>
      </c>
      <c r="AC104" s="30">
        <v>0</v>
      </c>
      <c r="AD104" s="19" t="str">
        <f t="shared" si="17"/>
        <v/>
      </c>
      <c r="AE104" s="19" t="str">
        <f t="shared" si="18"/>
        <v/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38">
        <v>377729</v>
      </c>
      <c r="N105" s="38">
        <v>377751.92049871635</v>
      </c>
      <c r="O105" s="38">
        <v>377756.77976657316</v>
      </c>
      <c r="P105" s="38">
        <v>377759.66155523463</v>
      </c>
      <c r="Q105" s="38">
        <v>377761.35357185028</v>
      </c>
      <c r="R105" s="38">
        <v>377761.95347002498</v>
      </c>
      <c r="S105" s="38">
        <v>377762.97346060717</v>
      </c>
      <c r="T105" s="40">
        <v>377763.10311897239</v>
      </c>
      <c r="U105" s="30">
        <f t="shared" si="16"/>
        <v>6.0679743192484306E-5</v>
      </c>
      <c r="V105" s="30">
        <f t="shared" si="10"/>
        <v>1.2863648318171351E-5</v>
      </c>
      <c r="W105" s="30">
        <f t="shared" si="11"/>
        <v>7.6286881290426531E-6</v>
      </c>
      <c r="X105" s="30">
        <f t="shared" si="12"/>
        <v>4.4790823050897759E-6</v>
      </c>
      <c r="Y105" s="30">
        <f t="shared" si="13"/>
        <v>1.5880347976941361E-6</v>
      </c>
      <c r="Z105" s="30">
        <f t="shared" si="14"/>
        <v>2.7000881714644372E-6</v>
      </c>
      <c r="AA105" s="46">
        <f t="shared" si="15"/>
        <v>3.4322677002178422E-7</v>
      </c>
      <c r="AB105" s="30">
        <v>0.82820351806154502</v>
      </c>
      <c r="AC105" s="30">
        <v>0</v>
      </c>
      <c r="AD105" s="19" t="str">
        <f t="shared" si="17"/>
        <v/>
      </c>
      <c r="AE105" s="19" t="str">
        <f t="shared" si="18"/>
        <v/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38">
        <v>384568</v>
      </c>
      <c r="N106" s="38">
        <v>317467.25285414839</v>
      </c>
      <c r="O106" s="38">
        <v>262055.02205267129</v>
      </c>
      <c r="P106" s="38">
        <v>216312.91554765264</v>
      </c>
      <c r="Q106" s="38">
        <v>178554.04764710899</v>
      </c>
      <c r="R106" s="38">
        <v>147385.05598788155</v>
      </c>
      <c r="S106" s="38">
        <v>121657.77207667222</v>
      </c>
      <c r="T106" s="40">
        <v>100420.38406524764</v>
      </c>
      <c r="U106" s="30">
        <f t="shared" si="16"/>
        <v>-0.17448343893889146</v>
      </c>
      <c r="V106" s="30">
        <f t="shared" si="10"/>
        <v>-0.17454471383520845</v>
      </c>
      <c r="W106" s="30">
        <f t="shared" si="11"/>
        <v>-0.17455153557723005</v>
      </c>
      <c r="X106" s="30">
        <f t="shared" si="12"/>
        <v>-0.17455669627931003</v>
      </c>
      <c r="Y106" s="30">
        <f t="shared" si="13"/>
        <v>-0.17456334409640084</v>
      </c>
      <c r="Z106" s="30">
        <f t="shared" si="14"/>
        <v>-0.17455829384306581</v>
      </c>
      <c r="AA106" s="46">
        <f t="shared" si="15"/>
        <v>-0.17456663597324609</v>
      </c>
      <c r="AB106" s="30">
        <v>0.17500374986251599</v>
      </c>
      <c r="AC106" s="30">
        <v>-0.17456814983299199</v>
      </c>
      <c r="AD106" s="19" t="str">
        <f t="shared" si="17"/>
        <v/>
      </c>
      <c r="AE106" s="19" t="str">
        <f t="shared" si="18"/>
        <v/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38">
        <v>727947</v>
      </c>
      <c r="N107" s="38">
        <v>601818.0348001963</v>
      </c>
      <c r="O107" s="38">
        <v>497518.1653923766</v>
      </c>
      <c r="P107" s="38">
        <v>411292.07581682038</v>
      </c>
      <c r="Q107" s="38">
        <v>340008.69346831867</v>
      </c>
      <c r="R107" s="38">
        <v>281078.37732402841</v>
      </c>
      <c r="S107" s="38">
        <v>232362.78965475952</v>
      </c>
      <c r="T107" s="40">
        <v>192089.1649167889</v>
      </c>
      <c r="U107" s="30">
        <f t="shared" si="16"/>
        <v>-0.17326668727229277</v>
      </c>
      <c r="V107" s="30">
        <f t="shared" si="10"/>
        <v>-0.17330798244098364</v>
      </c>
      <c r="W107" s="30">
        <f t="shared" si="11"/>
        <v>-0.17331244479797531</v>
      </c>
      <c r="X107" s="30">
        <f t="shared" si="12"/>
        <v>-0.17331572023830971</v>
      </c>
      <c r="Y107" s="30">
        <f t="shared" si="13"/>
        <v>-0.17332002762388565</v>
      </c>
      <c r="Z107" s="30">
        <f t="shared" si="14"/>
        <v>-0.17331673867289102</v>
      </c>
      <c r="AA107" s="46">
        <f t="shared" si="15"/>
        <v>-0.17332217777987796</v>
      </c>
      <c r="AB107" s="30">
        <v>0.22020626952356601</v>
      </c>
      <c r="AC107" s="30">
        <v>-0.17332316208224799</v>
      </c>
      <c r="AD107" s="19" t="str">
        <f t="shared" si="17"/>
        <v/>
      </c>
      <c r="AE107" s="19" t="str">
        <f t="shared" si="18"/>
        <v/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38">
        <v>238345</v>
      </c>
      <c r="N108" s="38">
        <v>238387.6999756463</v>
      </c>
      <c r="O108" s="38">
        <v>238397.92416328087</v>
      </c>
      <c r="P108" s="38">
        <v>238403.76034416212</v>
      </c>
      <c r="Q108" s="38">
        <v>238406.9795260542</v>
      </c>
      <c r="R108" s="38">
        <v>238408.07445105439</v>
      </c>
      <c r="S108" s="38">
        <v>238409.92324548436</v>
      </c>
      <c r="T108" s="40">
        <v>238410.15692081995</v>
      </c>
      <c r="U108" s="30">
        <f t="shared" si="16"/>
        <v>1.7915196730078107E-4</v>
      </c>
      <c r="V108" s="30">
        <f t="shared" si="10"/>
        <v>4.288890591087406E-5</v>
      </c>
      <c r="W108" s="30">
        <f t="shared" si="11"/>
        <v>2.4480837665560389E-5</v>
      </c>
      <c r="X108" s="30">
        <f t="shared" si="12"/>
        <v>1.3503066761348399E-5</v>
      </c>
      <c r="Y108" s="30">
        <f t="shared" si="13"/>
        <v>4.5926717513197564E-6</v>
      </c>
      <c r="Z108" s="30">
        <f t="shared" si="14"/>
        <v>7.7547475446348624E-6</v>
      </c>
      <c r="AA108" s="46">
        <f t="shared" si="15"/>
        <v>9.8014097907961373E-7</v>
      </c>
      <c r="AB108" s="30">
        <v>0.85810061120421</v>
      </c>
      <c r="AC108" s="30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38">
        <v>26091</v>
      </c>
      <c r="N109" s="38">
        <v>21084.427665860556</v>
      </c>
      <c r="O109" s="38">
        <v>17012.259741567283</v>
      </c>
      <c r="P109" s="38">
        <v>13723.394099397812</v>
      </c>
      <c r="Q109" s="38">
        <v>11069.17278521642</v>
      </c>
      <c r="R109" s="38">
        <v>8927.0077234927921</v>
      </c>
      <c r="S109" s="38">
        <v>7200.2595103842468</v>
      </c>
      <c r="T109" s="40">
        <v>5806.4087435450629</v>
      </c>
      <c r="U109" s="30">
        <f t="shared" si="16"/>
        <v>-0.19188886336818994</v>
      </c>
      <c r="V109" s="30">
        <f t="shared" si="10"/>
        <v>-0.1931362799516175</v>
      </c>
      <c r="W109" s="30">
        <f t="shared" si="11"/>
        <v>-0.19332326758058763</v>
      </c>
      <c r="X109" s="30">
        <f t="shared" si="12"/>
        <v>-0.19340851796261246</v>
      </c>
      <c r="Y109" s="30">
        <f t="shared" si="13"/>
        <v>-0.19352530702064974</v>
      </c>
      <c r="Z109" s="30">
        <f t="shared" si="14"/>
        <v>-0.19342967616845924</v>
      </c>
      <c r="AA109" s="46">
        <f t="shared" si="15"/>
        <v>-0.19358340693539811</v>
      </c>
      <c r="AB109" s="30">
        <v>4.5027195027195002E-2</v>
      </c>
      <c r="AC109" s="30">
        <v>-0.19361226093967501</v>
      </c>
      <c r="AD109" s="19" t="str">
        <f t="shared" si="17"/>
        <v/>
      </c>
      <c r="AE109" s="19" t="str">
        <f t="shared" si="18"/>
        <v/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38">
        <v>3283</v>
      </c>
      <c r="N110" s="38">
        <v>1700.1506613230129</v>
      </c>
      <c r="O110" s="38">
        <v>873.43069651892256</v>
      </c>
      <c r="P110" s="38">
        <v>450.60142612882748</v>
      </c>
      <c r="Q110" s="38">
        <v>230.30004197715425</v>
      </c>
      <c r="R110" s="38">
        <v>117.45470740259586</v>
      </c>
      <c r="S110" s="38">
        <v>59.638150216968612</v>
      </c>
      <c r="T110" s="40">
        <v>30.367482162699414</v>
      </c>
      <c r="U110" s="30">
        <f t="shared" si="16"/>
        <v>-0.482135040717937</v>
      </c>
      <c r="V110" s="30">
        <f t="shared" si="10"/>
        <v>-0.48626276694840587</v>
      </c>
      <c r="W110" s="30">
        <f t="shared" si="11"/>
        <v>-0.48410168325350889</v>
      </c>
      <c r="X110" s="30">
        <f t="shared" si="12"/>
        <v>-0.4889052084107004</v>
      </c>
      <c r="Y110" s="30">
        <f t="shared" si="13"/>
        <v>-0.48999267914051287</v>
      </c>
      <c r="Z110" s="30">
        <f t="shared" si="14"/>
        <v>-0.49224555119320357</v>
      </c>
      <c r="AA110" s="46">
        <f t="shared" si="15"/>
        <v>-0.49080442548570075</v>
      </c>
      <c r="AB110" s="30">
        <v>0.26598743763802601</v>
      </c>
      <c r="AC110" s="30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38">
        <v>366959</v>
      </c>
      <c r="N111" s="38">
        <v>367010.06615943497</v>
      </c>
      <c r="O111" s="38">
        <v>367024.1118486714</v>
      </c>
      <c r="P111" s="38">
        <v>367031.86751576891</v>
      </c>
      <c r="Q111" s="38">
        <v>367035.81020014512</v>
      </c>
      <c r="R111" s="38">
        <v>367037.09217224288</v>
      </c>
      <c r="S111" s="38">
        <v>367039.24259284319</v>
      </c>
      <c r="T111" s="40">
        <v>367039.51415129355</v>
      </c>
      <c r="U111" s="30">
        <f t="shared" si="16"/>
        <v>1.3916039512579283E-4</v>
      </c>
      <c r="V111" s="30">
        <f t="shared" si="10"/>
        <v>3.8270583102560592E-5</v>
      </c>
      <c r="W111" s="30">
        <f t="shared" si="11"/>
        <v>2.1131219576971682E-5</v>
      </c>
      <c r="X111" s="30">
        <f t="shared" si="12"/>
        <v>1.0742076438459288E-5</v>
      </c>
      <c r="Y111" s="30">
        <f t="shared" si="13"/>
        <v>3.4927711741743826E-6</v>
      </c>
      <c r="Z111" s="30">
        <f t="shared" si="14"/>
        <v>5.8588645294367364E-6</v>
      </c>
      <c r="AA111" s="46">
        <f t="shared" si="15"/>
        <v>7.3986216961971206E-7</v>
      </c>
      <c r="AB111" s="30">
        <v>0.20487058506778599</v>
      </c>
      <c r="AC111" s="30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38">
        <v>206293</v>
      </c>
      <c r="N112" s="38">
        <v>185193.75167905062</v>
      </c>
      <c r="O112" s="38">
        <v>166206.49038060516</v>
      </c>
      <c r="P112" s="38">
        <v>149161.38588295961</v>
      </c>
      <c r="Q112" s="38">
        <v>133861.52698168289</v>
      </c>
      <c r="R112" s="38">
        <v>120128.26759245653</v>
      </c>
      <c r="S112" s="38">
        <v>107805.29326513859</v>
      </c>
      <c r="T112" s="40">
        <v>96744.21808976958</v>
      </c>
      <c r="U112" s="30">
        <f t="shared" si="16"/>
        <v>-0.10227806237220545</v>
      </c>
      <c r="V112" s="30">
        <f t="shared" si="10"/>
        <v>-0.10252646823285522</v>
      </c>
      <c r="W112" s="30">
        <f t="shared" si="11"/>
        <v>-0.10255378390225944</v>
      </c>
      <c r="X112" s="30">
        <f t="shared" si="12"/>
        <v>-0.1025725177512218</v>
      </c>
      <c r="Y112" s="30">
        <f t="shared" si="13"/>
        <v>-0.10259302802593591</v>
      </c>
      <c r="Z112" s="30">
        <f t="shared" si="14"/>
        <v>-0.10258180338639759</v>
      </c>
      <c r="AA112" s="46">
        <f t="shared" si="15"/>
        <v>-0.10260233834868547</v>
      </c>
      <c r="AB112" s="30">
        <v>0.17702477138439199</v>
      </c>
      <c r="AC112" s="30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38">
        <v>247751</v>
      </c>
      <c r="N113" s="38">
        <v>196944.25113158231</v>
      </c>
      <c r="O113" s="38">
        <v>156535.35365930744</v>
      </c>
      <c r="P113" s="38">
        <v>124415.89448811508</v>
      </c>
      <c r="Q113" s="38">
        <v>98885.993410644209</v>
      </c>
      <c r="R113" s="38">
        <v>78593.543290221685</v>
      </c>
      <c r="S113" s="38">
        <v>62466.178428176594</v>
      </c>
      <c r="T113" s="40">
        <v>49647.059776651673</v>
      </c>
      <c r="U113" s="30">
        <f t="shared" si="16"/>
        <v>-0.20507182158060994</v>
      </c>
      <c r="V113" s="30">
        <f t="shared" si="10"/>
        <v>-0.20517937050763108</v>
      </c>
      <c r="W113" s="30">
        <f t="shared" si="11"/>
        <v>-0.20518980805511194</v>
      </c>
      <c r="X113" s="30">
        <f t="shared" si="12"/>
        <v>-0.20519806719638731</v>
      </c>
      <c r="Y113" s="30">
        <f t="shared" si="13"/>
        <v>-0.20521056036878746</v>
      </c>
      <c r="Z113" s="30">
        <f t="shared" si="14"/>
        <v>-0.20519961547593946</v>
      </c>
      <c r="AA113" s="46">
        <f t="shared" si="15"/>
        <v>-0.20521695058173442</v>
      </c>
      <c r="AB113" s="30">
        <v>1.1340524626851299E-2</v>
      </c>
      <c r="AC113" s="30">
        <v>-0.205220242713472</v>
      </c>
      <c r="AD113" s="19" t="str">
        <f t="shared" si="17"/>
        <v/>
      </c>
      <c r="AE113" s="19" t="str">
        <f t="shared" si="18"/>
        <v/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38">
        <v>235572</v>
      </c>
      <c r="N114" s="38">
        <v>235220.42625051684</v>
      </c>
      <c r="O114" s="38">
        <v>234818.86049119203</v>
      </c>
      <c r="P114" s="38">
        <v>234412.23251140353</v>
      </c>
      <c r="Q114" s="38">
        <v>234002.79798197944</v>
      </c>
      <c r="R114" s="38">
        <v>233590.96340598297</v>
      </c>
      <c r="S114" s="38">
        <v>233181.00896768374</v>
      </c>
      <c r="T114" s="40">
        <v>232769.32265069129</v>
      </c>
      <c r="U114" s="30">
        <f t="shared" si="16"/>
        <v>-1.4924258803387311E-3</v>
      </c>
      <c r="V114" s="30">
        <f t="shared" si="10"/>
        <v>-1.7071891490288275E-3</v>
      </c>
      <c r="W114" s="30">
        <f t="shared" si="11"/>
        <v>-1.731666608627228E-3</v>
      </c>
      <c r="X114" s="30">
        <f t="shared" si="12"/>
        <v>-1.7466431893829351E-3</v>
      </c>
      <c r="Y114" s="30">
        <f t="shared" si="13"/>
        <v>-1.7599557763757494E-3</v>
      </c>
      <c r="Z114" s="30">
        <f t="shared" si="14"/>
        <v>-1.7550098356618683E-3</v>
      </c>
      <c r="AA114" s="46">
        <f t="shared" si="15"/>
        <v>-1.7655224960858727E-3</v>
      </c>
      <c r="AB114" s="30">
        <v>0.43696801988330197</v>
      </c>
      <c r="AC114" s="30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38">
        <v>342025</v>
      </c>
      <c r="N115" s="38">
        <v>341480.37133846764</v>
      </c>
      <c r="O115" s="38">
        <v>340890.38000694104</v>
      </c>
      <c r="P115" s="38">
        <v>340295.85714852414</v>
      </c>
      <c r="Q115" s="38">
        <v>339699.01238973386</v>
      </c>
      <c r="R115" s="38">
        <v>339100.29491872538</v>
      </c>
      <c r="S115" s="38">
        <v>338503.70814794564</v>
      </c>
      <c r="T115" s="40">
        <v>337905.88712742395</v>
      </c>
      <c r="U115" s="30">
        <f t="shared" si="16"/>
        <v>-1.5923650655138147E-3</v>
      </c>
      <c r="V115" s="30">
        <f t="shared" si="10"/>
        <v>-1.7277459586156302E-3</v>
      </c>
      <c r="W115" s="30">
        <f t="shared" si="11"/>
        <v>-1.7440294396245182E-3</v>
      </c>
      <c r="X115" s="30">
        <f t="shared" si="12"/>
        <v>-1.7538995737164703E-3</v>
      </c>
      <c r="Y115" s="30">
        <f t="shared" si="13"/>
        <v>-1.7624939996044983E-3</v>
      </c>
      <c r="Z115" s="30">
        <f t="shared" si="14"/>
        <v>-1.759322476917139E-3</v>
      </c>
      <c r="AA115" s="46">
        <f t="shared" si="15"/>
        <v>-1.7660693402519743E-3</v>
      </c>
      <c r="AB115" s="30">
        <v>0.43696801988330197</v>
      </c>
      <c r="AC115" s="30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38">
        <v>238950</v>
      </c>
      <c r="N116" s="38">
        <v>181524.99919401601</v>
      </c>
      <c r="O116" s="38">
        <v>137865.92109582687</v>
      </c>
      <c r="P116" s="38">
        <v>104704.65313990515</v>
      </c>
      <c r="Q116" s="38">
        <v>79518.101407429451</v>
      </c>
      <c r="R116" s="38">
        <v>60388.116309366174</v>
      </c>
      <c r="S116" s="38">
        <v>45861.789674222746</v>
      </c>
      <c r="T116" s="40">
        <v>34828.051824160146</v>
      </c>
      <c r="U116" s="30">
        <f t="shared" si="16"/>
        <v>-0.24032224652012552</v>
      </c>
      <c r="V116" s="30">
        <f t="shared" si="10"/>
        <v>-0.24051275742756412</v>
      </c>
      <c r="W116" s="30">
        <f t="shared" si="11"/>
        <v>-0.24053274146605252</v>
      </c>
      <c r="X116" s="30">
        <f t="shared" si="12"/>
        <v>-0.24054854275503607</v>
      </c>
      <c r="Y116" s="30">
        <f t="shared" si="13"/>
        <v>-0.24057396692667946</v>
      </c>
      <c r="Z116" s="30">
        <f t="shared" si="14"/>
        <v>-0.24054942467033702</v>
      </c>
      <c r="AA116" s="46">
        <f t="shared" si="15"/>
        <v>-0.24058672651983892</v>
      </c>
      <c r="AB116" s="30">
        <v>0</v>
      </c>
      <c r="AC116" s="30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38">
        <v>498015</v>
      </c>
      <c r="N117" s="38">
        <v>498149.08570755343</v>
      </c>
      <c r="O117" s="38">
        <v>498182.84415068303</v>
      </c>
      <c r="P117" s="38">
        <v>498201.39326876181</v>
      </c>
      <c r="Q117" s="38">
        <v>498211.09196808777</v>
      </c>
      <c r="R117" s="38">
        <v>498214.27777383174</v>
      </c>
      <c r="S117" s="38">
        <v>498219.64492714056</v>
      </c>
      <c r="T117" s="40">
        <v>498220.31931118254</v>
      </c>
      <c r="U117" s="30">
        <f t="shared" si="16"/>
        <v>2.6924029909426326E-4</v>
      </c>
      <c r="V117" s="30">
        <f t="shared" si="10"/>
        <v>6.7767750856450654E-5</v>
      </c>
      <c r="W117" s="30">
        <f t="shared" si="11"/>
        <v>3.723355450026088E-5</v>
      </c>
      <c r="X117" s="30">
        <f t="shared" si="12"/>
        <v>1.9467427142925087E-5</v>
      </c>
      <c r="Y117" s="30">
        <f t="shared" si="13"/>
        <v>6.3944897962482757E-6</v>
      </c>
      <c r="Z117" s="30">
        <f t="shared" si="14"/>
        <v>1.0772781006602225E-5</v>
      </c>
      <c r="AA117" s="46">
        <f t="shared" si="15"/>
        <v>1.3535878178368423E-6</v>
      </c>
      <c r="AB117" s="30">
        <v>0.42750881417146802</v>
      </c>
      <c r="AC117" s="30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38">
        <v>89036</v>
      </c>
      <c r="N118" s="38">
        <v>89117.727500817346</v>
      </c>
      <c r="O118" s="38">
        <v>89136.743390941861</v>
      </c>
      <c r="P118" s="38">
        <v>89146.314550095922</v>
      </c>
      <c r="Q118" s="38">
        <v>89151.658011823674</v>
      </c>
      <c r="R118" s="38">
        <v>89153.456703080607</v>
      </c>
      <c r="S118" s="38">
        <v>89156.496396636911</v>
      </c>
      <c r="T118" s="40">
        <v>89156.880600249628</v>
      </c>
      <c r="U118" s="30">
        <f t="shared" si="16"/>
        <v>9.1791523448206988E-4</v>
      </c>
      <c r="V118" s="30">
        <f t="shared" si="10"/>
        <v>2.1337943255275959E-4</v>
      </c>
      <c r="W118" s="30">
        <f t="shared" si="11"/>
        <v>1.0737613682028375E-4</v>
      </c>
      <c r="X118" s="30">
        <f t="shared" si="12"/>
        <v>5.9940354850562168E-5</v>
      </c>
      <c r="Y118" s="30">
        <f t="shared" si="13"/>
        <v>2.0175634385775142E-5</v>
      </c>
      <c r="Z118" s="30">
        <f t="shared" si="14"/>
        <v>3.4095072347306305E-5</v>
      </c>
      <c r="AA118" s="46">
        <f t="shared" si="15"/>
        <v>4.3093170800237276E-6</v>
      </c>
      <c r="AB118" s="30">
        <v>0.16021422707548799</v>
      </c>
      <c r="AC118" s="30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38">
        <v>243330</v>
      </c>
      <c r="N119" s="38">
        <v>243395.89294490614</v>
      </c>
      <c r="O119" s="38">
        <v>243414.71926878649</v>
      </c>
      <c r="P119" s="38">
        <v>243424.25974038118</v>
      </c>
      <c r="Q119" s="38">
        <v>243428.87771648855</v>
      </c>
      <c r="R119" s="38">
        <v>243430.34397663968</v>
      </c>
      <c r="S119" s="38">
        <v>243432.81242507673</v>
      </c>
      <c r="T119" s="40">
        <v>243433.12114610721</v>
      </c>
      <c r="U119" s="30">
        <f t="shared" si="16"/>
        <v>2.7079663381473617E-4</v>
      </c>
      <c r="V119" s="30">
        <f t="shared" si="10"/>
        <v>7.7348568427199331E-5</v>
      </c>
      <c r="W119" s="30">
        <f t="shared" si="11"/>
        <v>3.9194308476302422E-5</v>
      </c>
      <c r="X119" s="30">
        <f t="shared" si="12"/>
        <v>1.8970895145364191E-5</v>
      </c>
      <c r="Y119" s="30">
        <f t="shared" si="13"/>
        <v>6.0233615866659365E-6</v>
      </c>
      <c r="Z119" s="30">
        <f t="shared" si="14"/>
        <v>1.0140265986268036E-5</v>
      </c>
      <c r="AA119" s="46">
        <f t="shared" si="15"/>
        <v>1.2681981011711227E-6</v>
      </c>
      <c r="AB119" s="30">
        <v>1.18407518108625</v>
      </c>
      <c r="AC119" s="30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38">
        <v>184553</v>
      </c>
      <c r="N120" s="38">
        <v>181404.30745207032</v>
      </c>
      <c r="O120" s="38">
        <v>178264.82969975082</v>
      </c>
      <c r="P120" s="38">
        <v>175174.48202099541</v>
      </c>
      <c r="Q120" s="38">
        <v>172134.51229903637</v>
      </c>
      <c r="R120" s="38">
        <v>169144.53636594722</v>
      </c>
      <c r="S120" s="38">
        <v>166207.55217268615</v>
      </c>
      <c r="T120" s="40">
        <v>163319.41263645404</v>
      </c>
      <c r="U120" s="30">
        <f t="shared" si="16"/>
        <v>-1.7061183226117577E-2</v>
      </c>
      <c r="V120" s="30">
        <f t="shared" si="10"/>
        <v>-1.7306522631217035E-2</v>
      </c>
      <c r="W120" s="30">
        <f t="shared" si="11"/>
        <v>-1.7335711614907122E-2</v>
      </c>
      <c r="X120" s="30">
        <f t="shared" si="12"/>
        <v>-1.7353952966703664E-2</v>
      </c>
      <c r="Y120" s="30">
        <f t="shared" si="13"/>
        <v>-1.736999683070466E-2</v>
      </c>
      <c r="Z120" s="30">
        <f t="shared" si="14"/>
        <v>-1.736375443370429E-2</v>
      </c>
      <c r="AA120" s="46">
        <f t="shared" si="15"/>
        <v>-1.7376704599026821E-2</v>
      </c>
      <c r="AB120" s="30">
        <v>0.43500112903031801</v>
      </c>
      <c r="AC120" s="30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38">
        <v>65627</v>
      </c>
      <c r="N121" s="38">
        <v>45980.815962061679</v>
      </c>
      <c r="O121" s="38">
        <v>32182.688150538586</v>
      </c>
      <c r="P121" s="38">
        <v>22523.184828323658</v>
      </c>
      <c r="Q121" s="38">
        <v>15761.888084678849</v>
      </c>
      <c r="R121" s="38">
        <v>11028.468539989733</v>
      </c>
      <c r="S121" s="38">
        <v>7718.2486395342021</v>
      </c>
      <c r="T121" s="40">
        <v>5399.9224031124913</v>
      </c>
      <c r="U121" s="30">
        <f t="shared" si="16"/>
        <v>-0.29936130004324929</v>
      </c>
      <c r="V121" s="30">
        <f t="shared" si="10"/>
        <v>-0.30008444876027845</v>
      </c>
      <c r="W121" s="30">
        <f t="shared" si="11"/>
        <v>-0.30014594421172597</v>
      </c>
      <c r="X121" s="30">
        <f t="shared" si="12"/>
        <v>-0.30019274783654276</v>
      </c>
      <c r="Y121" s="30">
        <f t="shared" si="13"/>
        <v>-0.30030790215356101</v>
      </c>
      <c r="Z121" s="30">
        <f t="shared" si="14"/>
        <v>-0.30015227304249198</v>
      </c>
      <c r="AA121" s="46">
        <f t="shared" si="15"/>
        <v>-0.3003694678280826</v>
      </c>
      <c r="AB121" s="30">
        <v>0.235863990349335</v>
      </c>
      <c r="AC121" s="30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38">
        <v>50609</v>
      </c>
      <c r="N122" s="38">
        <v>50724.408122427587</v>
      </c>
      <c r="O122" s="38">
        <v>50749.042331324803</v>
      </c>
      <c r="P122" s="38">
        <v>50760.280916617259</v>
      </c>
      <c r="Q122" s="38">
        <v>50766.464775197775</v>
      </c>
      <c r="R122" s="38">
        <v>50768.553591064054</v>
      </c>
      <c r="S122" s="38">
        <v>50772.087280151798</v>
      </c>
      <c r="T122" s="40">
        <v>50772.533541550234</v>
      </c>
      <c r="U122" s="30">
        <f t="shared" si="16"/>
        <v>2.2803873308618414E-3</v>
      </c>
      <c r="V122" s="30">
        <f t="shared" si="10"/>
        <v>4.8564803038725059E-4</v>
      </c>
      <c r="W122" s="30">
        <f t="shared" si="11"/>
        <v>2.2145413541171903E-4</v>
      </c>
      <c r="X122" s="30">
        <f t="shared" si="12"/>
        <v>1.2182475094403684E-4</v>
      </c>
      <c r="Y122" s="30">
        <f t="shared" si="13"/>
        <v>4.1145584502051279E-5</v>
      </c>
      <c r="Z122" s="30">
        <f t="shared" si="14"/>
        <v>6.960389528147312E-5</v>
      </c>
      <c r="AA122" s="46">
        <f t="shared" si="15"/>
        <v>8.789502703988532E-6</v>
      </c>
      <c r="AB122" s="30">
        <v>0.17476787372330599</v>
      </c>
      <c r="AC122" s="30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38">
        <v>68334</v>
      </c>
      <c r="N123" s="38">
        <v>66160.006663609529</v>
      </c>
      <c r="O123" s="38">
        <v>63996.399301764846</v>
      </c>
      <c r="P123" s="38">
        <v>61896.541150023484</v>
      </c>
      <c r="Q123" s="38">
        <v>59861.340738140374</v>
      </c>
      <c r="R123" s="38">
        <v>57889.469885034618</v>
      </c>
      <c r="S123" s="38">
        <v>55983.954365827463</v>
      </c>
      <c r="T123" s="40">
        <v>54138.411316638179</v>
      </c>
      <c r="U123" s="30">
        <f t="shared" si="16"/>
        <v>-3.1814226247409358E-2</v>
      </c>
      <c r="V123" s="30">
        <f t="shared" si="10"/>
        <v>-3.2702647278219629E-2</v>
      </c>
      <c r="W123" s="30">
        <f t="shared" si="11"/>
        <v>-3.281212966123008E-2</v>
      </c>
      <c r="X123" s="30">
        <f t="shared" si="12"/>
        <v>-3.288068079523597E-2</v>
      </c>
      <c r="Y123" s="30">
        <f t="shared" si="13"/>
        <v>-3.2940639631370436E-2</v>
      </c>
      <c r="Z123" s="30">
        <f t="shared" si="14"/>
        <v>-3.2916444441301776E-2</v>
      </c>
      <c r="AA123" s="46">
        <f t="shared" si="15"/>
        <v>-3.2965571476597962E-2</v>
      </c>
      <c r="AB123" s="30">
        <v>1.2634451808076901</v>
      </c>
      <c r="AC123" s="30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38">
        <v>356375</v>
      </c>
      <c r="N124" s="38">
        <v>310903.41928547883</v>
      </c>
      <c r="O124" s="38">
        <v>271196.81691101403</v>
      </c>
      <c r="P124" s="38">
        <v>236549.30502177824</v>
      </c>
      <c r="Q124" s="38">
        <v>206321.74710986638</v>
      </c>
      <c r="R124" s="38">
        <v>179953.3069363609</v>
      </c>
      <c r="S124" s="38">
        <v>156956.2877728999</v>
      </c>
      <c r="T124" s="40">
        <v>136895.85288846353</v>
      </c>
      <c r="U124" s="30">
        <f t="shared" si="16"/>
        <v>-0.12759475472331441</v>
      </c>
      <c r="V124" s="30">
        <f t="shared" si="10"/>
        <v>-0.12771362394700864</v>
      </c>
      <c r="W124" s="30">
        <f t="shared" si="11"/>
        <v>-0.1277578117762512</v>
      </c>
      <c r="X124" s="30">
        <f t="shared" si="12"/>
        <v>-0.12778544375401535</v>
      </c>
      <c r="Y124" s="30">
        <f t="shared" si="13"/>
        <v>-0.12780252466292022</v>
      </c>
      <c r="Z124" s="30">
        <f t="shared" si="14"/>
        <v>-0.12779436818904202</v>
      </c>
      <c r="AA124" s="46">
        <f t="shared" si="15"/>
        <v>-0.12780905543243873</v>
      </c>
      <c r="AB124" s="30">
        <v>0.27205691511147401</v>
      </c>
      <c r="AC124" s="30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38">
        <v>780015</v>
      </c>
      <c r="N125" s="38">
        <v>764085.03442524315</v>
      </c>
      <c r="O125" s="38">
        <v>748430.3162173985</v>
      </c>
      <c r="P125" s="38">
        <v>733088.91059437988</v>
      </c>
      <c r="Q125" s="38">
        <v>718057.6094387786</v>
      </c>
      <c r="R125" s="38">
        <v>703331.17230364878</v>
      </c>
      <c r="S125" s="38">
        <v>688907.97005414148</v>
      </c>
      <c r="T125" s="40">
        <v>674778.0701473481</v>
      </c>
      <c r="U125" s="30">
        <f t="shared" si="16"/>
        <v>-2.0422640045072014E-2</v>
      </c>
      <c r="V125" s="30">
        <f t="shared" si="10"/>
        <v>-2.0488188490199101E-2</v>
      </c>
      <c r="W125" s="30">
        <f t="shared" si="11"/>
        <v>-2.0498108228104387E-2</v>
      </c>
      <c r="X125" s="30">
        <f t="shared" si="12"/>
        <v>-2.0504062929302909E-2</v>
      </c>
      <c r="Y125" s="30">
        <f t="shared" si="13"/>
        <v>-2.0508712590121769E-2</v>
      </c>
      <c r="Z125" s="30">
        <f t="shared" si="14"/>
        <v>-2.0506985638453094E-2</v>
      </c>
      <c r="AA125" s="46">
        <f t="shared" si="15"/>
        <v>-2.0510576914479453E-2</v>
      </c>
      <c r="AB125" s="30">
        <v>0.366497856822535</v>
      </c>
      <c r="AC125" s="30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38">
        <v>1426197</v>
      </c>
      <c r="N126" s="38">
        <v>1426213.9539506617</v>
      </c>
      <c r="O126" s="38">
        <v>1426219.7592096555</v>
      </c>
      <c r="P126" s="38">
        <v>1426222.4436913591</v>
      </c>
      <c r="Q126" s="38">
        <v>1426223.467812343</v>
      </c>
      <c r="R126" s="38">
        <v>1426223.9533589943</v>
      </c>
      <c r="S126" s="38">
        <v>1426224.7214876621</v>
      </c>
      <c r="T126" s="40">
        <v>1426224.7810359041</v>
      </c>
      <c r="U126" s="30">
        <f t="shared" si="16"/>
        <v>1.1887523716359113E-5</v>
      </c>
      <c r="V126" s="30">
        <f t="shared" si="10"/>
        <v>4.0703983982747618E-6</v>
      </c>
      <c r="W126" s="30">
        <f t="shared" si="11"/>
        <v>1.8822356697427177E-6</v>
      </c>
      <c r="X126" s="30">
        <f t="shared" si="12"/>
        <v>7.1806539606112571E-7</v>
      </c>
      <c r="Y126" s="30">
        <f t="shared" si="13"/>
        <v>3.4044219735150504E-7</v>
      </c>
      <c r="Z126" s="30">
        <f t="shared" si="14"/>
        <v>5.3857507154902252E-7</v>
      </c>
      <c r="AA126" s="46">
        <f t="shared" si="15"/>
        <v>4.1752355796717198E-8</v>
      </c>
      <c r="AB126" s="30">
        <v>1.3544271724135399</v>
      </c>
      <c r="AC126" s="30">
        <v>0</v>
      </c>
      <c r="AD126" s="19" t="str">
        <f t="shared" si="17"/>
        <v/>
      </c>
      <c r="AE126" s="19" t="str">
        <f t="shared" si="18"/>
        <v/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38">
        <v>17780</v>
      </c>
      <c r="N127" s="38">
        <v>9156.3632937150287</v>
      </c>
      <c r="O127" s="38">
        <v>4717.7489051851526</v>
      </c>
      <c r="P127" s="38">
        <v>2431.017954195213</v>
      </c>
      <c r="Q127" s="38">
        <v>1252.2540102433079</v>
      </c>
      <c r="R127" s="38">
        <v>645.01758017125474</v>
      </c>
      <c r="S127" s="38">
        <v>332.59631768841541</v>
      </c>
      <c r="T127" s="40">
        <v>171.26423803435654</v>
      </c>
      <c r="U127" s="30">
        <f t="shared" si="16"/>
        <v>-0.48501893736135948</v>
      </c>
      <c r="V127" s="30">
        <f t="shared" si="10"/>
        <v>-0.48475734810310139</v>
      </c>
      <c r="W127" s="30">
        <f t="shared" si="11"/>
        <v>-0.48470806669610039</v>
      </c>
      <c r="X127" s="30">
        <f t="shared" si="12"/>
        <v>-0.48488491905940456</v>
      </c>
      <c r="Y127" s="30">
        <f t="shared" si="13"/>
        <v>-0.48491474182148525</v>
      </c>
      <c r="Z127" s="30">
        <f t="shared" si="14"/>
        <v>-0.4843608485832126</v>
      </c>
      <c r="AA127" s="46">
        <f t="shared" si="15"/>
        <v>-0.48506874873220579</v>
      </c>
      <c r="AB127" s="30">
        <v>0</v>
      </c>
      <c r="AC127" s="30">
        <v>-0.485191614367739</v>
      </c>
      <c r="AD127" s="19" t="str">
        <f t="shared" si="17"/>
        <v/>
      </c>
      <c r="AE127" s="19" t="str">
        <f t="shared" si="18"/>
        <v/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38">
        <v>208</v>
      </c>
      <c r="N128" s="38">
        <v>62.969098206159757</v>
      </c>
      <c r="O128" s="38">
        <v>18.204452608844157</v>
      </c>
      <c r="P128" s="38">
        <v>5.5283322150769969</v>
      </c>
      <c r="Q128" s="38">
        <v>1.5874268121279078</v>
      </c>
      <c r="R128" s="38">
        <v>0.45731554581100187</v>
      </c>
      <c r="S128" s="38">
        <v>0.40091745693756653</v>
      </c>
      <c r="T128" s="40">
        <v>0.11153386286637446</v>
      </c>
      <c r="U128" s="30">
        <f t="shared" si="16"/>
        <v>-0.69726395093192428</v>
      </c>
      <c r="V128" s="30">
        <f t="shared" si="10"/>
        <v>-0.71089862920947211</v>
      </c>
      <c r="W128" s="30">
        <f t="shared" si="11"/>
        <v>-0.69631977770146181</v>
      </c>
      <c r="X128" s="30">
        <f t="shared" si="12"/>
        <v>-0.71285611096260815</v>
      </c>
      <c r="Y128" s="30">
        <f t="shared" si="13"/>
        <v>-0.71191393372146639</v>
      </c>
      <c r="Z128" s="30">
        <f t="shared" si="14"/>
        <v>-0.12332423288479982</v>
      </c>
      <c r="AA128" s="46">
        <f t="shared" si="15"/>
        <v>-0.72180342627549088</v>
      </c>
      <c r="AB128" s="30">
        <v>0.99475065616797897</v>
      </c>
      <c r="AC128" s="30">
        <v>-0.72631578947368403</v>
      </c>
      <c r="AD128" s="19" t="str">
        <f t="shared" si="17"/>
        <v/>
      </c>
      <c r="AE128" s="19" t="str">
        <f t="shared" si="1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38">
        <v>1591457</v>
      </c>
      <c r="N129" s="38">
        <v>1943624.9577863938</v>
      </c>
      <c r="O129" s="38">
        <v>3172056.1370616332</v>
      </c>
      <c r="P129" s="38">
        <v>4818906.4903954789</v>
      </c>
      <c r="Q129" s="38">
        <v>4810511.5912404712</v>
      </c>
      <c r="R129" s="38">
        <v>4802126.8982045157</v>
      </c>
      <c r="S129" s="38">
        <v>4793758.5058596721</v>
      </c>
      <c r="T129" s="40">
        <v>4785399.5760364318</v>
      </c>
      <c r="U129" s="30">
        <f t="shared" si="16"/>
        <v>0.22128650525046786</v>
      </c>
      <c r="V129" s="30">
        <f t="shared" si="10"/>
        <v>0.63203097611707304</v>
      </c>
      <c r="W129" s="30">
        <f t="shared" si="11"/>
        <v>0.51917440365963086</v>
      </c>
      <c r="X129" s="30">
        <f t="shared" si="12"/>
        <v>-1.7420755459230173E-3</v>
      </c>
      <c r="Y129" s="30">
        <f t="shared" si="13"/>
        <v>-1.7429940406387019E-3</v>
      </c>
      <c r="Z129" s="30">
        <f t="shared" si="14"/>
        <v>-1.7426429001641927E-3</v>
      </c>
      <c r="AA129" s="46">
        <f t="shared" si="15"/>
        <v>-1.7437110803605752E-3</v>
      </c>
      <c r="AB129" s="30">
        <v>0.63205505449806298</v>
      </c>
      <c r="AC129" s="30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38">
        <v>580633</v>
      </c>
      <c r="N130" s="38">
        <v>467293.75694242649</v>
      </c>
      <c r="O130" s="38">
        <v>376026.65331657394</v>
      </c>
      <c r="P130" s="38">
        <v>302579.75659589848</v>
      </c>
      <c r="Q130" s="38">
        <v>243475.71928582666</v>
      </c>
      <c r="R130" s="38">
        <v>195913.60576241376</v>
      </c>
      <c r="S130" s="38">
        <v>157644.55389196362</v>
      </c>
      <c r="T130" s="40">
        <v>126848.28008849506</v>
      </c>
      <c r="U130" s="30">
        <f t="shared" si="16"/>
        <v>-0.19519945138766398</v>
      </c>
      <c r="V130" s="30">
        <f t="shared" si="10"/>
        <v>-0.19530991430963465</v>
      </c>
      <c r="W130" s="30">
        <f t="shared" si="11"/>
        <v>-0.19532364547265507</v>
      </c>
      <c r="X130" s="30">
        <f t="shared" si="12"/>
        <v>-0.19533374596836126</v>
      </c>
      <c r="Y130" s="30">
        <f t="shared" si="13"/>
        <v>-0.19534643398086723</v>
      </c>
      <c r="Z130" s="30">
        <f t="shared" si="14"/>
        <v>-0.19533636636170831</v>
      </c>
      <c r="AA130" s="46">
        <f t="shared" si="15"/>
        <v>-0.19535260206054278</v>
      </c>
      <c r="AB130" s="30">
        <v>0.48710535566242802</v>
      </c>
      <c r="AC130" s="30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38">
        <v>290588</v>
      </c>
      <c r="N131" s="38">
        <v>252317.10464042355</v>
      </c>
      <c r="O131" s="38">
        <v>219028.8291336589</v>
      </c>
      <c r="P131" s="38">
        <v>190124.1639480138</v>
      </c>
      <c r="Q131" s="38">
        <v>165029.51753422126</v>
      </c>
      <c r="R131" s="38">
        <v>143243.70072511595</v>
      </c>
      <c r="S131" s="38">
        <v>124335.51046746316</v>
      </c>
      <c r="T131" s="40">
        <v>107920.68157723884</v>
      </c>
      <c r="U131" s="30">
        <f t="shared" si="16"/>
        <v>-0.1317015684046707</v>
      </c>
      <c r="V131" s="30">
        <f t="shared" ref="V131:V194" si="19">IF(N131=0,0,(O131-N131)/N131)</f>
        <v>-0.13193031663154065</v>
      </c>
      <c r="W131" s="30">
        <f t="shared" ref="W131:W194" si="20">IF(O131=0,0,(P131-O131)/O131)</f>
        <v>-0.13196740036448118</v>
      </c>
      <c r="X131" s="30">
        <f t="shared" ref="X131:X194" si="21">IF(P131=0,0,(Q131-P131)/P131)</f>
        <v>-0.1319908311110535</v>
      </c>
      <c r="Y131" s="30">
        <f t="shared" ref="Y131:Y194" si="22">IF(Q131=0,0,(R131-Q131)/Q131)</f>
        <v>-0.13201163727929885</v>
      </c>
      <c r="Z131" s="30">
        <f t="shared" ref="Z131:Z194" si="23">IF(R131=0,0,(S131-R131)/R131)</f>
        <v>-0.13200015192247463</v>
      </c>
      <c r="AA131" s="46">
        <f t="shared" ref="AA131:AA194" si="24">IF(S131=0,0,(T131-S131)/S131)</f>
        <v>-0.13202044072935906</v>
      </c>
      <c r="AB131" s="30">
        <v>0.26472835174769599</v>
      </c>
      <c r="AC131" s="30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38">
        <v>2925</v>
      </c>
      <c r="N132" s="38">
        <v>2074.4457045968011</v>
      </c>
      <c r="O132" s="38">
        <v>1440.8860551553721</v>
      </c>
      <c r="P132" s="38">
        <v>996.47970239131018</v>
      </c>
      <c r="Q132" s="38">
        <v>684.44117536598935</v>
      </c>
      <c r="R132" s="38">
        <v>468.04283593385344</v>
      </c>
      <c r="S132" s="38">
        <v>321.86908318027128</v>
      </c>
      <c r="T132" s="40">
        <v>219.62749210890792</v>
      </c>
      <c r="U132" s="30">
        <f t="shared" ref="U132:U195" si="25">IF(M132=0,0,(N132-M132)/M132)</f>
        <v>-0.29078779330023896</v>
      </c>
      <c r="V132" s="30">
        <f t="shared" si="19"/>
        <v>-0.30541153621784983</v>
      </c>
      <c r="W132" s="30">
        <f t="shared" si="20"/>
        <v>-0.30842574343336343</v>
      </c>
      <c r="X132" s="30">
        <f t="shared" si="21"/>
        <v>-0.31314087610264801</v>
      </c>
      <c r="Y132" s="30">
        <f t="shared" si="22"/>
        <v>-0.3161679151118017</v>
      </c>
      <c r="Z132" s="30">
        <f t="shared" si="23"/>
        <v>-0.31230849300776459</v>
      </c>
      <c r="AA132" s="46">
        <f t="shared" si="24"/>
        <v>-0.31764961723304208</v>
      </c>
      <c r="AB132" s="30">
        <v>0.565742535464969</v>
      </c>
      <c r="AC132" s="30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38">
        <v>22986</v>
      </c>
      <c r="N133" s="38">
        <v>18006.101427651734</v>
      </c>
      <c r="O133" s="38">
        <v>14047.667524877494</v>
      </c>
      <c r="P133" s="38">
        <v>10951.591860495861</v>
      </c>
      <c r="Q133" s="38">
        <v>8535.5525316935418</v>
      </c>
      <c r="R133" s="38">
        <v>6650.3625425907994</v>
      </c>
      <c r="S133" s="38">
        <v>5182.9419356360049</v>
      </c>
      <c r="T133" s="40">
        <v>4037.6238279726149</v>
      </c>
      <c r="U133" s="30">
        <f t="shared" si="25"/>
        <v>-0.21664920266023951</v>
      </c>
      <c r="V133" s="30">
        <f t="shared" si="19"/>
        <v>-0.21983847634531958</v>
      </c>
      <c r="W133" s="30">
        <f t="shared" si="20"/>
        <v>-0.22039784604089518</v>
      </c>
      <c r="X133" s="30">
        <f t="shared" si="21"/>
        <v>-0.22061078969874309</v>
      </c>
      <c r="Y133" s="30">
        <f t="shared" si="22"/>
        <v>-0.22086326363791955</v>
      </c>
      <c r="Z133" s="30">
        <f t="shared" si="23"/>
        <v>-0.22065272345034104</v>
      </c>
      <c r="AA133" s="46">
        <f t="shared" si="24"/>
        <v>-0.22097837905314036</v>
      </c>
      <c r="AB133" s="30">
        <v>7.3596392333709099E-2</v>
      </c>
      <c r="AC133" s="30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38">
        <v>126043</v>
      </c>
      <c r="N134" s="38">
        <v>80161.027219319411</v>
      </c>
      <c r="O134" s="38">
        <v>50970.329008440793</v>
      </c>
      <c r="P134" s="38">
        <v>32408.725836268441</v>
      </c>
      <c r="Q134" s="38">
        <v>20606.03970644244</v>
      </c>
      <c r="R134" s="38">
        <v>13100.969301016758</v>
      </c>
      <c r="S134" s="38">
        <v>8330.1690208141408</v>
      </c>
      <c r="T134" s="40">
        <v>5296.0336745644354</v>
      </c>
      <c r="U134" s="30">
        <f t="shared" si="25"/>
        <v>-0.36401841261062168</v>
      </c>
      <c r="V134" s="30">
        <f t="shared" si="19"/>
        <v>-0.36415075035170508</v>
      </c>
      <c r="W134" s="30">
        <f t="shared" si="20"/>
        <v>-0.36416486872389053</v>
      </c>
      <c r="X134" s="30">
        <f t="shared" si="21"/>
        <v>-0.36418235599431298</v>
      </c>
      <c r="Y134" s="30">
        <f t="shared" si="22"/>
        <v>-0.36421702143373219</v>
      </c>
      <c r="Z134" s="30">
        <f t="shared" si="23"/>
        <v>-0.36415628268301936</v>
      </c>
      <c r="AA134" s="46">
        <f t="shared" si="24"/>
        <v>-0.3642345477827012</v>
      </c>
      <c r="AB134" s="30">
        <v>2.3303469334018798</v>
      </c>
      <c r="AC134" s="30">
        <v>-0.36425400988600798</v>
      </c>
      <c r="AD134" s="19" t="str">
        <f t="shared" si="26"/>
        <v/>
      </c>
      <c r="AE134" s="19" t="str">
        <f t="shared" si="27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38">
        <v>36565</v>
      </c>
      <c r="N135" s="38">
        <v>24921.903727284043</v>
      </c>
      <c r="O135" s="38">
        <v>16976.845134899166</v>
      </c>
      <c r="P135" s="38">
        <v>11563.657971918532</v>
      </c>
      <c r="Q135" s="38">
        <v>7875.8804435913016</v>
      </c>
      <c r="R135" s="38">
        <v>5363.5043813188777</v>
      </c>
      <c r="S135" s="38">
        <v>3653.1557239227432</v>
      </c>
      <c r="T135" s="40">
        <v>2487.6621493598368</v>
      </c>
      <c r="U135" s="30">
        <f t="shared" si="25"/>
        <v>-0.31842188630427887</v>
      </c>
      <c r="V135" s="30">
        <f t="shared" si="19"/>
        <v>-0.3187982218102694</v>
      </c>
      <c r="W135" s="30">
        <f t="shared" si="20"/>
        <v>-0.31885707385365658</v>
      </c>
      <c r="X135" s="30">
        <f t="shared" si="21"/>
        <v>-0.31891098277748431</v>
      </c>
      <c r="Y135" s="30">
        <f t="shared" si="22"/>
        <v>-0.31899621639340331</v>
      </c>
      <c r="Z135" s="30">
        <f t="shared" si="23"/>
        <v>-0.31888641004066121</v>
      </c>
      <c r="AA135" s="46">
        <f t="shared" si="24"/>
        <v>-0.31903747407499078</v>
      </c>
      <c r="AB135" s="30">
        <v>0.127742124015507</v>
      </c>
      <c r="AC135" s="30">
        <v>-0.31907204476568002</v>
      </c>
      <c r="AD135" s="19" t="str">
        <f t="shared" si="26"/>
        <v/>
      </c>
      <c r="AE135" s="19" t="str">
        <f t="shared" si="27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38">
        <v>132290</v>
      </c>
      <c r="N136" s="38">
        <v>73174.56487146474</v>
      </c>
      <c r="O136" s="38">
        <v>40470.078016786028</v>
      </c>
      <c r="P136" s="38">
        <v>22382.123961529982</v>
      </c>
      <c r="Q136" s="38">
        <v>12378.092483434459</v>
      </c>
      <c r="R136" s="38">
        <v>6844.998595641443</v>
      </c>
      <c r="S136" s="38">
        <v>3785.9856411922842</v>
      </c>
      <c r="T136" s="40">
        <v>2093.55962792931</v>
      </c>
      <c r="U136" s="30">
        <f t="shared" si="25"/>
        <v>-0.44686246223097181</v>
      </c>
      <c r="V136" s="30">
        <f t="shared" si="19"/>
        <v>-0.44693790680034778</v>
      </c>
      <c r="W136" s="30">
        <f t="shared" si="20"/>
        <v>-0.44694635991938519</v>
      </c>
      <c r="X136" s="30">
        <f t="shared" si="21"/>
        <v>-0.44696524312394498</v>
      </c>
      <c r="Y136" s="30">
        <f t="shared" si="22"/>
        <v>-0.44700699200607269</v>
      </c>
      <c r="Z136" s="30">
        <f t="shared" si="23"/>
        <v>-0.44689752842272124</v>
      </c>
      <c r="AA136" s="46">
        <f t="shared" si="24"/>
        <v>-0.44702388589355418</v>
      </c>
      <c r="AB136" s="30">
        <v>0.86068393117009001</v>
      </c>
      <c r="AC136" s="30">
        <v>-0.44706137110539301</v>
      </c>
      <c r="AD136" s="19" t="str">
        <f t="shared" si="26"/>
        <v/>
      </c>
      <c r="AE136" s="19" t="str">
        <f t="shared" si="27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38">
        <v>37034</v>
      </c>
      <c r="N137" s="38">
        <v>55921.412483418702</v>
      </c>
      <c r="O137" s="38">
        <v>84451.4336311066</v>
      </c>
      <c r="P137" s="38">
        <v>127537.16396369148</v>
      </c>
      <c r="Q137" s="38">
        <v>172295.70425310338</v>
      </c>
      <c r="R137" s="38">
        <v>155831.79063195395</v>
      </c>
      <c r="S137" s="38">
        <v>140938.83427952669</v>
      </c>
      <c r="T137" s="40">
        <v>127468.52858265246</v>
      </c>
      <c r="U137" s="30">
        <f t="shared" si="25"/>
        <v>0.5100019572127964</v>
      </c>
      <c r="V137" s="30">
        <f t="shared" si="19"/>
        <v>0.51018062457108637</v>
      </c>
      <c r="W137" s="30">
        <f t="shared" si="20"/>
        <v>0.51018352773960252</v>
      </c>
      <c r="X137" s="30">
        <f t="shared" si="21"/>
        <v>0.35094508062100394</v>
      </c>
      <c r="Y137" s="30">
        <f t="shared" si="22"/>
        <v>-9.5556146872726719E-2</v>
      </c>
      <c r="Z137" s="30">
        <f t="shared" si="23"/>
        <v>-9.5570719504864565E-2</v>
      </c>
      <c r="AA137" s="46">
        <f t="shared" si="24"/>
        <v>-9.5575543573450564E-2</v>
      </c>
      <c r="AB137" s="30">
        <v>0.51018733498741298</v>
      </c>
      <c r="AC137" s="30">
        <v>-9.5575672574270104E-2</v>
      </c>
      <c r="AD137" s="19" t="str">
        <f t="shared" si="26"/>
        <v/>
      </c>
      <c r="AE137" s="19" t="str">
        <f t="shared" si="27"/>
        <v/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38">
        <v>2786</v>
      </c>
      <c r="N138" s="38">
        <v>1896.0547333573134</v>
      </c>
      <c r="O138" s="38">
        <v>1288.1888241256779</v>
      </c>
      <c r="P138" s="38">
        <v>871.50728052729767</v>
      </c>
      <c r="Q138" s="38">
        <v>588.91926796523614</v>
      </c>
      <c r="R138" s="38">
        <v>397.89877971947305</v>
      </c>
      <c r="S138" s="38">
        <v>268.95559514391687</v>
      </c>
      <c r="T138" s="40">
        <v>181.66770802017732</v>
      </c>
      <c r="U138" s="30">
        <f t="shared" si="25"/>
        <v>-0.31943476907490548</v>
      </c>
      <c r="V138" s="30">
        <f t="shared" si="19"/>
        <v>-0.32059512762867193</v>
      </c>
      <c r="W138" s="30">
        <f t="shared" si="20"/>
        <v>-0.32346309469125473</v>
      </c>
      <c r="X138" s="30">
        <f t="shared" si="21"/>
        <v>-0.32425203882529147</v>
      </c>
      <c r="Y138" s="30">
        <f t="shared" si="22"/>
        <v>-0.32435768132660081</v>
      </c>
      <c r="Z138" s="30">
        <f t="shared" si="23"/>
        <v>-0.32406026644882857</v>
      </c>
      <c r="AA138" s="46">
        <f t="shared" si="24"/>
        <v>-0.32454386039833905</v>
      </c>
      <c r="AB138" s="30">
        <v>1.3630656534769501</v>
      </c>
      <c r="AC138" s="30">
        <v>-0.32459893048128302</v>
      </c>
      <c r="AD138" s="19" t="str">
        <f t="shared" si="26"/>
        <v/>
      </c>
      <c r="AE138" s="19" t="str">
        <f t="shared" si="27"/>
        <v/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38">
        <v>3810</v>
      </c>
      <c r="N139" s="38">
        <v>2639.1674790539378</v>
      </c>
      <c r="O139" s="38">
        <v>1828.1509340271466</v>
      </c>
      <c r="P139" s="38">
        <v>1266.3790388678599</v>
      </c>
      <c r="Q139" s="38">
        <v>877.24000837811809</v>
      </c>
      <c r="R139" s="38">
        <v>607.67013651530601</v>
      </c>
      <c r="S139" s="38">
        <v>420.9502258856848</v>
      </c>
      <c r="T139" s="40">
        <v>291.59128536210028</v>
      </c>
      <c r="U139" s="30">
        <f t="shared" si="25"/>
        <v>-0.30730512360789036</v>
      </c>
      <c r="V139" s="30">
        <f t="shared" si="19"/>
        <v>-0.30730014349734114</v>
      </c>
      <c r="W139" s="30">
        <f t="shared" si="20"/>
        <v>-0.30728966886874387</v>
      </c>
      <c r="X139" s="30">
        <f t="shared" si="21"/>
        <v>-0.30728480063728097</v>
      </c>
      <c r="Y139" s="30">
        <f t="shared" si="22"/>
        <v>-0.30729318007417983</v>
      </c>
      <c r="Z139" s="30">
        <f t="shared" si="23"/>
        <v>-0.30727182299984246</v>
      </c>
      <c r="AA139" s="46">
        <f t="shared" si="24"/>
        <v>-0.30730222379952787</v>
      </c>
      <c r="AB139" s="30">
        <v>1.98271238769068</v>
      </c>
      <c r="AC139" s="30">
        <v>-0.30730830670926501</v>
      </c>
      <c r="AD139" s="19" t="str">
        <f t="shared" si="26"/>
        <v/>
      </c>
      <c r="AE139" s="19" t="str">
        <f t="shared" si="27"/>
        <v/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38">
        <v>166267</v>
      </c>
      <c r="N140" s="38">
        <v>132790.71972266884</v>
      </c>
      <c r="O140" s="38">
        <v>106040.59690176741</v>
      </c>
      <c r="P140" s="38">
        <v>84676.549158589216</v>
      </c>
      <c r="Q140" s="38">
        <v>67615.09017756235</v>
      </c>
      <c r="R140" s="38">
        <v>53990.20180205175</v>
      </c>
      <c r="S140" s="38">
        <v>43111.464480899223</v>
      </c>
      <c r="T140" s="40">
        <v>34423.903088390296</v>
      </c>
      <c r="U140" s="30">
        <f t="shared" si="25"/>
        <v>-0.20134049617381172</v>
      </c>
      <c r="V140" s="30">
        <f t="shared" si="19"/>
        <v>-0.20144572509862596</v>
      </c>
      <c r="W140" s="30">
        <f t="shared" si="20"/>
        <v>-0.20147045912019107</v>
      </c>
      <c r="X140" s="30">
        <f t="shared" si="21"/>
        <v>-0.2014897766921602</v>
      </c>
      <c r="Y140" s="30">
        <f t="shared" si="22"/>
        <v>-0.20150662137298953</v>
      </c>
      <c r="Z140" s="30">
        <f t="shared" si="23"/>
        <v>-0.20149465936500927</v>
      </c>
      <c r="AA140" s="46">
        <f t="shared" si="24"/>
        <v>-0.20151394755698918</v>
      </c>
      <c r="AB140" s="30">
        <v>0.187977821918004</v>
      </c>
      <c r="AC140" s="30">
        <v>-0.20151757188498401</v>
      </c>
      <c r="AD140" s="19" t="str">
        <f t="shared" si="26"/>
        <v/>
      </c>
      <c r="AE140" s="19" t="str">
        <f t="shared" si="27"/>
        <v/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38">
        <v>33951</v>
      </c>
      <c r="N141" s="38">
        <v>33974.286839685272</v>
      </c>
      <c r="O141" s="38">
        <v>33982.917903524707</v>
      </c>
      <c r="P141" s="38">
        <v>33986.847867544209</v>
      </c>
      <c r="Q141" s="38">
        <v>33988.665145517683</v>
      </c>
      <c r="R141" s="38">
        <v>33989.230582599135</v>
      </c>
      <c r="S141" s="38">
        <v>33990.172608418827</v>
      </c>
      <c r="T141" s="40">
        <v>33990.292073541888</v>
      </c>
      <c r="U141" s="30">
        <f t="shared" si="25"/>
        <v>6.8589554608912385E-4</v>
      </c>
      <c r="V141" s="30">
        <f t="shared" si="19"/>
        <v>2.5404694674424503E-4</v>
      </c>
      <c r="W141" s="30">
        <f t="shared" si="20"/>
        <v>1.1564527892099007E-4</v>
      </c>
      <c r="X141" s="30">
        <f t="shared" si="21"/>
        <v>5.3470035837290229E-5</v>
      </c>
      <c r="Y141" s="30">
        <f t="shared" si="22"/>
        <v>1.6636048489429626E-5</v>
      </c>
      <c r="Z141" s="30">
        <f t="shared" si="23"/>
        <v>2.7715420547758806E-5</v>
      </c>
      <c r="AA141" s="46">
        <f t="shared" si="24"/>
        <v>3.514695981040213E-6</v>
      </c>
      <c r="AB141" s="30">
        <v>0.17315134761575701</v>
      </c>
      <c r="AC141" s="30">
        <v>0</v>
      </c>
      <c r="AD141" s="19" t="str">
        <f t="shared" si="26"/>
        <v/>
      </c>
      <c r="AE141" s="19" t="str">
        <f t="shared" si="27"/>
        <v/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38">
        <v>8725</v>
      </c>
      <c r="N142" s="38">
        <v>4703.695548731419</v>
      </c>
      <c r="O142" s="38">
        <v>2526.7951922121538</v>
      </c>
      <c r="P142" s="38">
        <v>1356.8716451781759</v>
      </c>
      <c r="Q142" s="38">
        <v>728.6751927444102</v>
      </c>
      <c r="R142" s="38">
        <v>390.86998015512143</v>
      </c>
      <c r="S142" s="38">
        <v>210.52315244637302</v>
      </c>
      <c r="T142" s="40">
        <v>112.8708996681348</v>
      </c>
      <c r="U142" s="30">
        <f t="shared" si="25"/>
        <v>-0.4608944929820723</v>
      </c>
      <c r="V142" s="30">
        <f t="shared" si="19"/>
        <v>-0.46280638998975449</v>
      </c>
      <c r="W142" s="30">
        <f t="shared" si="20"/>
        <v>-0.46300687552351066</v>
      </c>
      <c r="X142" s="30">
        <f t="shared" si="21"/>
        <v>-0.46297411746066436</v>
      </c>
      <c r="Y142" s="30">
        <f t="shared" si="22"/>
        <v>-0.46358818847257943</v>
      </c>
      <c r="Z142" s="30">
        <f t="shared" si="23"/>
        <v>-0.46139851322727732</v>
      </c>
      <c r="AA142" s="46">
        <f t="shared" si="24"/>
        <v>-0.46385517052863517</v>
      </c>
      <c r="AB142" s="30">
        <v>0.483753628708324</v>
      </c>
      <c r="AC142" s="30">
        <v>-0.46464391066160998</v>
      </c>
      <c r="AD142" s="19" t="str">
        <f t="shared" si="26"/>
        <v/>
      </c>
      <c r="AE142" s="19" t="str">
        <f t="shared" si="27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38">
        <v>168962</v>
      </c>
      <c r="N143" s="38">
        <v>148000.88729403945</v>
      </c>
      <c r="O143" s="38">
        <v>129595.09164960329</v>
      </c>
      <c r="P143" s="38">
        <v>113473.84932241816</v>
      </c>
      <c r="Q143" s="38">
        <v>99355.442866148791</v>
      </c>
      <c r="R143" s="38">
        <v>86991.022449524462</v>
      </c>
      <c r="S143" s="38">
        <v>76166.64623953031</v>
      </c>
      <c r="T143" s="40">
        <v>66687.064896689481</v>
      </c>
      <c r="U143" s="30">
        <f t="shared" si="25"/>
        <v>-0.12405814742936606</v>
      </c>
      <c r="V143" s="30">
        <f t="shared" si="19"/>
        <v>-0.12436273850080784</v>
      </c>
      <c r="W143" s="30">
        <f t="shared" si="20"/>
        <v>-0.1243970132045852</v>
      </c>
      <c r="X143" s="30">
        <f t="shared" si="21"/>
        <v>-0.12441991296297818</v>
      </c>
      <c r="Y143" s="30">
        <f t="shared" si="22"/>
        <v>-0.12444633187616727</v>
      </c>
      <c r="Z143" s="30">
        <f t="shared" si="23"/>
        <v>-0.12443095741603534</v>
      </c>
      <c r="AA143" s="46">
        <f t="shared" si="24"/>
        <v>-0.12445843175278143</v>
      </c>
      <c r="AB143" s="30">
        <v>0.252212676495017</v>
      </c>
      <c r="AC143" s="30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38">
        <v>69319</v>
      </c>
      <c r="N144" s="38">
        <v>67331.155788228236</v>
      </c>
      <c r="O144" s="38">
        <v>65364.263990977153</v>
      </c>
      <c r="P144" s="38">
        <v>63450.35925003884</v>
      </c>
      <c r="Q144" s="38">
        <v>61589.993122598098</v>
      </c>
      <c r="R144" s="38">
        <v>59781.915022534326</v>
      </c>
      <c r="S144" s="38">
        <v>58027.780420755909</v>
      </c>
      <c r="T144" s="40">
        <v>56323.399212365744</v>
      </c>
      <c r="U144" s="30">
        <f t="shared" si="25"/>
        <v>-2.8676758345789238E-2</v>
      </c>
      <c r="V144" s="30">
        <f t="shared" si="19"/>
        <v>-2.9212209031988158E-2</v>
      </c>
      <c r="W144" s="30">
        <f t="shared" si="20"/>
        <v>-2.928059805282145E-2</v>
      </c>
      <c r="X144" s="30">
        <f t="shared" si="21"/>
        <v>-2.9320025125619813E-2</v>
      </c>
      <c r="Y144" s="30">
        <f t="shared" si="22"/>
        <v>-2.9356686182196817E-2</v>
      </c>
      <c r="Z144" s="30">
        <f t="shared" si="23"/>
        <v>-2.9342228349781181E-2</v>
      </c>
      <c r="AA144" s="46">
        <f t="shared" si="24"/>
        <v>-2.9371814603829413E-2</v>
      </c>
      <c r="AB144" s="30">
        <v>0.249542695601563</v>
      </c>
      <c r="AC144" s="30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38">
        <v>145847</v>
      </c>
      <c r="N145" s="38">
        <v>145852.25849299366</v>
      </c>
      <c r="O145" s="38">
        <v>145854.23040247406</v>
      </c>
      <c r="P145" s="38">
        <v>145855.493267841</v>
      </c>
      <c r="Q145" s="38">
        <v>145856.24597489636</v>
      </c>
      <c r="R145" s="38">
        <v>145856.51459948969</v>
      </c>
      <c r="S145" s="38">
        <v>145856.97145608827</v>
      </c>
      <c r="T145" s="40">
        <v>145857.02940944876</v>
      </c>
      <c r="U145" s="30">
        <f t="shared" si="25"/>
        <v>3.6054858815447324E-5</v>
      </c>
      <c r="V145" s="30">
        <f t="shared" si="19"/>
        <v>1.3519910495571594E-5</v>
      </c>
      <c r="W145" s="30">
        <f t="shared" si="20"/>
        <v>8.6584075309524716E-6</v>
      </c>
      <c r="X145" s="30">
        <f t="shared" si="21"/>
        <v>5.160635629815994E-6</v>
      </c>
      <c r="Y145" s="30">
        <f t="shared" si="22"/>
        <v>1.8417078509986044E-6</v>
      </c>
      <c r="Z145" s="30">
        <f t="shared" si="23"/>
        <v>3.1322330705440816E-6</v>
      </c>
      <c r="AA145" s="46">
        <f t="shared" si="24"/>
        <v>3.9733006871014306E-7</v>
      </c>
      <c r="AB145" s="30">
        <v>0.51019134177426495</v>
      </c>
      <c r="AC145" s="30">
        <v>0</v>
      </c>
      <c r="AD145" s="19" t="str">
        <f t="shared" si="26"/>
        <v/>
      </c>
      <c r="AE145" s="19" t="str">
        <f t="shared" si="27"/>
        <v/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38">
        <v>3521</v>
      </c>
      <c r="N146" s="38">
        <v>1035.2927982400429</v>
      </c>
      <c r="O146" s="38">
        <v>304.28095069287059</v>
      </c>
      <c r="P146" s="38">
        <v>89.440148676535912</v>
      </c>
      <c r="Q146" s="38">
        <v>26.344456770073894</v>
      </c>
      <c r="R146" s="38">
        <v>7.8098635909378347</v>
      </c>
      <c r="S146" s="38">
        <v>2.3480857670639224</v>
      </c>
      <c r="T146" s="40">
        <v>0.70022679331966442</v>
      </c>
      <c r="U146" s="30">
        <f t="shared" si="25"/>
        <v>-0.70596626008519092</v>
      </c>
      <c r="V146" s="30">
        <f t="shared" si="19"/>
        <v>-0.70609188897079522</v>
      </c>
      <c r="W146" s="30">
        <f t="shared" si="20"/>
        <v>-0.70606063747048919</v>
      </c>
      <c r="X146" s="30">
        <f t="shared" si="21"/>
        <v>-0.70545155436458706</v>
      </c>
      <c r="Y146" s="30">
        <f t="shared" si="22"/>
        <v>-0.70354812554687085</v>
      </c>
      <c r="Z146" s="30">
        <f t="shared" si="23"/>
        <v>-0.69934356218608984</v>
      </c>
      <c r="AA146" s="46">
        <f t="shared" si="24"/>
        <v>-0.70178823825705594</v>
      </c>
      <c r="AB146" s="30">
        <v>0.49416846652267798</v>
      </c>
      <c r="AC146" s="30">
        <v>-0.70890097330401802</v>
      </c>
      <c r="AD146" s="19" t="str">
        <f t="shared" si="26"/>
        <v/>
      </c>
      <c r="AE146" s="19" t="str">
        <f t="shared" si="27"/>
        <v/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38">
        <v>57343</v>
      </c>
      <c r="N147" s="38">
        <v>36786.346918544223</v>
      </c>
      <c r="O147" s="38">
        <v>23580.649134859512</v>
      </c>
      <c r="P147" s="38">
        <v>15112.39540188862</v>
      </c>
      <c r="Q147" s="38">
        <v>9683.986043402987</v>
      </c>
      <c r="R147" s="38">
        <v>6205.2467451640523</v>
      </c>
      <c r="S147" s="38">
        <v>3976.7382614259695</v>
      </c>
      <c r="T147" s="40">
        <v>2548.0034848321375</v>
      </c>
      <c r="U147" s="30">
        <f t="shared" si="25"/>
        <v>-0.35848583229785286</v>
      </c>
      <c r="V147" s="30">
        <f t="shared" si="19"/>
        <v>-0.35898366893907691</v>
      </c>
      <c r="W147" s="30">
        <f t="shared" si="20"/>
        <v>-0.35911877084215577</v>
      </c>
      <c r="X147" s="30">
        <f t="shared" si="21"/>
        <v>-0.3592024436977897</v>
      </c>
      <c r="Y147" s="30">
        <f t="shared" si="22"/>
        <v>-0.35922597189292244</v>
      </c>
      <c r="Z147" s="30">
        <f t="shared" si="23"/>
        <v>-0.35913293624864007</v>
      </c>
      <c r="AA147" s="46">
        <f t="shared" si="24"/>
        <v>-0.35927302293249735</v>
      </c>
      <c r="AB147" s="30">
        <v>0.85564041162384297</v>
      </c>
      <c r="AC147" s="30">
        <v>-0.35929133906760902</v>
      </c>
      <c r="AD147" s="19" t="str">
        <f t="shared" si="26"/>
        <v/>
      </c>
      <c r="AE147" s="19" t="str">
        <f t="shared" si="27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40">
        <v>0</v>
      </c>
      <c r="U148" s="30">
        <f t="shared" si="25"/>
        <v>0</v>
      </c>
      <c r="V148" s="30">
        <f t="shared" si="19"/>
        <v>0</v>
      </c>
      <c r="W148" s="30">
        <f t="shared" si="20"/>
        <v>0</v>
      </c>
      <c r="X148" s="30">
        <f t="shared" si="21"/>
        <v>0</v>
      </c>
      <c r="Y148" s="30">
        <f t="shared" si="22"/>
        <v>0</v>
      </c>
      <c r="Z148" s="30">
        <f t="shared" si="23"/>
        <v>0</v>
      </c>
      <c r="AA148" s="46">
        <f t="shared" si="24"/>
        <v>0</v>
      </c>
      <c r="AB148" s="30">
        <v>0</v>
      </c>
      <c r="AC148" s="30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38">
        <v>3200</v>
      </c>
      <c r="N149" s="38">
        <v>3178.1034690779206</v>
      </c>
      <c r="O149" s="38">
        <v>3190.6948260038307</v>
      </c>
      <c r="P149" s="38">
        <v>3203.5573471544431</v>
      </c>
      <c r="Q149" s="38">
        <v>1586.9850671966212</v>
      </c>
      <c r="R149" s="38">
        <v>784.1871172148343</v>
      </c>
      <c r="S149" s="38">
        <v>387.80343218053906</v>
      </c>
      <c r="T149" s="40">
        <v>190.75236309153502</v>
      </c>
      <c r="U149" s="30">
        <f t="shared" si="25"/>
        <v>-6.8426659131498009E-3</v>
      </c>
      <c r="V149" s="30">
        <f t="shared" si="19"/>
        <v>3.9619090594187837E-3</v>
      </c>
      <c r="W149" s="30">
        <f t="shared" si="20"/>
        <v>4.0312602276419947E-3</v>
      </c>
      <c r="X149" s="30">
        <f t="shared" si="21"/>
        <v>-0.50461786844357281</v>
      </c>
      <c r="Y149" s="30">
        <f t="shared" si="22"/>
        <v>-0.50586358156470501</v>
      </c>
      <c r="Z149" s="30">
        <f t="shared" si="23"/>
        <v>-0.50547079432025754</v>
      </c>
      <c r="AA149" s="46">
        <f t="shared" si="24"/>
        <v>-0.5081210034192486</v>
      </c>
      <c r="AB149" s="30">
        <v>4.4577004126788904E-3</v>
      </c>
      <c r="AC149" s="30">
        <v>-0.50829748002458497</v>
      </c>
      <c r="AD149" s="19" t="str">
        <f t="shared" si="26"/>
        <v/>
      </c>
      <c r="AE149" s="19" t="str">
        <f t="shared" si="27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38">
        <v>313585</v>
      </c>
      <c r="N150" s="38">
        <v>313618.89301153767</v>
      </c>
      <c r="O150" s="38">
        <v>313680.09089916531</v>
      </c>
      <c r="P150" s="38">
        <v>313783.78030654631</v>
      </c>
      <c r="Q150" s="38">
        <v>313871.66586476762</v>
      </c>
      <c r="R150" s="38">
        <v>313910.76414406305</v>
      </c>
      <c r="S150" s="38">
        <v>313976.38476455829</v>
      </c>
      <c r="T150" s="40">
        <v>313984.2206493743</v>
      </c>
      <c r="U150" s="30">
        <f t="shared" si="25"/>
        <v>1.0808237491484464E-4</v>
      </c>
      <c r="V150" s="30">
        <f t="shared" si="19"/>
        <v>1.9513456934939613E-4</v>
      </c>
      <c r="W150" s="30">
        <f t="shared" si="20"/>
        <v>3.3055782113480695E-4</v>
      </c>
      <c r="X150" s="30">
        <f t="shared" si="21"/>
        <v>2.8008317745249962E-4</v>
      </c>
      <c r="Y150" s="30">
        <f t="shared" si="22"/>
        <v>1.2456772479831478E-4</v>
      </c>
      <c r="Z150" s="30">
        <f t="shared" si="23"/>
        <v>2.0904227567397792E-4</v>
      </c>
      <c r="AA150" s="46">
        <f t="shared" si="24"/>
        <v>2.4956924139021404E-5</v>
      </c>
      <c r="AB150" s="30">
        <v>1.1552282963046701</v>
      </c>
      <c r="AC150" s="30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38">
        <v>1910360</v>
      </c>
      <c r="N151" s="38">
        <v>1910371.4451193269</v>
      </c>
      <c r="O151" s="38">
        <v>1910375.6222033678</v>
      </c>
      <c r="P151" s="38">
        <v>1910377.7701203974</v>
      </c>
      <c r="Q151" s="38">
        <v>1910378.7387502866</v>
      </c>
      <c r="R151" s="38">
        <v>1910379.0407518982</v>
      </c>
      <c r="S151" s="38">
        <v>1910379.5431992367</v>
      </c>
      <c r="T151" s="40">
        <v>1910379.606887714</v>
      </c>
      <c r="U151" s="30">
        <f t="shared" si="25"/>
        <v>5.991079862923333E-6</v>
      </c>
      <c r="V151" s="30">
        <f t="shared" si="19"/>
        <v>2.1865297722596234E-6</v>
      </c>
      <c r="W151" s="30">
        <f t="shared" si="20"/>
        <v>1.1243427756910673E-6</v>
      </c>
      <c r="X151" s="30">
        <f t="shared" si="21"/>
        <v>5.0703578336192179E-7</v>
      </c>
      <c r="Y151" s="30">
        <f t="shared" si="22"/>
        <v>1.5808467998340806E-7</v>
      </c>
      <c r="Z151" s="30">
        <f t="shared" si="23"/>
        <v>2.6300923943565331E-7</v>
      </c>
      <c r="AA151" s="46">
        <f t="shared" si="24"/>
        <v>3.3338127753287154E-8</v>
      </c>
      <c r="AB151" s="30">
        <v>0.30791256150644503</v>
      </c>
      <c r="AC151" s="30">
        <v>0</v>
      </c>
      <c r="AD151" s="19" t="str">
        <f t="shared" si="26"/>
        <v/>
      </c>
      <c r="AE151" s="19" t="str">
        <f t="shared" si="27"/>
        <v/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38">
        <v>435469</v>
      </c>
      <c r="N152" s="38">
        <v>304681.40041987423</v>
      </c>
      <c r="O152" s="38">
        <v>213167.11482156802</v>
      </c>
      <c r="P152" s="38">
        <v>149138.81466242191</v>
      </c>
      <c r="Q152" s="38">
        <v>104341.59578872178</v>
      </c>
      <c r="R152" s="38">
        <v>72999.582701451116</v>
      </c>
      <c r="S152" s="38">
        <v>51072.560800624589</v>
      </c>
      <c r="T152" s="40">
        <v>35731.293880930141</v>
      </c>
      <c r="U152" s="30">
        <f t="shared" si="25"/>
        <v>-0.30033733648118643</v>
      </c>
      <c r="V152" s="30">
        <f t="shared" si="19"/>
        <v>-0.30036059133308612</v>
      </c>
      <c r="W152" s="30">
        <f t="shared" si="20"/>
        <v>-0.30036668748245304</v>
      </c>
      <c r="X152" s="30">
        <f t="shared" si="21"/>
        <v>-0.30037263589025665</v>
      </c>
      <c r="Y152" s="30">
        <f t="shared" si="22"/>
        <v>-0.30037889348303798</v>
      </c>
      <c r="Z152" s="30">
        <f t="shared" si="23"/>
        <v>-0.30037188007638643</v>
      </c>
      <c r="AA152" s="46">
        <f t="shared" si="24"/>
        <v>-0.30038178386204656</v>
      </c>
      <c r="AB152" s="30">
        <v>0.59880433409631495</v>
      </c>
      <c r="AC152" s="30">
        <v>-0.30038397275239398</v>
      </c>
      <c r="AD152" s="19" t="str">
        <f t="shared" si="26"/>
        <v/>
      </c>
      <c r="AE152" s="19" t="str">
        <f t="shared" si="27"/>
        <v/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38">
        <v>414103</v>
      </c>
      <c r="N153" s="38">
        <v>356698.17924015352</v>
      </c>
      <c r="O153" s="38">
        <v>307241.15902800485</v>
      </c>
      <c r="P153" s="38">
        <v>264639.25472094823</v>
      </c>
      <c r="Q153" s="38">
        <v>227943.13991407529</v>
      </c>
      <c r="R153" s="38">
        <v>196334.60375884135</v>
      </c>
      <c r="S153" s="38">
        <v>169109.58125156316</v>
      </c>
      <c r="T153" s="40">
        <v>145659.13984437962</v>
      </c>
      <c r="U153" s="30">
        <f t="shared" si="25"/>
        <v>-0.1386244986388567</v>
      </c>
      <c r="V153" s="30">
        <f t="shared" si="19"/>
        <v>-0.13865229230354673</v>
      </c>
      <c r="W153" s="30">
        <f t="shared" si="20"/>
        <v>-0.13865949614899573</v>
      </c>
      <c r="X153" s="30">
        <f t="shared" si="21"/>
        <v>-0.13866466955390863</v>
      </c>
      <c r="Y153" s="30">
        <f t="shared" si="22"/>
        <v>-0.1386685125384734</v>
      </c>
      <c r="Z153" s="30">
        <f t="shared" si="23"/>
        <v>-0.13866644995865735</v>
      </c>
      <c r="AA153" s="46">
        <f t="shared" si="24"/>
        <v>-0.13867009328288293</v>
      </c>
      <c r="AB153" s="30">
        <v>7.6735295369186302E-2</v>
      </c>
      <c r="AC153" s="30">
        <v>-0.13867072125664601</v>
      </c>
      <c r="AD153" s="19" t="str">
        <f t="shared" si="26"/>
        <v/>
      </c>
      <c r="AE153" s="19" t="str">
        <f t="shared" si="27"/>
        <v/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38">
        <v>382449</v>
      </c>
      <c r="N154" s="38">
        <v>264698.71506852249</v>
      </c>
      <c r="O154" s="38">
        <v>183192.41747480174</v>
      </c>
      <c r="P154" s="38">
        <v>126782.19101485603</v>
      </c>
      <c r="Q154" s="38">
        <v>87741.304434375386</v>
      </c>
      <c r="R154" s="38">
        <v>60721.726757573502</v>
      </c>
      <c r="S154" s="38">
        <v>42023.383586410157</v>
      </c>
      <c r="T154" s="40">
        <v>29082.270530200243</v>
      </c>
      <c r="U154" s="30">
        <f t="shared" si="25"/>
        <v>-0.30788493349826385</v>
      </c>
      <c r="V154" s="30">
        <f t="shared" si="19"/>
        <v>-0.30792101719353354</v>
      </c>
      <c r="W154" s="30">
        <f t="shared" si="20"/>
        <v>-0.3079288282644394</v>
      </c>
      <c r="X154" s="30">
        <f t="shared" si="21"/>
        <v>-0.30793667681532594</v>
      </c>
      <c r="Y154" s="30">
        <f t="shared" si="22"/>
        <v>-0.30794593094989509</v>
      </c>
      <c r="Z154" s="30">
        <f t="shared" si="23"/>
        <v>-0.30793497104940615</v>
      </c>
      <c r="AA154" s="46">
        <f t="shared" si="24"/>
        <v>-0.30795028747744407</v>
      </c>
      <c r="AB154" s="30">
        <v>5.3975137984567101E-2</v>
      </c>
      <c r="AC154" s="30">
        <v>-0.307953712667493</v>
      </c>
      <c r="AD154" s="19" t="str">
        <f t="shared" si="26"/>
        <v/>
      </c>
      <c r="AE154" s="19" t="str">
        <f t="shared" si="27"/>
        <v/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38">
        <v>11379</v>
      </c>
      <c r="N155" s="38">
        <v>9606.9717903016444</v>
      </c>
      <c r="O155" s="38">
        <v>8097.560484827427</v>
      </c>
      <c r="P155" s="38">
        <v>6822.6042835835924</v>
      </c>
      <c r="Q155" s="38">
        <v>5746.7683628305731</v>
      </c>
      <c r="R155" s="38">
        <v>4839.4787556665869</v>
      </c>
      <c r="S155" s="38">
        <v>4075.9578349645312</v>
      </c>
      <c r="T155" s="40">
        <v>3432.1311538969289</v>
      </c>
      <c r="U155" s="30">
        <f t="shared" si="25"/>
        <v>-0.15572793828089951</v>
      </c>
      <c r="V155" s="30">
        <f t="shared" si="19"/>
        <v>-0.15711624208140038</v>
      </c>
      <c r="W155" s="30">
        <f t="shared" si="20"/>
        <v>-0.15744941993736847</v>
      </c>
      <c r="X155" s="30">
        <f t="shared" si="21"/>
        <v>-0.15768698814053647</v>
      </c>
      <c r="Y155" s="30">
        <f t="shared" si="22"/>
        <v>-0.15787822822862141</v>
      </c>
      <c r="Z155" s="30">
        <f t="shared" si="23"/>
        <v>-0.15776924731987771</v>
      </c>
      <c r="AA155" s="46">
        <f t="shared" si="24"/>
        <v>-0.15795714949372258</v>
      </c>
      <c r="AB155" s="30">
        <v>1.8084822824107001</v>
      </c>
      <c r="AC155" s="30">
        <v>-0.15799031476997599</v>
      </c>
      <c r="AD155" s="19" t="str">
        <f t="shared" si="26"/>
        <v/>
      </c>
      <c r="AE155" s="19" t="str">
        <f t="shared" si="27"/>
        <v/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38">
        <v>17493</v>
      </c>
      <c r="N156" s="38">
        <v>17532.778934684669</v>
      </c>
      <c r="O156" s="38">
        <v>17546.300672467536</v>
      </c>
      <c r="P156" s="38">
        <v>17552.845806850317</v>
      </c>
      <c r="Q156" s="38">
        <v>17555.981768849415</v>
      </c>
      <c r="R156" s="38">
        <v>17556.959097730138</v>
      </c>
      <c r="S156" s="38">
        <v>17558.583115709353</v>
      </c>
      <c r="T156" s="40">
        <v>17558.787929077473</v>
      </c>
      <c r="U156" s="30">
        <f t="shared" si="25"/>
        <v>2.2739915786125515E-3</v>
      </c>
      <c r="V156" s="30">
        <f t="shared" si="19"/>
        <v>7.7122616062402804E-4</v>
      </c>
      <c r="W156" s="30">
        <f t="shared" si="20"/>
        <v>3.7302075833289442E-4</v>
      </c>
      <c r="X156" s="30">
        <f t="shared" si="21"/>
        <v>1.786583231919126E-4</v>
      </c>
      <c r="Y156" s="30">
        <f t="shared" si="22"/>
        <v>5.5669280908966917E-5</v>
      </c>
      <c r="Z156" s="30">
        <f t="shared" si="23"/>
        <v>9.2499958003821017E-5</v>
      </c>
      <c r="AA156" s="46">
        <f t="shared" si="24"/>
        <v>1.1664572634954944E-5</v>
      </c>
      <c r="AB156" s="30">
        <v>0.82072234025167501</v>
      </c>
      <c r="AC156" s="30">
        <v>0</v>
      </c>
      <c r="AD156" s="19" t="str">
        <f t="shared" si="26"/>
        <v/>
      </c>
      <c r="AE156" s="19" t="str">
        <f t="shared" si="27"/>
        <v/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38">
        <v>15749</v>
      </c>
      <c r="N157" s="38">
        <v>14068.470660687379</v>
      </c>
      <c r="O157" s="38">
        <v>12553.003586325382</v>
      </c>
      <c r="P157" s="38">
        <v>11197.931930225905</v>
      </c>
      <c r="Q157" s="38">
        <v>9987.5812545280332</v>
      </c>
      <c r="R157" s="38">
        <v>8906.9320151715438</v>
      </c>
      <c r="S157" s="38">
        <v>7943.6865626696381</v>
      </c>
      <c r="T157" s="40">
        <v>7083.8241498896359</v>
      </c>
      <c r="U157" s="30">
        <f t="shared" si="25"/>
        <v>-0.10670705056274184</v>
      </c>
      <c r="V157" s="30">
        <f t="shared" si="19"/>
        <v>-0.10772081137410228</v>
      </c>
      <c r="W157" s="30">
        <f t="shared" si="20"/>
        <v>-0.10794800198859376</v>
      </c>
      <c r="X157" s="30">
        <f t="shared" si="21"/>
        <v>-0.10808698277856507</v>
      </c>
      <c r="Y157" s="30">
        <f t="shared" si="22"/>
        <v>-0.10819929388474907</v>
      </c>
      <c r="Z157" s="30">
        <f t="shared" si="23"/>
        <v>-0.10814559388812782</v>
      </c>
      <c r="AA157" s="46">
        <f t="shared" si="24"/>
        <v>-0.10824475588208855</v>
      </c>
      <c r="AB157" s="30">
        <v>0.65224797779492605</v>
      </c>
      <c r="AC157" s="30">
        <v>-0.108261140365778</v>
      </c>
      <c r="AD157" s="19" t="str">
        <f t="shared" si="26"/>
        <v/>
      </c>
      <c r="AE157" s="19" t="str">
        <f t="shared" si="27"/>
        <v/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38">
        <v>13</v>
      </c>
      <c r="N158" s="38">
        <v>20.122558210120761</v>
      </c>
      <c r="O158" s="38">
        <v>26.768957255344709</v>
      </c>
      <c r="P158" s="38">
        <v>26.203054556284776</v>
      </c>
      <c r="Q158" s="38">
        <v>17.325241664689798</v>
      </c>
      <c r="R158" s="38">
        <v>11.224627078117518</v>
      </c>
      <c r="S158" s="38">
        <v>7.6880705887210983</v>
      </c>
      <c r="T158" s="40">
        <v>4.932690288969237</v>
      </c>
      <c r="U158" s="30">
        <f t="shared" si="25"/>
        <v>0.54788909308621236</v>
      </c>
      <c r="V158" s="30">
        <f t="shared" si="19"/>
        <v>0.3302959283716273</v>
      </c>
      <c r="W158" s="30">
        <f t="shared" si="20"/>
        <v>-2.1140259355711153E-2</v>
      </c>
      <c r="X158" s="30">
        <f t="shared" si="21"/>
        <v>-0.33880831994320459</v>
      </c>
      <c r="Y158" s="30">
        <f t="shared" si="22"/>
        <v>-0.35212291433751319</v>
      </c>
      <c r="Z158" s="30">
        <f t="shared" si="23"/>
        <v>-0.315071179183401</v>
      </c>
      <c r="AA158" s="46">
        <f t="shared" si="24"/>
        <v>-0.35839685236425695</v>
      </c>
      <c r="AB158" s="30">
        <v>1.6</v>
      </c>
      <c r="AC158" s="30">
        <v>-0.375</v>
      </c>
      <c r="AD158" s="19" t="str">
        <f t="shared" si="26"/>
        <v/>
      </c>
      <c r="AE158" s="19" t="str">
        <f t="shared" si="27"/>
        <v/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38">
        <v>19910</v>
      </c>
      <c r="N159" s="38">
        <v>13749.783733199007</v>
      </c>
      <c r="O159" s="38">
        <v>9482.3758211649856</v>
      </c>
      <c r="P159" s="38">
        <v>6537.687809080664</v>
      </c>
      <c r="Q159" s="38">
        <v>4506.4232074899928</v>
      </c>
      <c r="R159" s="38">
        <v>3105.2972602020313</v>
      </c>
      <c r="S159" s="38">
        <v>2140.6227230099498</v>
      </c>
      <c r="T159" s="40">
        <v>1474.8462020433583</v>
      </c>
      <c r="U159" s="30">
        <f t="shared" si="25"/>
        <v>-0.30940312741341003</v>
      </c>
      <c r="V159" s="30">
        <f t="shared" si="19"/>
        <v>-0.31036182058124429</v>
      </c>
      <c r="W159" s="30">
        <f t="shared" si="20"/>
        <v>-0.31054327181503161</v>
      </c>
      <c r="X159" s="30">
        <f t="shared" si="21"/>
        <v>-0.31070076469073699</v>
      </c>
      <c r="Y159" s="30">
        <f t="shared" si="22"/>
        <v>-0.31091752433708214</v>
      </c>
      <c r="Z159" s="30">
        <f t="shared" si="23"/>
        <v>-0.31065449016926627</v>
      </c>
      <c r="AA159" s="46">
        <f t="shared" si="24"/>
        <v>-0.3110200194597752</v>
      </c>
      <c r="AB159" s="30">
        <v>0.807558882599963</v>
      </c>
      <c r="AC159" s="30">
        <v>-0.311102425529177</v>
      </c>
      <c r="AD159" s="19" t="str">
        <f t="shared" si="26"/>
        <v/>
      </c>
      <c r="AE159" s="19" t="str">
        <f t="shared" si="27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38">
        <v>355650</v>
      </c>
      <c r="N160" s="38">
        <v>298411.93968625896</v>
      </c>
      <c r="O160" s="38">
        <v>250381.68325634851</v>
      </c>
      <c r="P160" s="38">
        <v>210081.50578489035</v>
      </c>
      <c r="Q160" s="38">
        <v>176267.58687348777</v>
      </c>
      <c r="R160" s="38">
        <v>147896.15120081589</v>
      </c>
      <c r="S160" s="38">
        <v>124091.35976895344</v>
      </c>
      <c r="T160" s="40">
        <v>104117.97565572725</v>
      </c>
      <c r="U160" s="30">
        <f t="shared" si="25"/>
        <v>-0.16093929513212718</v>
      </c>
      <c r="V160" s="30">
        <f t="shared" si="19"/>
        <v>-0.16095286428689137</v>
      </c>
      <c r="W160" s="30">
        <f t="shared" si="20"/>
        <v>-0.16095497461049332</v>
      </c>
      <c r="X160" s="30">
        <f t="shared" si="21"/>
        <v>-0.1609561907178341</v>
      </c>
      <c r="Y160" s="30">
        <f t="shared" si="22"/>
        <v>-0.1609566238234989</v>
      </c>
      <c r="Z160" s="30">
        <f t="shared" si="23"/>
        <v>-0.1609561252174839</v>
      </c>
      <c r="AA160" s="46">
        <f t="shared" si="24"/>
        <v>-0.16095708960248942</v>
      </c>
      <c r="AB160" s="30">
        <v>0.65263936908232201</v>
      </c>
      <c r="AC160" s="30">
        <v>-0.16095718746416199</v>
      </c>
      <c r="AD160" s="19" t="str">
        <f t="shared" si="26"/>
        <v/>
      </c>
      <c r="AE160" s="19" t="str">
        <f t="shared" si="27"/>
        <v/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38">
        <v>37940</v>
      </c>
      <c r="N161" s="38">
        <v>37061.094353988141</v>
      </c>
      <c r="O161" s="38">
        <v>36201.819912719024</v>
      </c>
      <c r="P161" s="38">
        <v>35344.407684445083</v>
      </c>
      <c r="Q161" s="38">
        <v>34505.503728308788</v>
      </c>
      <c r="R161" s="38">
        <v>33686.243458526704</v>
      </c>
      <c r="S161" s="38">
        <v>32886.568843976653</v>
      </c>
      <c r="T161" s="40">
        <v>32105.535903500826</v>
      </c>
      <c r="U161" s="30">
        <f t="shared" si="25"/>
        <v>-2.3165673326617266E-2</v>
      </c>
      <c r="V161" s="30">
        <f t="shared" si="19"/>
        <v>-2.3185349926847228E-2</v>
      </c>
      <c r="W161" s="30">
        <f t="shared" si="20"/>
        <v>-2.3684229973551706E-2</v>
      </c>
      <c r="X161" s="30">
        <f t="shared" si="21"/>
        <v>-2.3735125613817912E-2</v>
      </c>
      <c r="Y161" s="30">
        <f t="shared" si="22"/>
        <v>-2.3742886822717257E-2</v>
      </c>
      <c r="Z161" s="30">
        <f t="shared" si="23"/>
        <v>-2.3738907412890423E-2</v>
      </c>
      <c r="AA161" s="46">
        <f t="shared" si="24"/>
        <v>-2.3749298510929242E-2</v>
      </c>
      <c r="AB161" s="30">
        <v>0.95645388642770901</v>
      </c>
      <c r="AC161" s="30">
        <v>-2.3750096492808102E-2</v>
      </c>
      <c r="AD161" s="19" t="str">
        <f t="shared" si="26"/>
        <v/>
      </c>
      <c r="AE161" s="19" t="str">
        <f t="shared" si="27"/>
        <v/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38">
        <v>28114</v>
      </c>
      <c r="N162" s="38">
        <v>42852.887524135003</v>
      </c>
      <c r="O162" s="38">
        <v>65349.564268379181</v>
      </c>
      <c r="P162" s="38">
        <v>99657.599359755812</v>
      </c>
      <c r="Q162" s="38">
        <v>151944.54160041176</v>
      </c>
      <c r="R162" s="38">
        <v>124838.80136545612</v>
      </c>
      <c r="S162" s="38">
        <v>79710.361452627403</v>
      </c>
      <c r="T162" s="40">
        <v>50892.758266249963</v>
      </c>
      <c r="U162" s="30">
        <f t="shared" si="25"/>
        <v>0.524254375902931</v>
      </c>
      <c r="V162" s="30">
        <f t="shared" si="19"/>
        <v>0.52497458267132913</v>
      </c>
      <c r="W162" s="30">
        <f t="shared" si="20"/>
        <v>0.52499256078402534</v>
      </c>
      <c r="X162" s="30">
        <f t="shared" si="21"/>
        <v>0.52466588174479645</v>
      </c>
      <c r="Y162" s="30">
        <f t="shared" si="22"/>
        <v>-0.17839232623597043</v>
      </c>
      <c r="Z162" s="30">
        <f t="shared" si="23"/>
        <v>-0.36149369762625833</v>
      </c>
      <c r="AA162" s="46">
        <f t="shared" si="24"/>
        <v>-0.36152894882435083</v>
      </c>
      <c r="AB162" s="30">
        <v>0.52501691234183701</v>
      </c>
      <c r="AC162" s="30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38">
        <v>665116</v>
      </c>
      <c r="N163" s="38">
        <v>489828.63669994072</v>
      </c>
      <c r="O163" s="38">
        <v>360738.54514227645</v>
      </c>
      <c r="P163" s="38">
        <v>265663.89476150251</v>
      </c>
      <c r="Q163" s="38">
        <v>195645.79413334586</v>
      </c>
      <c r="R163" s="38">
        <v>144081.47720546884</v>
      </c>
      <c r="S163" s="38">
        <v>106107.58827364766</v>
      </c>
      <c r="T163" s="40">
        <v>78141.832040183639</v>
      </c>
      <c r="U163" s="30">
        <f t="shared" si="25"/>
        <v>-0.26354404840668288</v>
      </c>
      <c r="V163" s="30">
        <f t="shared" si="19"/>
        <v>-0.2635413323879271</v>
      </c>
      <c r="W163" s="30">
        <f t="shared" si="20"/>
        <v>-0.26355556305544281</v>
      </c>
      <c r="X163" s="30">
        <f t="shared" si="21"/>
        <v>-0.26355896306878585</v>
      </c>
      <c r="Y163" s="30">
        <f t="shared" si="22"/>
        <v>-0.26355954727415426</v>
      </c>
      <c r="Z163" s="30">
        <f t="shared" si="23"/>
        <v>-0.26355843699234238</v>
      </c>
      <c r="AA163" s="46">
        <f t="shared" si="24"/>
        <v>-0.26356037950218358</v>
      </c>
      <c r="AB163" s="30">
        <v>1.4624470978933699</v>
      </c>
      <c r="AC163" s="30">
        <v>-0.26356058528292498</v>
      </c>
      <c r="AD163" s="19" t="str">
        <f t="shared" si="26"/>
        <v/>
      </c>
      <c r="AE163" s="19" t="str">
        <f t="shared" si="27"/>
        <v/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31">
        <v>162</v>
      </c>
      <c r="L164" s="31" t="s">
        <v>254</v>
      </c>
      <c r="M164" s="41">
        <v>224289</v>
      </c>
      <c r="N164" s="41">
        <v>261278.67748446055</v>
      </c>
      <c r="O164" s="41">
        <v>304368.68195956445</v>
      </c>
      <c r="P164" s="41">
        <v>354565.07760114578</v>
      </c>
      <c r="Q164" s="41">
        <v>413039.84840006643</v>
      </c>
      <c r="R164" s="41">
        <v>481158.26161047327</v>
      </c>
      <c r="S164" s="41">
        <v>560510.74397008563</v>
      </c>
      <c r="T164" s="42">
        <v>652950.0149375808</v>
      </c>
      <c r="U164" s="43">
        <f t="shared" si="25"/>
        <v>0.16491971289033591</v>
      </c>
      <c r="V164" s="43">
        <f t="shared" si="19"/>
        <v>0.16491971289033586</v>
      </c>
      <c r="W164" s="43">
        <f t="shared" si="20"/>
        <v>0.16491971289033591</v>
      </c>
      <c r="X164" s="43">
        <f t="shared" si="21"/>
        <v>0.16491971289033597</v>
      </c>
      <c r="Y164" s="43">
        <f t="shared" si="22"/>
        <v>0.16491971289033594</v>
      </c>
      <c r="Z164" s="43">
        <f t="shared" si="23"/>
        <v>0.16491971289033586</v>
      </c>
      <c r="AA164" s="47">
        <f t="shared" si="24"/>
        <v>0.16491971289033602</v>
      </c>
      <c r="AB164" s="30">
        <v>4.6818427680616201</v>
      </c>
      <c r="AC164" s="30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38">
        <v>235134</v>
      </c>
      <c r="N165" s="38">
        <v>167095.66764538392</v>
      </c>
      <c r="O165" s="38">
        <v>118740.86933067713</v>
      </c>
      <c r="P165" s="38">
        <v>84378.91636855893</v>
      </c>
      <c r="Q165" s="38">
        <v>59960.660877930619</v>
      </c>
      <c r="R165" s="38">
        <v>42608.521128832166</v>
      </c>
      <c r="S165" s="38">
        <v>30278.17272788614</v>
      </c>
      <c r="T165" s="40">
        <v>21515.844739549386</v>
      </c>
      <c r="U165" s="30">
        <f t="shared" si="25"/>
        <v>-0.28935982186589809</v>
      </c>
      <c r="V165" s="30">
        <f t="shared" si="19"/>
        <v>-0.28938391399426927</v>
      </c>
      <c r="W165" s="30">
        <f t="shared" si="20"/>
        <v>-0.28938606526809946</v>
      </c>
      <c r="X165" s="30">
        <f t="shared" si="21"/>
        <v>-0.28938811425323047</v>
      </c>
      <c r="Y165" s="30">
        <f t="shared" si="22"/>
        <v>-0.28939206965087266</v>
      </c>
      <c r="Z165" s="30">
        <f t="shared" si="23"/>
        <v>-0.28938691309336184</v>
      </c>
      <c r="AA165" s="46">
        <f t="shared" si="24"/>
        <v>-0.28939421368273877</v>
      </c>
      <c r="AB165" s="30">
        <v>4.09517419484524E-2</v>
      </c>
      <c r="AC165" s="30">
        <v>-0.28939580399242798</v>
      </c>
      <c r="AD165" s="19" t="str">
        <f t="shared" si="26"/>
        <v/>
      </c>
      <c r="AE165" s="19" t="str">
        <f t="shared" si="27"/>
        <v/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38">
        <v>49997</v>
      </c>
      <c r="N166" s="38">
        <v>15199.163165238841</v>
      </c>
      <c r="O166" s="38">
        <v>4623.6154110680218</v>
      </c>
      <c r="P166" s="38">
        <v>1408.79700150345</v>
      </c>
      <c r="Q166" s="38">
        <v>430.55572664003546</v>
      </c>
      <c r="R166" s="38">
        <v>131.59014468017233</v>
      </c>
      <c r="S166" s="38">
        <v>40.801659773046055</v>
      </c>
      <c r="T166" s="40">
        <v>12.589644626511047</v>
      </c>
      <c r="U166" s="30">
        <f t="shared" si="25"/>
        <v>-0.69599849660501956</v>
      </c>
      <c r="V166" s="30">
        <f t="shared" si="19"/>
        <v>-0.6957980277728425</v>
      </c>
      <c r="W166" s="30">
        <f t="shared" si="20"/>
        <v>-0.69530402590771967</v>
      </c>
      <c r="X166" s="30">
        <f t="shared" si="21"/>
        <v>-0.69438057705932654</v>
      </c>
      <c r="Y166" s="30">
        <f t="shared" si="22"/>
        <v>-0.6943713983156754</v>
      </c>
      <c r="Z166" s="30">
        <f t="shared" si="23"/>
        <v>-0.68993377222729091</v>
      </c>
      <c r="AA166" s="46">
        <f t="shared" si="24"/>
        <v>-0.69144283108728144</v>
      </c>
      <c r="AB166" s="30">
        <v>2.80467994982831E-2</v>
      </c>
      <c r="AC166" s="30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38">
        <v>225575</v>
      </c>
      <c r="N167" s="38">
        <v>165050.37012924658</v>
      </c>
      <c r="O167" s="38">
        <v>120768.71134393262</v>
      </c>
      <c r="P167" s="38">
        <v>88363.407677601965</v>
      </c>
      <c r="Q167" s="38">
        <v>64651.918767834861</v>
      </c>
      <c r="R167" s="38">
        <v>47302.809582261638</v>
      </c>
      <c r="S167" s="38">
        <v>34609.468754323192</v>
      </c>
      <c r="T167" s="40">
        <v>25322.070487277906</v>
      </c>
      <c r="U167" s="30">
        <f t="shared" si="25"/>
        <v>-0.26831266705420997</v>
      </c>
      <c r="V167" s="30">
        <f t="shared" si="19"/>
        <v>-0.26829178723221381</v>
      </c>
      <c r="W167" s="30">
        <f t="shared" si="20"/>
        <v>-0.26832532454573288</v>
      </c>
      <c r="X167" s="30">
        <f t="shared" si="21"/>
        <v>-0.26834058953769169</v>
      </c>
      <c r="Y167" s="30">
        <f t="shared" si="22"/>
        <v>-0.26834639274781463</v>
      </c>
      <c r="Z167" s="30">
        <f t="shared" si="23"/>
        <v>-0.26834221772523204</v>
      </c>
      <c r="AA167" s="46">
        <f t="shared" si="24"/>
        <v>-0.26834847807033052</v>
      </c>
      <c r="AB167" s="30">
        <v>0</v>
      </c>
      <c r="AC167" s="30">
        <v>-0.26834978780950403</v>
      </c>
      <c r="AD167" s="19" t="str">
        <f t="shared" si="26"/>
        <v/>
      </c>
      <c r="AE167" s="19" t="str">
        <f t="shared" si="27"/>
        <v/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38">
        <v>186006</v>
      </c>
      <c r="N168" s="38">
        <v>177176.49604820251</v>
      </c>
      <c r="O168" s="38">
        <v>180366.80115315618</v>
      </c>
      <c r="P168" s="38">
        <v>183614.95396656639</v>
      </c>
      <c r="Q168" s="38">
        <v>186920.553573507</v>
      </c>
      <c r="R168" s="38">
        <v>177760.20934219868</v>
      </c>
      <c r="S168" s="38">
        <v>169048.25565605919</v>
      </c>
      <c r="T168" s="40">
        <v>160760.28442788418</v>
      </c>
      <c r="U168" s="30">
        <f t="shared" si="25"/>
        <v>-4.746892009826293E-2</v>
      </c>
      <c r="V168" s="30">
        <f t="shared" si="19"/>
        <v>1.8006367526794985E-2</v>
      </c>
      <c r="W168" s="30">
        <f t="shared" si="20"/>
        <v>1.8008595776182138E-2</v>
      </c>
      <c r="X168" s="30">
        <f t="shared" si="21"/>
        <v>1.8002888847182413E-2</v>
      </c>
      <c r="Y168" s="30">
        <f t="shared" si="22"/>
        <v>-4.900661835299986E-2</v>
      </c>
      <c r="Z168" s="30">
        <f t="shared" si="23"/>
        <v>-4.9009582731580126E-2</v>
      </c>
      <c r="AA168" s="46">
        <f t="shared" si="24"/>
        <v>-4.9027250804867716E-2</v>
      </c>
      <c r="AB168" s="30">
        <v>1.8016098358734502E-2</v>
      </c>
      <c r="AC168" s="30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38">
        <v>25426</v>
      </c>
      <c r="N169" s="38">
        <v>24022.795854886201</v>
      </c>
      <c r="O169" s="38">
        <v>58429.671944989779</v>
      </c>
      <c r="P169" s="38">
        <v>55124.313975590172</v>
      </c>
      <c r="Q169" s="38">
        <v>51986.428671142567</v>
      </c>
      <c r="R169" s="38">
        <v>49024.097872468978</v>
      </c>
      <c r="S169" s="38">
        <v>46231.315462167113</v>
      </c>
      <c r="T169" s="40">
        <v>43596.168693998676</v>
      </c>
      <c r="U169" s="30">
        <f t="shared" si="25"/>
        <v>-5.518776626735622E-2</v>
      </c>
      <c r="V169" s="30">
        <f t="shared" si="19"/>
        <v>1.4322594379914888</v>
      </c>
      <c r="W169" s="30">
        <f t="shared" si="20"/>
        <v>-5.6569853284672338E-2</v>
      </c>
      <c r="X169" s="30">
        <f t="shared" si="21"/>
        <v>-5.6923797833331867E-2</v>
      </c>
      <c r="Y169" s="30">
        <f t="shared" si="22"/>
        <v>-5.6982771742463731E-2</v>
      </c>
      <c r="Z169" s="30">
        <f t="shared" si="23"/>
        <v>-5.696754313698936E-2</v>
      </c>
      <c r="AA169" s="46">
        <f t="shared" si="24"/>
        <v>-5.6999173435263388E-2</v>
      </c>
      <c r="AB169" s="30">
        <v>2.2967522731155099</v>
      </c>
      <c r="AC169" s="30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40">
        <v>0</v>
      </c>
      <c r="U170" s="30">
        <f t="shared" si="25"/>
        <v>0</v>
      </c>
      <c r="V170" s="30">
        <f t="shared" si="19"/>
        <v>0</v>
      </c>
      <c r="W170" s="30">
        <f t="shared" si="20"/>
        <v>0</v>
      </c>
      <c r="X170" s="30">
        <f t="shared" si="21"/>
        <v>0</v>
      </c>
      <c r="Y170" s="30">
        <f t="shared" si="22"/>
        <v>0</v>
      </c>
      <c r="Z170" s="30">
        <f t="shared" si="23"/>
        <v>0</v>
      </c>
      <c r="AA170" s="46">
        <f t="shared" si="24"/>
        <v>0</v>
      </c>
      <c r="AB170" s="30">
        <v>0</v>
      </c>
      <c r="AC170" s="30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38">
        <v>360814</v>
      </c>
      <c r="N171" s="38">
        <v>268860.85274735949</v>
      </c>
      <c r="O171" s="38">
        <v>200332.08615514971</v>
      </c>
      <c r="P171" s="38">
        <v>149269.08130906787</v>
      </c>
      <c r="Q171" s="38">
        <v>111220.78058816232</v>
      </c>
      <c r="R171" s="38">
        <v>82870.161366815199</v>
      </c>
      <c r="S171" s="38">
        <v>61746.756518957081</v>
      </c>
      <c r="T171" s="40">
        <v>46007.067888049271</v>
      </c>
      <c r="U171" s="30">
        <f t="shared" si="25"/>
        <v>-0.25484916675251101</v>
      </c>
      <c r="V171" s="30">
        <f t="shared" si="19"/>
        <v>-0.25488562537813647</v>
      </c>
      <c r="W171" s="30">
        <f t="shared" si="20"/>
        <v>-0.25489179405108103</v>
      </c>
      <c r="X171" s="30">
        <f t="shared" si="21"/>
        <v>-0.25489739996540178</v>
      </c>
      <c r="Y171" s="30">
        <f t="shared" si="22"/>
        <v>-0.25490397632009243</v>
      </c>
      <c r="Z171" s="30">
        <f t="shared" si="23"/>
        <v>-0.25489759521956046</v>
      </c>
      <c r="AA171" s="46">
        <f t="shared" si="24"/>
        <v>-0.25490713226492334</v>
      </c>
      <c r="AB171" s="30">
        <v>0.118199437887818</v>
      </c>
      <c r="AC171" s="30">
        <v>-0.25490908715449501</v>
      </c>
      <c r="AD171" s="19" t="str">
        <f t="shared" si="26"/>
        <v/>
      </c>
      <c r="AE171" s="19" t="str">
        <f t="shared" si="27"/>
        <v/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38">
        <v>38848</v>
      </c>
      <c r="N172" s="38">
        <v>36770.805250480415</v>
      </c>
      <c r="O172" s="38">
        <v>34779.20563619578</v>
      </c>
      <c r="P172" s="38">
        <v>32890.080832274944</v>
      </c>
      <c r="Q172" s="38">
        <v>31100.366655338941</v>
      </c>
      <c r="R172" s="38">
        <v>29406.040101816445</v>
      </c>
      <c r="S172" s="38">
        <v>27804.736314688816</v>
      </c>
      <c r="T172" s="40">
        <v>26289.276432778886</v>
      </c>
      <c r="U172" s="30">
        <f t="shared" si="25"/>
        <v>-5.3469798947682903E-2</v>
      </c>
      <c r="V172" s="30">
        <f t="shared" si="19"/>
        <v>-5.4162523793481888E-2</v>
      </c>
      <c r="W172" s="30">
        <f t="shared" si="20"/>
        <v>-5.4317652440996726E-2</v>
      </c>
      <c r="X172" s="30">
        <f t="shared" si="21"/>
        <v>-5.4415013026655773E-2</v>
      </c>
      <c r="Y172" s="30">
        <f t="shared" si="22"/>
        <v>-5.4479311202320975E-2</v>
      </c>
      <c r="Z172" s="30">
        <f t="shared" si="23"/>
        <v>-5.4454927680953343E-2</v>
      </c>
      <c r="AA172" s="46">
        <f t="shared" si="24"/>
        <v>-5.4503659547720143E-2</v>
      </c>
      <c r="AB172" s="30">
        <v>1.1923879120849199</v>
      </c>
      <c r="AC172" s="30">
        <v>-5.4511163837683299E-2</v>
      </c>
      <c r="AD172" s="19" t="str">
        <f t="shared" si="26"/>
        <v/>
      </c>
      <c r="AE172" s="19" t="str">
        <f t="shared" si="27"/>
        <v/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38">
        <v>5684</v>
      </c>
      <c r="N173" s="38">
        <v>4833.5009360324821</v>
      </c>
      <c r="O173" s="38">
        <v>5245.4142124191758</v>
      </c>
      <c r="P173" s="38">
        <v>5190.9704381144993</v>
      </c>
      <c r="Q173" s="38">
        <v>4355.9118618142265</v>
      </c>
      <c r="R173" s="38">
        <v>3650.9283551082945</v>
      </c>
      <c r="S173" s="38">
        <v>3061.244135689733</v>
      </c>
      <c r="T173" s="40">
        <v>2564.9849029902571</v>
      </c>
      <c r="U173" s="30">
        <f t="shared" si="25"/>
        <v>-0.14963037719344088</v>
      </c>
      <c r="V173" s="30">
        <f t="shared" si="19"/>
        <v>8.5220481352550961E-2</v>
      </c>
      <c r="W173" s="30">
        <f t="shared" si="20"/>
        <v>-1.0379308878176679E-2</v>
      </c>
      <c r="X173" s="30">
        <f t="shared" si="21"/>
        <v>-0.16086752684409211</v>
      </c>
      <c r="Y173" s="30">
        <f t="shared" si="22"/>
        <v>-0.16184521842283286</v>
      </c>
      <c r="Z173" s="30">
        <f t="shared" si="23"/>
        <v>-0.16151623972392912</v>
      </c>
      <c r="AA173" s="46">
        <f t="shared" si="24"/>
        <v>-0.16211030897986942</v>
      </c>
      <c r="AB173" s="30">
        <v>9.3989388500937604E-2</v>
      </c>
      <c r="AC173" s="30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38">
        <v>50352</v>
      </c>
      <c r="N174" s="38">
        <v>50403.33613790189</v>
      </c>
      <c r="O174" s="38">
        <v>50422.236729460928</v>
      </c>
      <c r="P174" s="38">
        <v>50430.672221005705</v>
      </c>
      <c r="Q174" s="38">
        <v>50434.547604122366</v>
      </c>
      <c r="R174" s="38">
        <v>50435.74324700336</v>
      </c>
      <c r="S174" s="38">
        <v>50437.735758448005</v>
      </c>
      <c r="T174" s="40">
        <v>50437.987170535074</v>
      </c>
      <c r="U174" s="30">
        <f t="shared" si="25"/>
        <v>1.0195451601106161E-3</v>
      </c>
      <c r="V174" s="30">
        <f t="shared" si="19"/>
        <v>3.7498691569397958E-4</v>
      </c>
      <c r="W174" s="30">
        <f t="shared" si="20"/>
        <v>1.6729705169639706E-4</v>
      </c>
      <c r="X174" s="30">
        <f t="shared" si="21"/>
        <v>7.6845755687690335E-5</v>
      </c>
      <c r="Y174" s="30">
        <f t="shared" si="22"/>
        <v>2.3706822759243266E-5</v>
      </c>
      <c r="Z174" s="30">
        <f t="shared" si="23"/>
        <v>3.9505939961803693E-5</v>
      </c>
      <c r="AA174" s="46">
        <f t="shared" si="24"/>
        <v>4.9846029622190978E-6</v>
      </c>
      <c r="AB174" s="30">
        <v>0.27634550520604201</v>
      </c>
      <c r="AC174" s="30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38">
        <v>293556</v>
      </c>
      <c r="N175" s="38">
        <v>188945.80603377029</v>
      </c>
      <c r="O175" s="38">
        <v>121601.06628475922</v>
      </c>
      <c r="P175" s="38">
        <v>78257.654871022547</v>
      </c>
      <c r="Q175" s="38">
        <v>50362.199824041192</v>
      </c>
      <c r="R175" s="38">
        <v>32409.132261652823</v>
      </c>
      <c r="S175" s="38">
        <v>20857.042773945617</v>
      </c>
      <c r="T175" s="40">
        <v>13421.728341062899</v>
      </c>
      <c r="U175" s="30">
        <f t="shared" si="25"/>
        <v>-0.35635515528972228</v>
      </c>
      <c r="V175" s="30">
        <f t="shared" si="19"/>
        <v>-0.35642357542974279</v>
      </c>
      <c r="W175" s="30">
        <f t="shared" si="20"/>
        <v>-0.356439402531531</v>
      </c>
      <c r="X175" s="30">
        <f t="shared" si="21"/>
        <v>-0.35645656764128975</v>
      </c>
      <c r="Y175" s="30">
        <f t="shared" si="22"/>
        <v>-0.35647901849232144</v>
      </c>
      <c r="Z175" s="30">
        <f t="shared" si="23"/>
        <v>-0.35644550413884069</v>
      </c>
      <c r="AA175" s="46">
        <f t="shared" si="24"/>
        <v>-0.35648938890660137</v>
      </c>
      <c r="AB175" s="30">
        <v>0.195630418877667</v>
      </c>
      <c r="AC175" s="30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38">
        <v>16973</v>
      </c>
      <c r="N176" s="38">
        <v>9689.7520411784135</v>
      </c>
      <c r="O176" s="38">
        <v>5518.386114642557</v>
      </c>
      <c r="P176" s="38">
        <v>3138.3956202113832</v>
      </c>
      <c r="Q176" s="38">
        <v>1783.6919672725257</v>
      </c>
      <c r="R176" s="38">
        <v>1012.5176962093074</v>
      </c>
      <c r="S176" s="38">
        <v>576.35759789182225</v>
      </c>
      <c r="T176" s="40">
        <v>327.00929646578379</v>
      </c>
      <c r="U176" s="30">
        <f t="shared" si="25"/>
        <v>-0.42910787479064316</v>
      </c>
      <c r="V176" s="30">
        <f t="shared" si="19"/>
        <v>-0.43049253570255014</v>
      </c>
      <c r="W176" s="30">
        <f t="shared" si="20"/>
        <v>-0.43128379294012725</v>
      </c>
      <c r="X176" s="30">
        <f t="shared" si="21"/>
        <v>-0.43165483797342696</v>
      </c>
      <c r="Y176" s="30">
        <f t="shared" si="22"/>
        <v>-0.43234722430377615</v>
      </c>
      <c r="Z176" s="30">
        <f t="shared" si="23"/>
        <v>-0.43076787689775076</v>
      </c>
      <c r="AA176" s="46">
        <f t="shared" si="24"/>
        <v>-0.43262776848625695</v>
      </c>
      <c r="AB176" s="30">
        <v>0.56796820268672099</v>
      </c>
      <c r="AC176" s="30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38">
        <v>120746</v>
      </c>
      <c r="N177" s="38">
        <v>86593.22763944199</v>
      </c>
      <c r="O177" s="38">
        <v>62075.678938159872</v>
      </c>
      <c r="P177" s="38">
        <v>44497.171295432119</v>
      </c>
      <c r="Q177" s="38">
        <v>31894.947499211561</v>
      </c>
      <c r="R177" s="38">
        <v>22860.241585489573</v>
      </c>
      <c r="S177" s="38">
        <v>16386.005563177911</v>
      </c>
      <c r="T177" s="40">
        <v>11744.036124222077</v>
      </c>
      <c r="U177" s="30">
        <f t="shared" si="25"/>
        <v>-0.28284806420550584</v>
      </c>
      <c r="V177" s="30">
        <f t="shared" si="19"/>
        <v>-0.28313471352942987</v>
      </c>
      <c r="W177" s="30">
        <f t="shared" si="20"/>
        <v>-0.2831786610056985</v>
      </c>
      <c r="X177" s="30">
        <f t="shared" si="21"/>
        <v>-0.28321404326018912</v>
      </c>
      <c r="Y177" s="30">
        <f t="shared" si="22"/>
        <v>-0.28326448613672506</v>
      </c>
      <c r="Z177" s="30">
        <f t="shared" si="23"/>
        <v>-0.2832094314533033</v>
      </c>
      <c r="AA177" s="46">
        <f t="shared" si="24"/>
        <v>-0.28328865268953124</v>
      </c>
      <c r="AB177" s="30">
        <v>3.2699688040038602E-2</v>
      </c>
      <c r="AC177" s="30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38">
        <v>337405</v>
      </c>
      <c r="N178" s="38">
        <v>304010.56915277924</v>
      </c>
      <c r="O178" s="38">
        <v>273924.16355117486</v>
      </c>
      <c r="P178" s="38">
        <v>246816.14688869272</v>
      </c>
      <c r="Q178" s="38">
        <v>222388.21529852162</v>
      </c>
      <c r="R178" s="38">
        <v>200375.72926229241</v>
      </c>
      <c r="S178" s="38">
        <v>180543.06404982976</v>
      </c>
      <c r="T178" s="40">
        <v>162671.72871333556</v>
      </c>
      <c r="U178" s="30">
        <f t="shared" si="25"/>
        <v>-9.8974321208105287E-2</v>
      </c>
      <c r="V178" s="30">
        <f t="shared" si="19"/>
        <v>-9.896499876780461E-2</v>
      </c>
      <c r="W178" s="30">
        <f t="shared" si="20"/>
        <v>-9.8961757557462754E-2</v>
      </c>
      <c r="X178" s="30">
        <f t="shared" si="21"/>
        <v>-9.8972177866415753E-2</v>
      </c>
      <c r="Y178" s="30">
        <f t="shared" si="22"/>
        <v>-9.8982250505859168E-2</v>
      </c>
      <c r="Z178" s="30">
        <f t="shared" si="23"/>
        <v>-9.8977382567634428E-2</v>
      </c>
      <c r="AA178" s="46">
        <f t="shared" si="24"/>
        <v>-9.8986551660393468E-2</v>
      </c>
      <c r="AB178" s="30">
        <v>0.15540304188908999</v>
      </c>
      <c r="AC178" s="30">
        <v>-9.8988011122760594E-2</v>
      </c>
      <c r="AD178" s="19" t="str">
        <f t="shared" si="26"/>
        <v/>
      </c>
      <c r="AE178" s="19" t="str">
        <f t="shared" si="27"/>
        <v/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38">
        <v>50815</v>
      </c>
      <c r="N179" s="38">
        <v>8796.475519728574</v>
      </c>
      <c r="O179" s="38">
        <v>1537.5048464201384</v>
      </c>
      <c r="P179" s="38">
        <v>279.31616943323957</v>
      </c>
      <c r="Q179" s="38">
        <v>55.418256689196383</v>
      </c>
      <c r="R179" s="38">
        <v>11.718835604611929</v>
      </c>
      <c r="S179" s="38">
        <v>7.839544964860778</v>
      </c>
      <c r="T179" s="40">
        <v>1.7424243539586204</v>
      </c>
      <c r="U179" s="30">
        <f t="shared" si="25"/>
        <v>-0.82689214759955587</v>
      </c>
      <c r="V179" s="30">
        <f t="shared" si="19"/>
        <v>-0.8252135366065817</v>
      </c>
      <c r="W179" s="30">
        <f t="shared" si="20"/>
        <v>-0.81833151935515025</v>
      </c>
      <c r="X179" s="30">
        <f t="shared" si="21"/>
        <v>-0.80159309501614051</v>
      </c>
      <c r="Y179" s="30">
        <f t="shared" si="22"/>
        <v>-0.78853835712777887</v>
      </c>
      <c r="Z179" s="30">
        <f t="shared" si="23"/>
        <v>-0.33103038310601968</v>
      </c>
      <c r="AA179" s="46">
        <f t="shared" si="24"/>
        <v>-0.77773909560201571</v>
      </c>
      <c r="AB179" s="30">
        <v>3.95038070293363</v>
      </c>
      <c r="AC179" s="30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38">
        <v>329435</v>
      </c>
      <c r="N180" s="38">
        <v>290227.69464680279</v>
      </c>
      <c r="O180" s="38">
        <v>255653.36338277094</v>
      </c>
      <c r="P180" s="38">
        <v>225190.33542830928</v>
      </c>
      <c r="Q180" s="38">
        <v>198352.92872143703</v>
      </c>
      <c r="R180" s="38">
        <v>174711.19825906286</v>
      </c>
      <c r="S180" s="38">
        <v>153888.51400852765</v>
      </c>
      <c r="T180" s="40">
        <v>135545.65866842697</v>
      </c>
      <c r="U180" s="30">
        <f t="shared" si="25"/>
        <v>-0.11901378224292261</v>
      </c>
      <c r="V180" s="30">
        <f t="shared" si="19"/>
        <v>-0.11912829789075653</v>
      </c>
      <c r="W180" s="30">
        <f t="shared" si="20"/>
        <v>-0.11915754814010257</v>
      </c>
      <c r="X180" s="30">
        <f t="shared" si="21"/>
        <v>-0.11917654750070793</v>
      </c>
      <c r="Y180" s="30">
        <f t="shared" si="22"/>
        <v>-0.11919022630402473</v>
      </c>
      <c r="Z180" s="30">
        <f t="shared" si="23"/>
        <v>-0.11918345508488359</v>
      </c>
      <c r="AA180" s="46">
        <f t="shared" si="24"/>
        <v>-0.11919574022973684</v>
      </c>
      <c r="AB180" s="30">
        <v>1.51344005641048</v>
      </c>
      <c r="AC180" s="30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38">
        <v>380136</v>
      </c>
      <c r="N181" s="38">
        <v>265992.94061412563</v>
      </c>
      <c r="O181" s="38">
        <v>186094.02525350769</v>
      </c>
      <c r="P181" s="38">
        <v>130190.56546519119</v>
      </c>
      <c r="Q181" s="38">
        <v>91077.893231918861</v>
      </c>
      <c r="R181" s="38">
        <v>63713.399608619759</v>
      </c>
      <c r="S181" s="38">
        <v>44572.438617147098</v>
      </c>
      <c r="T181" s="40">
        <v>31180.055739342894</v>
      </c>
      <c r="U181" s="30">
        <f t="shared" si="25"/>
        <v>-0.30026900737071566</v>
      </c>
      <c r="V181" s="30">
        <f t="shared" si="19"/>
        <v>-0.3003798340517872</v>
      </c>
      <c r="W181" s="30">
        <f t="shared" si="20"/>
        <v>-0.30040437736870745</v>
      </c>
      <c r="X181" s="30">
        <f t="shared" si="21"/>
        <v>-0.30042631809391607</v>
      </c>
      <c r="Y181" s="30">
        <f t="shared" si="22"/>
        <v>-0.30045154375297989</v>
      </c>
      <c r="Z181" s="30">
        <f t="shared" si="23"/>
        <v>-0.30042284839691852</v>
      </c>
      <c r="AA181" s="46">
        <f t="shared" si="24"/>
        <v>-0.30046331978461976</v>
      </c>
      <c r="AB181" s="30">
        <v>0.73683672230070496</v>
      </c>
      <c r="AC181" s="30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38">
        <v>780070</v>
      </c>
      <c r="N182" s="38">
        <v>748442.67124272184</v>
      </c>
      <c r="O182" s="38">
        <v>718049.18935657898</v>
      </c>
      <c r="P182" s="38">
        <v>688877.57436078298</v>
      </c>
      <c r="Q182" s="38">
        <v>660884.37959219771</v>
      </c>
      <c r="R182" s="38">
        <v>634024.78844737972</v>
      </c>
      <c r="S182" s="38">
        <v>608258.15296158788</v>
      </c>
      <c r="T182" s="40">
        <v>583536.05924763752</v>
      </c>
      <c r="U182" s="30">
        <f t="shared" si="25"/>
        <v>-4.0544218797387614E-2</v>
      </c>
      <c r="V182" s="30">
        <f t="shared" si="19"/>
        <v>-4.060896452586972E-2</v>
      </c>
      <c r="W182" s="30">
        <f t="shared" si="20"/>
        <v>-4.0626206989991531E-2</v>
      </c>
      <c r="X182" s="30">
        <f t="shared" si="21"/>
        <v>-4.0635950146236735E-2</v>
      </c>
      <c r="Y182" s="30">
        <f t="shared" si="22"/>
        <v>-4.0641891341707689E-2</v>
      </c>
      <c r="Z182" s="30">
        <f t="shared" si="23"/>
        <v>-4.0639791937614932E-2</v>
      </c>
      <c r="AA182" s="46">
        <f t="shared" si="24"/>
        <v>-4.064408112506071E-2</v>
      </c>
      <c r="AB182" s="30">
        <v>0.42101501197113</v>
      </c>
      <c r="AC182" s="30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38">
        <v>220629</v>
      </c>
      <c r="N183" s="38">
        <v>150228.59533400772</v>
      </c>
      <c r="O183" s="38">
        <v>102260.02115598963</v>
      </c>
      <c r="P183" s="38">
        <v>69604.251526407228</v>
      </c>
      <c r="Q183" s="38">
        <v>47374.441901675935</v>
      </c>
      <c r="R183" s="38">
        <v>32242.044323695798</v>
      </c>
      <c r="S183" s="38">
        <v>21945.197852291523</v>
      </c>
      <c r="T183" s="40">
        <v>14934.94620357177</v>
      </c>
      <c r="U183" s="30">
        <f t="shared" si="25"/>
        <v>-0.31908953340672475</v>
      </c>
      <c r="V183" s="30">
        <f t="shared" si="19"/>
        <v>-0.3193038853313388</v>
      </c>
      <c r="W183" s="30">
        <f t="shared" si="20"/>
        <v>-0.31934053269721691</v>
      </c>
      <c r="X183" s="30">
        <f t="shared" si="21"/>
        <v>-0.3193743074199642</v>
      </c>
      <c r="Y183" s="30">
        <f t="shared" si="22"/>
        <v>-0.31942112604486023</v>
      </c>
      <c r="Z183" s="30">
        <f t="shared" si="23"/>
        <v>-0.31936084350075672</v>
      </c>
      <c r="AA183" s="46">
        <f t="shared" si="24"/>
        <v>-0.31944353821297361</v>
      </c>
      <c r="AB183" s="30">
        <v>0.50886722679614904</v>
      </c>
      <c r="AC183" s="30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38">
        <v>40922</v>
      </c>
      <c r="N184" s="38">
        <v>19377.37556202108</v>
      </c>
      <c r="O184" s="38">
        <v>9171.0323444863279</v>
      </c>
      <c r="P184" s="38">
        <v>4338.5722402214942</v>
      </c>
      <c r="Q184" s="38">
        <v>2051.7563925433733</v>
      </c>
      <c r="R184" s="38">
        <v>969.20057765099341</v>
      </c>
      <c r="S184" s="38">
        <v>460.07728245059496</v>
      </c>
      <c r="T184" s="40">
        <v>217.30483644156766</v>
      </c>
      <c r="U184" s="30">
        <f t="shared" si="25"/>
        <v>-0.5264802413855364</v>
      </c>
      <c r="V184" s="30">
        <f t="shared" si="19"/>
        <v>-0.52671442450332628</v>
      </c>
      <c r="W184" s="30">
        <f t="shared" si="20"/>
        <v>-0.52692651413121816</v>
      </c>
      <c r="X184" s="30">
        <f t="shared" si="21"/>
        <v>-0.52708949420682538</v>
      </c>
      <c r="Y184" s="30">
        <f t="shared" si="22"/>
        <v>-0.52762395127739081</v>
      </c>
      <c r="Z184" s="30">
        <f t="shared" si="23"/>
        <v>-0.52530230268159461</v>
      </c>
      <c r="AA184" s="46">
        <f t="shared" si="24"/>
        <v>-0.52767753433923836</v>
      </c>
      <c r="AB184" s="30">
        <v>0.54614704791482804</v>
      </c>
      <c r="AC184" s="30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38">
        <v>552343</v>
      </c>
      <c r="N185" s="38">
        <v>537188.21109966002</v>
      </c>
      <c r="O185" s="38">
        <v>522417.00824302749</v>
      </c>
      <c r="P185" s="38">
        <v>508044.52123196784</v>
      </c>
      <c r="Q185" s="38">
        <v>494063.25644199998</v>
      </c>
      <c r="R185" s="38">
        <v>480464.17613945639</v>
      </c>
      <c r="S185" s="38">
        <v>467240.2697738554</v>
      </c>
      <c r="T185" s="40">
        <v>454378.58435384341</v>
      </c>
      <c r="U185" s="30">
        <f t="shared" si="25"/>
        <v>-2.7437278829169513E-2</v>
      </c>
      <c r="V185" s="30">
        <f t="shared" si="19"/>
        <v>-2.7497258039961257E-2</v>
      </c>
      <c r="W185" s="30">
        <f t="shared" si="20"/>
        <v>-2.7511521991591813E-2</v>
      </c>
      <c r="X185" s="30">
        <f t="shared" si="21"/>
        <v>-2.7519762945311155E-2</v>
      </c>
      <c r="Y185" s="30">
        <f t="shared" si="22"/>
        <v>-2.7524978077660463E-2</v>
      </c>
      <c r="Z185" s="30">
        <f t="shared" si="23"/>
        <v>-2.7523189079059898E-2</v>
      </c>
      <c r="AA185" s="46">
        <f t="shared" si="24"/>
        <v>-2.7526919771356715E-2</v>
      </c>
      <c r="AB185" s="30">
        <v>0.68443997615594698</v>
      </c>
      <c r="AC185" s="30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38">
        <v>1017960</v>
      </c>
      <c r="N186" s="38">
        <v>1018022.3580268944</v>
      </c>
      <c r="O186" s="38">
        <v>1018044.2548393313</v>
      </c>
      <c r="P186" s="38">
        <v>1018055.0909944889</v>
      </c>
      <c r="Q186" s="38">
        <v>1018059.9603906794</v>
      </c>
      <c r="R186" s="38">
        <v>1018061.4648335723</v>
      </c>
      <c r="S186" s="38">
        <v>1018063.9752482371</v>
      </c>
      <c r="T186" s="40">
        <v>1018064.2908829583</v>
      </c>
      <c r="U186" s="30">
        <f t="shared" si="25"/>
        <v>6.125783615701159E-5</v>
      </c>
      <c r="V186" s="30">
        <f t="shared" si="19"/>
        <v>2.1509166536685131E-5</v>
      </c>
      <c r="W186" s="30">
        <f t="shared" si="20"/>
        <v>1.0644090476560722E-5</v>
      </c>
      <c r="X186" s="30">
        <f t="shared" si="21"/>
        <v>4.7830380041138937E-6</v>
      </c>
      <c r="Y186" s="30">
        <f t="shared" si="22"/>
        <v>1.4777547014764346E-6</v>
      </c>
      <c r="Z186" s="30">
        <f t="shared" si="23"/>
        <v>2.4658773085736952E-6</v>
      </c>
      <c r="AA186" s="46">
        <f t="shared" si="24"/>
        <v>3.1003426981554667E-7</v>
      </c>
      <c r="AB186" s="30">
        <v>0.29219041660418699</v>
      </c>
      <c r="AC186" s="30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38">
        <v>223248</v>
      </c>
      <c r="N187" s="38">
        <v>215227.11820904349</v>
      </c>
      <c r="O187" s="38">
        <v>207436.92770445798</v>
      </c>
      <c r="P187" s="38">
        <v>199916.06409057585</v>
      </c>
      <c r="Q187" s="38">
        <v>192661.02943841385</v>
      </c>
      <c r="R187" s="38">
        <v>185665.02367682778</v>
      </c>
      <c r="S187" s="38">
        <v>178924.53490733664</v>
      </c>
      <c r="T187" s="40">
        <v>172425.84929390211</v>
      </c>
      <c r="U187" s="30">
        <f t="shared" si="25"/>
        <v>-3.5928123839660431E-2</v>
      </c>
      <c r="V187" s="30">
        <f t="shared" si="19"/>
        <v>-3.6195208900298224E-2</v>
      </c>
      <c r="W187" s="30">
        <f t="shared" si="20"/>
        <v>-3.6256146372343818E-2</v>
      </c>
      <c r="X187" s="30">
        <f t="shared" si="21"/>
        <v>-3.6290403600958053E-2</v>
      </c>
      <c r="Y187" s="30">
        <f t="shared" si="22"/>
        <v>-3.6312511056224885E-2</v>
      </c>
      <c r="Z187" s="30">
        <f t="shared" si="23"/>
        <v>-3.6304569573770519E-2</v>
      </c>
      <c r="AA187" s="46">
        <f>IF(S187=0,0,(T187-S187)/S187)</f>
        <v>-3.6320818812244714E-2</v>
      </c>
      <c r="AB187" s="30">
        <v>5.4257325160587504</v>
      </c>
      <c r="AC187" s="30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38">
        <v>910566</v>
      </c>
      <c r="N188" s="38">
        <v>691780.99742993794</v>
      </c>
      <c r="O188" s="38">
        <v>525522.28202711896</v>
      </c>
      <c r="P188" s="38">
        <v>399214.77035782486</v>
      </c>
      <c r="Q188" s="38">
        <v>303261.01438587153</v>
      </c>
      <c r="R188" s="38">
        <v>230367.33212250736</v>
      </c>
      <c r="S188" s="38">
        <v>174996.82206930456</v>
      </c>
      <c r="T188" s="40">
        <v>132932.71137800967</v>
      </c>
      <c r="U188" s="30">
        <f t="shared" si="25"/>
        <v>-0.24027363482719766</v>
      </c>
      <c r="V188" s="30">
        <f t="shared" si="19"/>
        <v>-0.24033431970593744</v>
      </c>
      <c r="W188" s="30">
        <f t="shared" si="20"/>
        <v>-0.24034663417521113</v>
      </c>
      <c r="X188" s="30">
        <f t="shared" si="21"/>
        <v>-0.24035622701521764</v>
      </c>
      <c r="Y188" s="30">
        <f t="shared" si="22"/>
        <v>-0.2403661493086405</v>
      </c>
      <c r="Z188" s="30">
        <f t="shared" si="23"/>
        <v>-0.24035747405260238</v>
      </c>
      <c r="AA188" s="46">
        <f t="shared" si="24"/>
        <v>-0.2403707118443334</v>
      </c>
      <c r="AB188" s="30">
        <v>0.54527277909452199</v>
      </c>
      <c r="AC188" s="30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38">
        <v>227050</v>
      </c>
      <c r="N189" s="38">
        <v>149273.54591066946</v>
      </c>
      <c r="O189" s="38">
        <v>98101.831521484506</v>
      </c>
      <c r="P189" s="38">
        <v>64467.116273828629</v>
      </c>
      <c r="Q189" s="38">
        <v>42361.602049295172</v>
      </c>
      <c r="R189" s="38">
        <v>27833.414975389634</v>
      </c>
      <c r="S189" s="38">
        <v>18290.12499614487</v>
      </c>
      <c r="T189" s="40">
        <v>12016.89270191339</v>
      </c>
      <c r="U189" s="30">
        <f t="shared" si="25"/>
        <v>-0.34255209905012352</v>
      </c>
      <c r="V189" s="30">
        <f t="shared" si="19"/>
        <v>-0.34280497644108965</v>
      </c>
      <c r="W189" s="30">
        <f t="shared" si="20"/>
        <v>-0.34285512029701304</v>
      </c>
      <c r="X189" s="30">
        <f t="shared" si="21"/>
        <v>-0.34289596777741266</v>
      </c>
      <c r="Y189" s="30">
        <f t="shared" si="22"/>
        <v>-0.34295650709808939</v>
      </c>
      <c r="Z189" s="30">
        <f t="shared" si="23"/>
        <v>-0.34287168813754842</v>
      </c>
      <c r="AA189" s="46">
        <f t="shared" si="24"/>
        <v>-0.34298465951182566</v>
      </c>
      <c r="AB189" s="30">
        <v>0</v>
      </c>
      <c r="AC189" s="30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38">
        <v>362454</v>
      </c>
      <c r="N190" s="38">
        <v>346060.72419384267</v>
      </c>
      <c r="O190" s="38">
        <v>330346.54256132524</v>
      </c>
      <c r="P190" s="38">
        <v>315334.76284097537</v>
      </c>
      <c r="Q190" s="38">
        <v>300999.11429834197</v>
      </c>
      <c r="R190" s="38">
        <v>287310.98898350052</v>
      </c>
      <c r="S190" s="38">
        <v>274246.85266710207</v>
      </c>
      <c r="T190" s="40">
        <v>261773.8415388501</v>
      </c>
      <c r="U190" s="30">
        <f t="shared" si="25"/>
        <v>-4.5228569159554942E-2</v>
      </c>
      <c r="V190" s="30">
        <f t="shared" si="19"/>
        <v>-4.5408740529928722E-2</v>
      </c>
      <c r="W190" s="30">
        <f t="shared" si="20"/>
        <v>-4.5442521068804899E-2</v>
      </c>
      <c r="X190" s="30">
        <f t="shared" si="21"/>
        <v>-4.5461681463464035E-2</v>
      </c>
      <c r="Y190" s="30">
        <f t="shared" si="22"/>
        <v>-4.5475633198289629E-2</v>
      </c>
      <c r="Z190" s="30">
        <f t="shared" si="23"/>
        <v>-4.5470367710678437E-2</v>
      </c>
      <c r="AA190" s="46">
        <f t="shared" si="24"/>
        <v>-4.5480963617082905E-2</v>
      </c>
      <c r="AB190" s="30">
        <v>9.5120677832402703E-2</v>
      </c>
      <c r="AC190" s="30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38">
        <v>285525</v>
      </c>
      <c r="N191" s="38">
        <v>225743.58320761126</v>
      </c>
      <c r="O191" s="38">
        <v>178431.4147105455</v>
      </c>
      <c r="P191" s="38">
        <v>141024.72735146122</v>
      </c>
      <c r="Q191" s="38">
        <v>111454.31104101191</v>
      </c>
      <c r="R191" s="38">
        <v>88080.554993090598</v>
      </c>
      <c r="S191" s="38">
        <v>69610.758749147906</v>
      </c>
      <c r="T191" s="40">
        <v>55011.273042960762</v>
      </c>
      <c r="U191" s="30">
        <f t="shared" si="25"/>
        <v>-0.20937366882895977</v>
      </c>
      <c r="V191" s="30">
        <f t="shared" si="19"/>
        <v>-0.20958366933315586</v>
      </c>
      <c r="W191" s="30">
        <f t="shared" si="20"/>
        <v>-0.20964182467401302</v>
      </c>
      <c r="X191" s="30">
        <f t="shared" si="21"/>
        <v>-0.20968249232458391</v>
      </c>
      <c r="Y191" s="30">
        <f t="shared" si="22"/>
        <v>-0.20971603367877317</v>
      </c>
      <c r="Z191" s="30">
        <f t="shared" si="23"/>
        <v>-0.20969209657445437</v>
      </c>
      <c r="AA191" s="46">
        <f t="shared" si="24"/>
        <v>-0.20973030560977551</v>
      </c>
      <c r="AB191" s="30">
        <v>0.74831281969833097</v>
      </c>
      <c r="AC191" s="30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38">
        <v>287939</v>
      </c>
      <c r="N192" s="38">
        <v>274929.84078863077</v>
      </c>
      <c r="O192" s="38">
        <v>262449.67024626891</v>
      </c>
      <c r="P192" s="38">
        <v>250525.38033604869</v>
      </c>
      <c r="Q192" s="38">
        <v>239137.21573869634</v>
      </c>
      <c r="R192" s="38">
        <v>228262.67256883087</v>
      </c>
      <c r="S192" s="38">
        <v>217884.10831158445</v>
      </c>
      <c r="T192" s="40">
        <v>207974.60819777049</v>
      </c>
      <c r="U192" s="30">
        <f t="shared" si="25"/>
        <v>-4.5180261136453313E-2</v>
      </c>
      <c r="V192" s="30">
        <f t="shared" si="19"/>
        <v>-4.5394019458065135E-2</v>
      </c>
      <c r="W192" s="30">
        <f t="shared" si="20"/>
        <v>-4.5434577605036032E-2</v>
      </c>
      <c r="X192" s="30">
        <f t="shared" si="21"/>
        <v>-4.5457129262019468E-2</v>
      </c>
      <c r="Y192" s="30">
        <f t="shared" si="22"/>
        <v>-4.5474072850910895E-2</v>
      </c>
      <c r="Z192" s="30">
        <f t="shared" si="23"/>
        <v>-4.546763665056465E-2</v>
      </c>
      <c r="AA192" s="46">
        <f t="shared" si="24"/>
        <v>-4.5480600630326447E-2</v>
      </c>
      <c r="AB192" s="30">
        <v>9.5120677832402703E-2</v>
      </c>
      <c r="AC192" s="30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38">
        <v>885502</v>
      </c>
      <c r="N193" s="38">
        <v>885604.834240166</v>
      </c>
      <c r="O193" s="38">
        <v>885635.30693047273</v>
      </c>
      <c r="P193" s="38">
        <v>885650.87250763958</v>
      </c>
      <c r="Q193" s="38">
        <v>885658.34734712029</v>
      </c>
      <c r="R193" s="38">
        <v>885660.7099126156</v>
      </c>
      <c r="S193" s="38">
        <v>885664.67413928453</v>
      </c>
      <c r="T193" s="40">
        <v>885665.17057946289</v>
      </c>
      <c r="U193" s="30">
        <f t="shared" si="25"/>
        <v>1.1613100836136423E-4</v>
      </c>
      <c r="V193" s="30">
        <f t="shared" si="19"/>
        <v>3.4408902400431655E-5</v>
      </c>
      <c r="W193" s="30">
        <f t="shared" si="20"/>
        <v>1.7575605946427627E-5</v>
      </c>
      <c r="X193" s="30">
        <f t="shared" si="21"/>
        <v>8.4399391597118742E-6</v>
      </c>
      <c r="Y193" s="30">
        <f t="shared" si="22"/>
        <v>2.6675811303347369E-6</v>
      </c>
      <c r="Z193" s="30">
        <f t="shared" si="23"/>
        <v>4.4760105360488892E-6</v>
      </c>
      <c r="AA193" s="46">
        <f t="shared" si="24"/>
        <v>5.6052837248804363E-7</v>
      </c>
      <c r="AB193" s="30">
        <v>0.32903905050639398</v>
      </c>
      <c r="AC193" s="30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38">
        <v>265379</v>
      </c>
      <c r="N194" s="38">
        <v>265471.894151246</v>
      </c>
      <c r="O194" s="38">
        <v>265497.86369337788</v>
      </c>
      <c r="P194" s="38">
        <v>265511.62504753307</v>
      </c>
      <c r="Q194" s="38">
        <v>265518.38171012403</v>
      </c>
      <c r="R194" s="38">
        <v>265520.53039862018</v>
      </c>
      <c r="S194" s="38">
        <v>265524.13351197878</v>
      </c>
      <c r="T194" s="40">
        <v>265524.58594451396</v>
      </c>
      <c r="U194" s="30">
        <f t="shared" si="25"/>
        <v>3.5004333894543484E-4</v>
      </c>
      <c r="V194" s="30">
        <f t="shared" si="19"/>
        <v>9.782407367418015E-5</v>
      </c>
      <c r="W194" s="30">
        <f t="shared" si="20"/>
        <v>5.1832259453097232E-5</v>
      </c>
      <c r="X194" s="30">
        <f t="shared" si="21"/>
        <v>2.5447709077685198E-5</v>
      </c>
      <c r="Y194" s="30">
        <f t="shared" si="22"/>
        <v>8.0924284123367404E-6</v>
      </c>
      <c r="Z194" s="30">
        <f t="shared" si="23"/>
        <v>1.356999910025127E-5</v>
      </c>
      <c r="AA194" s="46">
        <f t="shared" si="24"/>
        <v>1.7039224615749543E-6</v>
      </c>
      <c r="AB194" s="30">
        <v>0.36711784837952499</v>
      </c>
      <c r="AC194" s="30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38">
        <v>425837</v>
      </c>
      <c r="N195" s="38">
        <v>424146.80639577343</v>
      </c>
      <c r="O195" s="38">
        <v>422406.71196279832</v>
      </c>
      <c r="P195" s="38">
        <v>420662.17345358443</v>
      </c>
      <c r="Q195" s="38">
        <v>418918.20207530202</v>
      </c>
      <c r="R195" s="38">
        <v>417177.29901425407</v>
      </c>
      <c r="S195" s="38">
        <v>415444.92019701615</v>
      </c>
      <c r="T195" s="40">
        <v>413716.95662493189</v>
      </c>
      <c r="U195" s="30">
        <f t="shared" si="25"/>
        <v>-3.9691093170076191E-3</v>
      </c>
      <c r="V195" s="30">
        <f t="shared" ref="V195:V258" si="28">IF(N195=0,0,(O195-N195)/N195)</f>
        <v>-4.1025758221822301E-3</v>
      </c>
      <c r="W195" s="30">
        <f t="shared" ref="W195:W258" si="29">IF(O195=0,0,(P195-O195)/O195)</f>
        <v>-4.129997132639153E-3</v>
      </c>
      <c r="X195" s="30">
        <f t="shared" ref="X195:X258" si="30">IF(P195=0,0,(Q195-P195)/P195)</f>
        <v>-4.1457765597620096E-3</v>
      </c>
      <c r="Y195" s="30">
        <f t="shared" ref="Y195:Y258" si="31">IF(Q195=0,0,(R195-Q195)/Q195)</f>
        <v>-4.155711192360698E-3</v>
      </c>
      <c r="Z195" s="30">
        <f t="shared" ref="Z195:Z258" si="32">IF(R195=0,0,(S195-R195)/R195)</f>
        <v>-4.1526200522687641E-3</v>
      </c>
      <c r="AA195" s="46">
        <f t="shared" ref="AA195:AA258" si="33">IF(S195=0,0,(T195-S195)/S195)</f>
        <v>-4.1593084620334571E-3</v>
      </c>
      <c r="AB195" s="30">
        <v>0.167443536880721</v>
      </c>
      <c r="AC195" s="30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38">
        <v>1462317</v>
      </c>
      <c r="N196" s="38">
        <v>1371473.1021106988</v>
      </c>
      <c r="O196" s="38">
        <v>1286198.7320570329</v>
      </c>
      <c r="P196" s="38">
        <v>1206206.9443260792</v>
      </c>
      <c r="Q196" s="38">
        <v>1131179.8985288276</v>
      </c>
      <c r="R196" s="38">
        <v>1060813.7282339316</v>
      </c>
      <c r="S196" s="38">
        <v>994826.85325926531</v>
      </c>
      <c r="T196" s="40">
        <v>932940.73922371364</v>
      </c>
      <c r="U196" s="30">
        <f t="shared" ref="U196:U259" si="34">IF(M196=0,0,(N196-M196)/M196)</f>
        <v>-6.2123259108183233E-2</v>
      </c>
      <c r="V196" s="30">
        <f t="shared" si="28"/>
        <v>-6.2177209252174605E-2</v>
      </c>
      <c r="W196" s="30">
        <f t="shared" si="29"/>
        <v>-6.2192401327454148E-2</v>
      </c>
      <c r="X196" s="30">
        <f t="shared" si="30"/>
        <v>-6.2200807374036507E-2</v>
      </c>
      <c r="Y196" s="30">
        <f t="shared" si="31"/>
        <v>-6.2205994277666835E-2</v>
      </c>
      <c r="Z196" s="30">
        <f t="shared" si="32"/>
        <v>-6.2204016801821402E-2</v>
      </c>
      <c r="AA196" s="46">
        <f t="shared" si="33"/>
        <v>-6.2207924758765347E-2</v>
      </c>
      <c r="AB196" s="30">
        <v>0.40987724198166903</v>
      </c>
      <c r="AC196" s="30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38">
        <v>152661</v>
      </c>
      <c r="N197" s="38">
        <v>125076.8730244305</v>
      </c>
      <c r="O197" s="38">
        <v>102430.14912690545</v>
      </c>
      <c r="P197" s="38">
        <v>83873.73566888913</v>
      </c>
      <c r="Q197" s="38">
        <v>68674.21605439928</v>
      </c>
      <c r="R197" s="38">
        <v>56225.78771822869</v>
      </c>
      <c r="S197" s="38">
        <v>46035.600843818982</v>
      </c>
      <c r="T197" s="40">
        <v>37689.88902302114</v>
      </c>
      <c r="U197" s="30">
        <f t="shared" si="34"/>
        <v>-0.18068876121320768</v>
      </c>
      <c r="V197" s="30">
        <f t="shared" si="28"/>
        <v>-0.18106244064081778</v>
      </c>
      <c r="W197" s="30">
        <f t="shared" si="29"/>
        <v>-0.18116163664885349</v>
      </c>
      <c r="X197" s="30">
        <f t="shared" si="30"/>
        <v>-0.18121906092860168</v>
      </c>
      <c r="Y197" s="30">
        <f t="shared" si="31"/>
        <v>-0.18126786225429567</v>
      </c>
      <c r="Z197" s="30">
        <f t="shared" si="32"/>
        <v>-0.18123688947635672</v>
      </c>
      <c r="AA197" s="46">
        <f t="shared" si="33"/>
        <v>-0.18128821320507188</v>
      </c>
      <c r="AB197" s="30">
        <v>0.12869772930446099</v>
      </c>
      <c r="AC197" s="30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38">
        <v>85072</v>
      </c>
      <c r="N198" s="38">
        <v>80519.603144659937</v>
      </c>
      <c r="O198" s="38">
        <v>76167.167075875303</v>
      </c>
      <c r="P198" s="38">
        <v>72037.602383018399</v>
      </c>
      <c r="Q198" s="38">
        <v>68127.115302300153</v>
      </c>
      <c r="R198" s="38">
        <v>64426.079290016467</v>
      </c>
      <c r="S198" s="38">
        <v>60927.106050755283</v>
      </c>
      <c r="T198" s="40">
        <v>57616.267963701597</v>
      </c>
      <c r="U198" s="30">
        <f t="shared" si="34"/>
        <v>-5.3512282012178655E-2</v>
      </c>
      <c r="V198" s="30">
        <f t="shared" si="28"/>
        <v>-5.4054365630256937E-2</v>
      </c>
      <c r="W198" s="30">
        <f t="shared" si="29"/>
        <v>-5.4217123353730134E-2</v>
      </c>
      <c r="X198" s="30">
        <f t="shared" si="30"/>
        <v>-5.428397047317713E-2</v>
      </c>
      <c r="Y198" s="30">
        <f t="shared" si="31"/>
        <v>-5.4325447303340164E-2</v>
      </c>
      <c r="Z198" s="30">
        <f t="shared" si="32"/>
        <v>-5.430988937741224E-2</v>
      </c>
      <c r="AA198" s="46">
        <f t="shared" si="33"/>
        <v>-5.4340970737976529E-2</v>
      </c>
      <c r="AB198" s="30">
        <v>3.3844350464282399E-2</v>
      </c>
      <c r="AC198" s="30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38">
        <v>160967</v>
      </c>
      <c r="N199" s="38">
        <v>67774.337990084459</v>
      </c>
      <c r="O199" s="38">
        <v>28521.503374635613</v>
      </c>
      <c r="P199" s="38">
        <v>12005.376828589066</v>
      </c>
      <c r="Q199" s="38">
        <v>5054.605409259977</v>
      </c>
      <c r="R199" s="38">
        <v>2127.5015415112885</v>
      </c>
      <c r="S199" s="38">
        <v>898.01811824915353</v>
      </c>
      <c r="T199" s="40">
        <v>378.05174179366708</v>
      </c>
      <c r="U199" s="30">
        <f t="shared" si="34"/>
        <v>-0.57895507781045519</v>
      </c>
      <c r="V199" s="30">
        <f t="shared" si="28"/>
        <v>-0.5791695762663388</v>
      </c>
      <c r="W199" s="30">
        <f t="shared" si="29"/>
        <v>-0.5790762965438373</v>
      </c>
      <c r="X199" s="30">
        <f t="shared" si="30"/>
        <v>-0.57897153238679133</v>
      </c>
      <c r="Y199" s="30">
        <f t="shared" si="31"/>
        <v>-0.57909641420995372</v>
      </c>
      <c r="Z199" s="30">
        <f t="shared" si="32"/>
        <v>-0.57790013274855778</v>
      </c>
      <c r="AA199" s="46">
        <f t="shared" si="33"/>
        <v>-0.57901546292768968</v>
      </c>
      <c r="AB199" s="30">
        <v>0.27159186962326298</v>
      </c>
      <c r="AC199" s="30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38">
        <v>711387</v>
      </c>
      <c r="N200" s="38">
        <v>679116.64500303729</v>
      </c>
      <c r="O200" s="38">
        <v>648252.97268896212</v>
      </c>
      <c r="P200" s="38">
        <v>618781.49675961526</v>
      </c>
      <c r="Q200" s="38">
        <v>590643.9210674098</v>
      </c>
      <c r="R200" s="38">
        <v>563781.88111009123</v>
      </c>
      <c r="S200" s="38">
        <v>538142.92371615418</v>
      </c>
      <c r="T200" s="40">
        <v>513667.21453907195</v>
      </c>
      <c r="U200" s="30">
        <f t="shared" si="34"/>
        <v>-4.5362587448129786E-2</v>
      </c>
      <c r="V200" s="30">
        <f t="shared" si="28"/>
        <v>-4.5446791123691474E-2</v>
      </c>
      <c r="W200" s="30">
        <f t="shared" si="29"/>
        <v>-4.5462924461570589E-2</v>
      </c>
      <c r="X200" s="30">
        <f t="shared" si="30"/>
        <v>-4.5472555077283386E-2</v>
      </c>
      <c r="Y200" s="30">
        <f t="shared" si="31"/>
        <v>-4.547924561514758E-2</v>
      </c>
      <c r="Z200" s="30">
        <f t="shared" si="32"/>
        <v>-4.5476731787573103E-2</v>
      </c>
      <c r="AA200" s="46">
        <f t="shared" si="33"/>
        <v>-4.5481800648914689E-2</v>
      </c>
      <c r="AB200" s="30">
        <v>9.5120677832402703E-2</v>
      </c>
      <c r="AC200" s="30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38">
        <v>304300</v>
      </c>
      <c r="N201" s="38">
        <v>61668.193924402869</v>
      </c>
      <c r="O201" s="38">
        <v>12506.078968133112</v>
      </c>
      <c r="P201" s="38">
        <v>2547.6228524207036</v>
      </c>
      <c r="Q201" s="38">
        <v>524.35062068797686</v>
      </c>
      <c r="R201" s="38">
        <v>108.87294855965682</v>
      </c>
      <c r="S201" s="38">
        <v>23.655280701136654</v>
      </c>
      <c r="T201" s="40">
        <v>5.249126370086695</v>
      </c>
      <c r="U201" s="30">
        <f t="shared" si="34"/>
        <v>-0.79734408831941217</v>
      </c>
      <c r="V201" s="30">
        <f t="shared" si="28"/>
        <v>-0.79720374195709487</v>
      </c>
      <c r="W201" s="30">
        <f t="shared" si="29"/>
        <v>-0.79628923990386347</v>
      </c>
      <c r="X201" s="30">
        <f t="shared" si="30"/>
        <v>-0.79418043758331469</v>
      </c>
      <c r="Y201" s="30">
        <f t="shared" si="31"/>
        <v>-0.79236613009667167</v>
      </c>
      <c r="Z201" s="30">
        <f t="shared" si="32"/>
        <v>-0.78272581927755214</v>
      </c>
      <c r="AA201" s="46">
        <f t="shared" si="33"/>
        <v>-0.77809917217196789</v>
      </c>
      <c r="AB201" s="30">
        <v>1.06727626364935</v>
      </c>
      <c r="AC201" s="30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38">
        <v>89925</v>
      </c>
      <c r="N202" s="38">
        <v>66881.716238769601</v>
      </c>
      <c r="O202" s="38">
        <v>49675.479950824621</v>
      </c>
      <c r="P202" s="38">
        <v>36884.029026520933</v>
      </c>
      <c r="Q202" s="38">
        <v>27381.829409387916</v>
      </c>
      <c r="R202" s="38">
        <v>20323.598704014355</v>
      </c>
      <c r="S202" s="38">
        <v>15087.608489663924</v>
      </c>
      <c r="T202" s="40">
        <v>11197.437279546606</v>
      </c>
      <c r="U202" s="30">
        <f t="shared" si="34"/>
        <v>-0.25625002792583151</v>
      </c>
      <c r="V202" s="30">
        <f t="shared" si="28"/>
        <v>-0.25726367766219149</v>
      </c>
      <c r="W202" s="30">
        <f t="shared" si="29"/>
        <v>-0.25750029867786606</v>
      </c>
      <c r="X202" s="30">
        <f t="shared" si="30"/>
        <v>-0.25762368884105902</v>
      </c>
      <c r="Y202" s="30">
        <f t="shared" si="31"/>
        <v>-0.25777060399600737</v>
      </c>
      <c r="Z202" s="30">
        <f t="shared" si="32"/>
        <v>-0.25763105691100902</v>
      </c>
      <c r="AA202" s="46">
        <f t="shared" si="33"/>
        <v>-0.25783882268567343</v>
      </c>
      <c r="AB202" s="30">
        <v>0.18658045787425001</v>
      </c>
      <c r="AC202" s="30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38">
        <v>67932</v>
      </c>
      <c r="N203" s="38">
        <v>32521.162523426534</v>
      </c>
      <c r="O203" s="38">
        <v>15549.090537203498</v>
      </c>
      <c r="P203" s="38">
        <v>7435.458423662647</v>
      </c>
      <c r="Q203" s="38">
        <v>3555.9337770496936</v>
      </c>
      <c r="R203" s="38">
        <v>1699.4154803333408</v>
      </c>
      <c r="S203" s="38">
        <v>814.91186497518675</v>
      </c>
      <c r="T203" s="40">
        <v>389.41370894058173</v>
      </c>
      <c r="U203" s="30">
        <f t="shared" si="34"/>
        <v>-0.5212688788284382</v>
      </c>
      <c r="V203" s="30">
        <f t="shared" si="28"/>
        <v>-0.52187777647853917</v>
      </c>
      <c r="W203" s="30">
        <f t="shared" si="29"/>
        <v>-0.52180750341171311</v>
      </c>
      <c r="X203" s="30">
        <f t="shared" si="30"/>
        <v>-0.52175998110173427</v>
      </c>
      <c r="Y203" s="30">
        <f t="shared" si="31"/>
        <v>-0.5220902337097737</v>
      </c>
      <c r="Z203" s="30">
        <f t="shared" si="32"/>
        <v>-0.52047520197042008</v>
      </c>
      <c r="AA203" s="46">
        <f t="shared" si="33"/>
        <v>-0.52214009185835208</v>
      </c>
      <c r="AB203" s="30">
        <v>1.9653047795657099</v>
      </c>
      <c r="AC203" s="30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38">
        <v>770417</v>
      </c>
      <c r="N204" s="38">
        <v>770535.10196960403</v>
      </c>
      <c r="O204" s="38">
        <v>770571.36947823095</v>
      </c>
      <c r="P204" s="38">
        <v>770589.27059930086</v>
      </c>
      <c r="Q204" s="38">
        <v>770597.60259814502</v>
      </c>
      <c r="R204" s="38">
        <v>770600.19798998535</v>
      </c>
      <c r="S204" s="38">
        <v>770604.55490276695</v>
      </c>
      <c r="T204" s="40">
        <v>770605.09916740318</v>
      </c>
      <c r="U204" s="30">
        <f t="shared" si="34"/>
        <v>1.5329616247309079E-4</v>
      </c>
      <c r="V204" s="30">
        <f t="shared" si="28"/>
        <v>4.7067951264271139E-5</v>
      </c>
      <c r="W204" s="30">
        <f t="shared" si="29"/>
        <v>2.3230970911923714E-5</v>
      </c>
      <c r="X204" s="30">
        <f t="shared" si="30"/>
        <v>1.0812503057154446E-5</v>
      </c>
      <c r="Y204" s="30">
        <f t="shared" si="31"/>
        <v>3.3680248051306157E-6</v>
      </c>
      <c r="Z204" s="30">
        <f t="shared" si="32"/>
        <v>5.6539211811329722E-6</v>
      </c>
      <c r="AA204" s="46">
        <f t="shared" si="33"/>
        <v>7.062826618043876E-7</v>
      </c>
      <c r="AB204" s="30">
        <v>0.36567864251347298</v>
      </c>
      <c r="AC204" s="30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38">
        <v>309617</v>
      </c>
      <c r="N205" s="38">
        <v>271686.56858049298</v>
      </c>
      <c r="O205" s="38">
        <v>238350.9488229311</v>
      </c>
      <c r="P205" s="38">
        <v>209096.94159411843</v>
      </c>
      <c r="Q205" s="38">
        <v>183428.51424656642</v>
      </c>
      <c r="R205" s="38">
        <v>160907.58792364784</v>
      </c>
      <c r="S205" s="38">
        <v>141153.35250814859</v>
      </c>
      <c r="T205" s="40">
        <v>123821.74505094311</v>
      </c>
      <c r="U205" s="30">
        <f t="shared" si="34"/>
        <v>-0.1225075865327389</v>
      </c>
      <c r="V205" s="30">
        <f t="shared" si="28"/>
        <v>-0.12269881404787036</v>
      </c>
      <c r="W205" s="30">
        <f t="shared" si="29"/>
        <v>-0.12273501478924349</v>
      </c>
      <c r="X205" s="30">
        <f t="shared" si="30"/>
        <v>-0.1227585021180148</v>
      </c>
      <c r="Y205" s="30">
        <f t="shared" si="31"/>
        <v>-0.12277767399154603</v>
      </c>
      <c r="Z205" s="30">
        <f t="shared" si="32"/>
        <v>-0.12276758150692571</v>
      </c>
      <c r="AA205" s="46">
        <f t="shared" si="33"/>
        <v>-0.12278565935020884</v>
      </c>
      <c r="AB205" s="30">
        <v>0.51384504529234099</v>
      </c>
      <c r="AC205" s="30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38">
        <v>482780</v>
      </c>
      <c r="N206" s="38">
        <v>380944.58223254432</v>
      </c>
      <c r="O206" s="38">
        <v>300541.0203859809</v>
      </c>
      <c r="P206" s="38">
        <v>237099.5780949145</v>
      </c>
      <c r="Q206" s="38">
        <v>187045.48956261863</v>
      </c>
      <c r="R206" s="38">
        <v>147554.93533164248</v>
      </c>
      <c r="S206" s="38">
        <v>116403.90236387003</v>
      </c>
      <c r="T206" s="40">
        <v>91826.855463641157</v>
      </c>
      <c r="U206" s="30">
        <f t="shared" si="34"/>
        <v>-0.21093545251968948</v>
      </c>
      <c r="V206" s="30">
        <f t="shared" si="28"/>
        <v>-0.21106367066662143</v>
      </c>
      <c r="W206" s="30">
        <f t="shared" si="29"/>
        <v>-0.21109079289605587</v>
      </c>
      <c r="X206" s="30">
        <f t="shared" si="30"/>
        <v>-0.21110998566289504</v>
      </c>
      <c r="Y206" s="30">
        <f t="shared" si="31"/>
        <v>-0.21112807543940054</v>
      </c>
      <c r="Z206" s="30">
        <f t="shared" si="32"/>
        <v>-0.21111481562956746</v>
      </c>
      <c r="AA206" s="46">
        <f t="shared" si="33"/>
        <v>-0.21113593617680301</v>
      </c>
      <c r="AB206" s="30">
        <v>0</v>
      </c>
      <c r="AC206" s="30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38">
        <v>2389</v>
      </c>
      <c r="N207" s="38">
        <v>235.77670094754512</v>
      </c>
      <c r="O207" s="38">
        <v>94.294044929357568</v>
      </c>
      <c r="P207" s="38">
        <v>38.546324522104072</v>
      </c>
      <c r="Q207" s="38">
        <v>11.356115556095748</v>
      </c>
      <c r="R207" s="38">
        <v>2.8735483317582</v>
      </c>
      <c r="S207" s="38">
        <v>2.638901850363415</v>
      </c>
      <c r="T207" s="40">
        <v>0.41062828003646423</v>
      </c>
      <c r="U207" s="30">
        <f t="shared" si="34"/>
        <v>-0.90130736670257638</v>
      </c>
      <c r="V207" s="30">
        <f t="shared" si="28"/>
        <v>-0.60007055595227865</v>
      </c>
      <c r="W207" s="30">
        <f t="shared" si="29"/>
        <v>-0.59121146461601171</v>
      </c>
      <c r="X207" s="30">
        <f t="shared" si="30"/>
        <v>-0.70539044391680772</v>
      </c>
      <c r="Y207" s="30">
        <f t="shared" si="31"/>
        <v>-0.74696027725644842</v>
      </c>
      <c r="Z207" s="30">
        <f t="shared" si="32"/>
        <v>-8.1657398555469926E-2</v>
      </c>
      <c r="AA207" s="46">
        <f t="shared" si="33"/>
        <v>-0.84439425817223368</v>
      </c>
      <c r="AB207" s="30">
        <v>1.11229000884173</v>
      </c>
      <c r="AC207" s="30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38">
        <v>730792</v>
      </c>
      <c r="N208" s="38">
        <v>730902.33958219911</v>
      </c>
      <c r="O208" s="38">
        <v>730937.86248262296</v>
      </c>
      <c r="P208" s="38">
        <v>730955.38251483615</v>
      </c>
      <c r="Q208" s="38">
        <v>730963.48793338425</v>
      </c>
      <c r="R208" s="38">
        <v>730966.00511574838</v>
      </c>
      <c r="S208" s="38">
        <v>730970.21205773356</v>
      </c>
      <c r="T208" s="40">
        <v>730970.73795880261</v>
      </c>
      <c r="U208" s="30">
        <f t="shared" si="34"/>
        <v>1.5098630280451124E-4</v>
      </c>
      <c r="V208" s="30">
        <f t="shared" si="28"/>
        <v>4.8601432093042218E-5</v>
      </c>
      <c r="W208" s="30">
        <f t="shared" si="29"/>
        <v>2.3969249798716546E-5</v>
      </c>
      <c r="X208" s="30">
        <f t="shared" si="30"/>
        <v>1.1088800687420669E-5</v>
      </c>
      <c r="Y208" s="30">
        <f t="shared" si="31"/>
        <v>3.4436499301014763E-6</v>
      </c>
      <c r="Z208" s="30">
        <f t="shared" si="32"/>
        <v>5.7553182442592195E-6</v>
      </c>
      <c r="AA208" s="46">
        <f t="shared" si="33"/>
        <v>7.1945622458304314E-7</v>
      </c>
      <c r="AB208" s="30">
        <v>0.53304039522570801</v>
      </c>
      <c r="AC208" s="30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38">
        <v>2571154</v>
      </c>
      <c r="N209" s="38">
        <v>2571238.4329731432</v>
      </c>
      <c r="O209" s="38">
        <v>2571261.0256950525</v>
      </c>
      <c r="P209" s="38">
        <v>2571273.0587375867</v>
      </c>
      <c r="Q209" s="38">
        <v>2571279.230230167</v>
      </c>
      <c r="R209" s="38">
        <v>2571281.2402458019</v>
      </c>
      <c r="S209" s="38">
        <v>2571284.6114103273</v>
      </c>
      <c r="T209" s="40">
        <v>2571285.0340763615</v>
      </c>
      <c r="U209" s="30">
        <f t="shared" si="34"/>
        <v>3.2838551538795022E-5</v>
      </c>
      <c r="V209" s="30">
        <f t="shared" si="28"/>
        <v>8.7867082334952693E-6</v>
      </c>
      <c r="W209" s="30">
        <f t="shared" si="29"/>
        <v>4.6798214627010771E-6</v>
      </c>
      <c r="X209" s="30">
        <f t="shared" si="30"/>
        <v>2.4001700478106429E-6</v>
      </c>
      <c r="Y209" s="30">
        <f t="shared" si="31"/>
        <v>7.8171814682294909E-7</v>
      </c>
      <c r="Z209" s="30">
        <f t="shared" si="32"/>
        <v>1.3110835456766798E-6</v>
      </c>
      <c r="AA209" s="46">
        <f t="shared" si="33"/>
        <v>1.6437932709586104E-7</v>
      </c>
      <c r="AB209" s="30">
        <v>0.52654120468913801</v>
      </c>
      <c r="AC209" s="30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38">
        <v>587044</v>
      </c>
      <c r="N210" s="38">
        <v>587151.98844288161</v>
      </c>
      <c r="O210" s="38">
        <v>587180.11934407917</v>
      </c>
      <c r="P210" s="38">
        <v>587195.10644867294</v>
      </c>
      <c r="Q210" s="38">
        <v>587202.8713335233</v>
      </c>
      <c r="R210" s="38">
        <v>587205.40739647322</v>
      </c>
      <c r="S210" s="38">
        <v>587209.66196233768</v>
      </c>
      <c r="T210" s="40">
        <v>587210.19448246621</v>
      </c>
      <c r="U210" s="30">
        <f t="shared" si="34"/>
        <v>1.8395289430028227E-4</v>
      </c>
      <c r="V210" s="30">
        <f t="shared" si="28"/>
        <v>4.7910765442788241E-5</v>
      </c>
      <c r="W210" s="30">
        <f t="shared" si="29"/>
        <v>2.5523862440230095E-5</v>
      </c>
      <c r="X210" s="30">
        <f t="shared" si="30"/>
        <v>1.3223687944746615E-5</v>
      </c>
      <c r="Y210" s="30">
        <f t="shared" si="31"/>
        <v>4.3188871746485254E-6</v>
      </c>
      <c r="Z210" s="30">
        <f t="shared" si="32"/>
        <v>7.2454473525982619E-6</v>
      </c>
      <c r="AA210" s="46">
        <f t="shared" si="33"/>
        <v>9.0686540604743123E-7</v>
      </c>
      <c r="AB210" s="30">
        <v>2.7692230769230801</v>
      </c>
      <c r="AC210" s="30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38">
        <v>30658</v>
      </c>
      <c r="N211" s="38">
        <v>10628.782185670432</v>
      </c>
      <c r="O211" s="38">
        <v>3683.5458927536183</v>
      </c>
      <c r="P211" s="38">
        <v>1278.1253795280536</v>
      </c>
      <c r="Q211" s="38">
        <v>444.91324002516018</v>
      </c>
      <c r="R211" s="38">
        <v>154.74577719819672</v>
      </c>
      <c r="S211" s="38">
        <v>53.962204334473121</v>
      </c>
      <c r="T211" s="40">
        <v>18.884917449929478</v>
      </c>
      <c r="U211" s="30">
        <f t="shared" si="34"/>
        <v>-0.65331129931272647</v>
      </c>
      <c r="V211" s="30">
        <f t="shared" si="28"/>
        <v>-0.65343669402504823</v>
      </c>
      <c r="W211" s="30">
        <f t="shared" si="29"/>
        <v>-0.65301765832688008</v>
      </c>
      <c r="X211" s="30">
        <f t="shared" si="30"/>
        <v>-0.65190172486094922</v>
      </c>
      <c r="Y211" s="30">
        <f t="shared" si="31"/>
        <v>-0.65218886902658657</v>
      </c>
      <c r="Z211" s="30">
        <f t="shared" si="32"/>
        <v>-0.65128480200555716</v>
      </c>
      <c r="AA211" s="46">
        <f t="shared" si="33"/>
        <v>-0.65003435862487413</v>
      </c>
      <c r="AB211" s="30">
        <v>0</v>
      </c>
      <c r="AC211" s="30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38">
        <v>125232</v>
      </c>
      <c r="N212" s="38">
        <v>125326.39490440638</v>
      </c>
      <c r="O212" s="38">
        <v>125352.84420836202</v>
      </c>
      <c r="P212" s="38">
        <v>125366.19688261922</v>
      </c>
      <c r="Q212" s="38">
        <v>125372.93526868235</v>
      </c>
      <c r="R212" s="38">
        <v>125375.07373223876</v>
      </c>
      <c r="S212" s="38">
        <v>125378.65944242301</v>
      </c>
      <c r="T212" s="40">
        <v>125379.10904311787</v>
      </c>
      <c r="U212" s="30">
        <f t="shared" si="34"/>
        <v>7.5376025621548375E-4</v>
      </c>
      <c r="V212" s="30">
        <f t="shared" si="28"/>
        <v>2.1104336381665221E-4</v>
      </c>
      <c r="W212" s="30">
        <f t="shared" si="29"/>
        <v>1.0652071232627578E-4</v>
      </c>
      <c r="X212" s="30">
        <f t="shared" si="30"/>
        <v>5.3749624944331653E-5</v>
      </c>
      <c r="Y212" s="30">
        <f t="shared" si="31"/>
        <v>1.7056819734018716E-5</v>
      </c>
      <c r="Z212" s="30">
        <f t="shared" si="32"/>
        <v>2.8599865009161764E-5</v>
      </c>
      <c r="AA212" s="46">
        <f t="shared" si="33"/>
        <v>3.5859427502302686E-6</v>
      </c>
      <c r="AB212" s="30">
        <v>0.30225805302215902</v>
      </c>
      <c r="AC212" s="30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38">
        <v>261846</v>
      </c>
      <c r="N213" s="38">
        <v>261941.9106793291</v>
      </c>
      <c r="O213" s="38">
        <v>261971.26595780224</v>
      </c>
      <c r="P213" s="38">
        <v>261985.81475627437</v>
      </c>
      <c r="Q213" s="38">
        <v>261992.57714391997</v>
      </c>
      <c r="R213" s="38">
        <v>261994.66001311271</v>
      </c>
      <c r="S213" s="38">
        <v>261998.13621487006</v>
      </c>
      <c r="T213" s="40">
        <v>261998.57000770236</v>
      </c>
      <c r="U213" s="30">
        <f t="shared" si="34"/>
        <v>3.6628659337587503E-4</v>
      </c>
      <c r="V213" s="30">
        <f t="shared" si="28"/>
        <v>1.1206789473670982E-4</v>
      </c>
      <c r="W213" s="30">
        <f t="shared" si="29"/>
        <v>5.55358558845506E-5</v>
      </c>
      <c r="X213" s="30">
        <f t="shared" si="30"/>
        <v>2.5812037387965228E-5</v>
      </c>
      <c r="Y213" s="30">
        <f t="shared" si="31"/>
        <v>7.9501076535717617E-6</v>
      </c>
      <c r="Z213" s="30">
        <f t="shared" si="32"/>
        <v>1.3268216066610359E-5</v>
      </c>
      <c r="AA213" s="46">
        <f t="shared" si="33"/>
        <v>1.6557096114292779E-6</v>
      </c>
      <c r="AB213" s="30">
        <v>0.30225805302215902</v>
      </c>
      <c r="AC213" s="30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38">
        <v>2455862</v>
      </c>
      <c r="N214" s="38">
        <v>2455948.8051444557</v>
      </c>
      <c r="O214" s="38">
        <v>2455977.5910515198</v>
      </c>
      <c r="P214" s="38">
        <v>2455991.7022650433</v>
      </c>
      <c r="Q214" s="38">
        <v>2455998.1704204618</v>
      </c>
      <c r="R214" s="38">
        <v>2456000.1773672253</v>
      </c>
      <c r="S214" s="38">
        <v>2456003.5303290444</v>
      </c>
      <c r="T214" s="40">
        <v>2456003.9501253911</v>
      </c>
      <c r="U214" s="30">
        <f t="shared" si="34"/>
        <v>3.5346100251459379E-5</v>
      </c>
      <c r="V214" s="30">
        <f t="shared" si="28"/>
        <v>1.1720890518483635E-5</v>
      </c>
      <c r="W214" s="30">
        <f t="shared" si="29"/>
        <v>5.7456605364983034E-6</v>
      </c>
      <c r="X214" s="30">
        <f t="shared" si="30"/>
        <v>2.6336226675999706E-6</v>
      </c>
      <c r="Y214" s="30">
        <f t="shared" si="31"/>
        <v>8.1716134305825251E-7</v>
      </c>
      <c r="Z214" s="30">
        <f t="shared" si="32"/>
        <v>1.3652123684891487E-6</v>
      </c>
      <c r="AA214" s="46">
        <f t="shared" si="33"/>
        <v>1.7092660556173468E-7</v>
      </c>
      <c r="AB214" s="30">
        <v>0.30225805302215902</v>
      </c>
      <c r="AC214" s="30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38">
        <v>470896</v>
      </c>
      <c r="N215" s="38">
        <v>469530.90748854802</v>
      </c>
      <c r="O215" s="38">
        <v>468120.69505838526</v>
      </c>
      <c r="P215" s="38">
        <v>466704.87819119095</v>
      </c>
      <c r="Q215" s="38">
        <v>465287.70558698673</v>
      </c>
      <c r="R215" s="38">
        <v>463871.22332046396</v>
      </c>
      <c r="S215" s="38">
        <v>462460.19284365437</v>
      </c>
      <c r="T215" s="40">
        <v>461050.99853882287</v>
      </c>
      <c r="U215" s="30">
        <f t="shared" si="34"/>
        <v>-2.8989256894345625E-3</v>
      </c>
      <c r="V215" s="30">
        <f t="shared" si="28"/>
        <v>-3.003449629558536E-3</v>
      </c>
      <c r="W215" s="30">
        <f t="shared" si="29"/>
        <v>-3.0244697193268257E-3</v>
      </c>
      <c r="X215" s="30">
        <f t="shared" si="30"/>
        <v>-3.036549799300904E-3</v>
      </c>
      <c r="Y215" s="30">
        <f t="shared" si="31"/>
        <v>-3.0443148390000914E-3</v>
      </c>
      <c r="Z215" s="30">
        <f t="shared" si="32"/>
        <v>-3.041858183633844E-3</v>
      </c>
      <c r="AA215" s="46">
        <f t="shared" si="33"/>
        <v>-3.0471688734254199E-3</v>
      </c>
      <c r="AB215" s="30">
        <v>0.240903357245388</v>
      </c>
      <c r="AC215" s="30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38">
        <v>101350</v>
      </c>
      <c r="N216" s="38">
        <v>91710.047282759871</v>
      </c>
      <c r="O216" s="38">
        <v>82952.710514218255</v>
      </c>
      <c r="P216" s="38">
        <v>75025.85602791507</v>
      </c>
      <c r="Q216" s="38">
        <v>67853.340162742097</v>
      </c>
      <c r="R216" s="38">
        <v>61364.114415937795</v>
      </c>
      <c r="S216" s="38">
        <v>55496.521101441751</v>
      </c>
      <c r="T216" s="40">
        <v>50188.247465500222</v>
      </c>
      <c r="U216" s="30">
        <f t="shared" si="34"/>
        <v>-9.5115468349680599E-2</v>
      </c>
      <c r="V216" s="30">
        <f t="shared" si="28"/>
        <v>-9.5489393234538936E-2</v>
      </c>
      <c r="W216" s="30">
        <f t="shared" si="29"/>
        <v>-9.5558715769082758E-2</v>
      </c>
      <c r="X216" s="30">
        <f t="shared" si="30"/>
        <v>-9.5600586849742514E-2</v>
      </c>
      <c r="Y216" s="30">
        <f t="shared" si="31"/>
        <v>-9.5636054632539685E-2</v>
      </c>
      <c r="Z216" s="30">
        <f t="shared" si="32"/>
        <v>-9.5619294278808706E-2</v>
      </c>
      <c r="AA216" s="46">
        <f t="shared" si="33"/>
        <v>-9.565056566768515E-2</v>
      </c>
      <c r="AB216" s="30">
        <v>0.160115381973856</v>
      </c>
      <c r="AC216" s="30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38">
        <v>954047</v>
      </c>
      <c r="N217" s="38">
        <v>954132.08783042978</v>
      </c>
      <c r="O217" s="38">
        <v>954158.32662151835</v>
      </c>
      <c r="P217" s="38">
        <v>954171.75189302466</v>
      </c>
      <c r="Q217" s="38">
        <v>954178.09078333457</v>
      </c>
      <c r="R217" s="38">
        <v>954180.08178046404</v>
      </c>
      <c r="S217" s="38">
        <v>954183.41772925272</v>
      </c>
      <c r="T217" s="40">
        <v>954183.83638065448</v>
      </c>
      <c r="U217" s="30">
        <f t="shared" si="34"/>
        <v>8.918620406518788E-5</v>
      </c>
      <c r="V217" s="30">
        <f t="shared" si="28"/>
        <v>2.7500166301122078E-5</v>
      </c>
      <c r="W217" s="30">
        <f t="shared" si="29"/>
        <v>1.4070276527210136E-5</v>
      </c>
      <c r="X217" s="30">
        <f t="shared" si="30"/>
        <v>6.6433430850737392E-6</v>
      </c>
      <c r="Y217" s="30">
        <f t="shared" si="31"/>
        <v>2.0866095634565085E-6</v>
      </c>
      <c r="Z217" s="30">
        <f t="shared" si="32"/>
        <v>3.4961417161974158E-6</v>
      </c>
      <c r="AA217" s="46">
        <f t="shared" si="33"/>
        <v>4.3875359179902792E-7</v>
      </c>
      <c r="AB217" s="30">
        <v>0.18184772903429999</v>
      </c>
      <c r="AC217" s="30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38">
        <v>510969</v>
      </c>
      <c r="N218" s="38">
        <v>511020.43591540254</v>
      </c>
      <c r="O218" s="38">
        <v>511036.77713623532</v>
      </c>
      <c r="P218" s="38">
        <v>511045.29069688433</v>
      </c>
      <c r="Q218" s="38">
        <v>511049.31431378669</v>
      </c>
      <c r="R218" s="38">
        <v>511050.58459236717</v>
      </c>
      <c r="S218" s="38">
        <v>511052.71089586208</v>
      </c>
      <c r="T218" s="40">
        <v>511052.97892695246</v>
      </c>
      <c r="U218" s="30">
        <f t="shared" si="34"/>
        <v>1.0066347548000798E-4</v>
      </c>
      <c r="V218" s="30">
        <f t="shared" si="28"/>
        <v>3.1977626889826178E-5</v>
      </c>
      <c r="W218" s="30">
        <f t="shared" si="29"/>
        <v>1.66593893627698E-5</v>
      </c>
      <c r="X218" s="30">
        <f t="shared" si="30"/>
        <v>7.8733078566652777E-6</v>
      </c>
      <c r="Y218" s="30">
        <f t="shared" si="31"/>
        <v>2.4856281867679357E-6</v>
      </c>
      <c r="Z218" s="30">
        <f t="shared" si="32"/>
        <v>4.160651722185063E-6</v>
      </c>
      <c r="AA218" s="46">
        <f t="shared" si="33"/>
        <v>5.2446858155140931E-7</v>
      </c>
      <c r="AB218" s="30">
        <v>0.27611766968274898</v>
      </c>
      <c r="AC218" s="30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38">
        <v>348503</v>
      </c>
      <c r="N219" s="38">
        <v>348573.16822041513</v>
      </c>
      <c r="O219" s="38">
        <v>348596.08652010805</v>
      </c>
      <c r="P219" s="38">
        <v>348607.67690130812</v>
      </c>
      <c r="Q219" s="38">
        <v>348612.9966274419</v>
      </c>
      <c r="R219" s="38">
        <v>348614.64918897551</v>
      </c>
      <c r="S219" s="38">
        <v>348617.41302498942</v>
      </c>
      <c r="T219" s="40">
        <v>348617.7603348546</v>
      </c>
      <c r="U219" s="30">
        <f t="shared" si="34"/>
        <v>2.0134179738805498E-4</v>
      </c>
      <c r="V219" s="30">
        <f t="shared" si="28"/>
        <v>6.5748892291169413E-5</v>
      </c>
      <c r="W219" s="30">
        <f t="shared" si="29"/>
        <v>3.3248741590240182E-5</v>
      </c>
      <c r="X219" s="30">
        <f t="shared" si="30"/>
        <v>1.5259922503896336E-5</v>
      </c>
      <c r="Y219" s="30">
        <f t="shared" si="31"/>
        <v>4.7403899154687348E-6</v>
      </c>
      <c r="Z219" s="30">
        <f t="shared" si="32"/>
        <v>7.9280547169768729E-6</v>
      </c>
      <c r="AA219" s="46">
        <f t="shared" si="33"/>
        <v>9.9624933292987309E-7</v>
      </c>
      <c r="AB219" s="30">
        <v>0.34250680426082097</v>
      </c>
      <c r="AC219" s="30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38">
        <v>569213</v>
      </c>
      <c r="N220" s="38">
        <v>481663.18627133558</v>
      </c>
      <c r="O220" s="38">
        <v>407541.28942884109</v>
      </c>
      <c r="P220" s="38">
        <v>344811.73536516033</v>
      </c>
      <c r="Q220" s="38">
        <v>291730.37989560113</v>
      </c>
      <c r="R220" s="38">
        <v>246816.73969422473</v>
      </c>
      <c r="S220" s="38">
        <v>208819.50668481074</v>
      </c>
      <c r="T220" s="40">
        <v>176669.44560876387</v>
      </c>
      <c r="U220" s="30">
        <f t="shared" si="34"/>
        <v>-0.15380852814089702</v>
      </c>
      <c r="V220" s="30">
        <f t="shared" si="28"/>
        <v>-0.15388740297195844</v>
      </c>
      <c r="W220" s="30">
        <f t="shared" si="29"/>
        <v>-0.15392196003402417</v>
      </c>
      <c r="X220" s="30">
        <f t="shared" si="30"/>
        <v>-0.15394300722782919</v>
      </c>
      <c r="Y220" s="30">
        <f t="shared" si="31"/>
        <v>-0.15395599257591627</v>
      </c>
      <c r="Z220" s="30">
        <f t="shared" si="32"/>
        <v>-0.15394917320635482</v>
      </c>
      <c r="AA220" s="46">
        <f t="shared" si="33"/>
        <v>-0.15396100482400682</v>
      </c>
      <c r="AB220" s="30">
        <v>0.268848449845007</v>
      </c>
      <c r="AC220" s="30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38">
        <v>127812</v>
      </c>
      <c r="N221" s="38">
        <v>127892.93075308023</v>
      </c>
      <c r="O221" s="38">
        <v>127925.37861284235</v>
      </c>
      <c r="P221" s="38">
        <v>127940.76820844707</v>
      </c>
      <c r="Q221" s="38">
        <v>127947.19082403275</v>
      </c>
      <c r="R221" s="38">
        <v>127949.11040432732</v>
      </c>
      <c r="S221" s="38">
        <v>127952.29380489771</v>
      </c>
      <c r="T221" s="40">
        <v>127952.69403269138</v>
      </c>
      <c r="U221" s="30">
        <f t="shared" si="34"/>
        <v>6.3320152317648218E-4</v>
      </c>
      <c r="V221" s="30">
        <f t="shared" si="28"/>
        <v>2.5371112829345003E-4</v>
      </c>
      <c r="W221" s="30">
        <f t="shared" si="29"/>
        <v>1.2030134889258785E-4</v>
      </c>
      <c r="X221" s="30">
        <f t="shared" si="30"/>
        <v>5.0199914191620617E-5</v>
      </c>
      <c r="Y221" s="30">
        <f t="shared" si="31"/>
        <v>1.5002910827608782E-5</v>
      </c>
      <c r="Z221" s="30">
        <f t="shared" si="32"/>
        <v>2.4880208704273975E-5</v>
      </c>
      <c r="AA221" s="46">
        <f t="shared" si="33"/>
        <v>3.1279454378306739E-6</v>
      </c>
      <c r="AB221" s="30">
        <v>0.77901329015958898</v>
      </c>
      <c r="AC221" s="30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38">
        <v>181299</v>
      </c>
      <c r="N222" s="38">
        <v>144073.78155249037</v>
      </c>
      <c r="O222" s="38">
        <v>114451.61074719168</v>
      </c>
      <c r="P222" s="38">
        <v>90909.184452165544</v>
      </c>
      <c r="Q222" s="38">
        <v>72203.518877476934</v>
      </c>
      <c r="R222" s="38">
        <v>57343.250265035895</v>
      </c>
      <c r="S222" s="38">
        <v>45543.276768291515</v>
      </c>
      <c r="T222" s="40">
        <v>36169.059728210152</v>
      </c>
      <c r="U222" s="30">
        <f t="shared" si="34"/>
        <v>-0.20532500701884526</v>
      </c>
      <c r="V222" s="30">
        <f t="shared" si="28"/>
        <v>-0.20560417368170805</v>
      </c>
      <c r="W222" s="30">
        <f t="shared" si="29"/>
        <v>-0.2056976406127495</v>
      </c>
      <c r="X222" s="30">
        <f t="shared" si="30"/>
        <v>-0.20576210959775057</v>
      </c>
      <c r="Y222" s="30">
        <f t="shared" si="31"/>
        <v>-0.20581086411671456</v>
      </c>
      <c r="Z222" s="30">
        <f t="shared" si="32"/>
        <v>-0.20577789787299902</v>
      </c>
      <c r="AA222" s="46">
        <f t="shared" si="33"/>
        <v>-0.2058309745206553</v>
      </c>
      <c r="AB222" s="30">
        <v>0.61683970762979701</v>
      </c>
      <c r="AC222" s="30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38">
        <v>607488</v>
      </c>
      <c r="N223" s="38">
        <v>526130.51634059171</v>
      </c>
      <c r="O223" s="38">
        <v>455583.72892689193</v>
      </c>
      <c r="P223" s="38">
        <v>394484.37539744924</v>
      </c>
      <c r="Q223" s="38">
        <v>341572.54009427229</v>
      </c>
      <c r="R223" s="38">
        <v>295752.52513016021</v>
      </c>
      <c r="S223" s="38">
        <v>256081.54895876916</v>
      </c>
      <c r="T223" s="40">
        <v>221727.99345816794</v>
      </c>
      <c r="U223" s="30">
        <f t="shared" si="34"/>
        <v>-0.13392442922231926</v>
      </c>
      <c r="V223" s="30">
        <f t="shared" si="28"/>
        <v>-0.13408609693346732</v>
      </c>
      <c r="W223" s="30">
        <f t="shared" si="29"/>
        <v>-0.1341122381024441</v>
      </c>
      <c r="X223" s="30">
        <f t="shared" si="30"/>
        <v>-0.13412910270493589</v>
      </c>
      <c r="Y223" s="30">
        <f t="shared" si="31"/>
        <v>-0.1341443166112416</v>
      </c>
      <c r="Z223" s="30">
        <f t="shared" si="32"/>
        <v>-0.13413571415470391</v>
      </c>
      <c r="AA223" s="46">
        <f t="shared" si="33"/>
        <v>-0.13415084234019675</v>
      </c>
      <c r="AB223" s="30">
        <v>0.271871918397598</v>
      </c>
      <c r="AC223" s="30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38">
        <v>1106398</v>
      </c>
      <c r="N224" s="38">
        <v>1090976.4865419795</v>
      </c>
      <c r="O224" s="38">
        <v>1075669.8614108865</v>
      </c>
      <c r="P224" s="38">
        <v>1060559.7292043341</v>
      </c>
      <c r="Q224" s="38">
        <v>1045652.0227502515</v>
      </c>
      <c r="R224" s="38">
        <v>1030947.2929991867</v>
      </c>
      <c r="S224" s="38">
        <v>1016451.5496159812</v>
      </c>
      <c r="T224" s="40">
        <v>1002155.0567623037</v>
      </c>
      <c r="U224" s="30">
        <f t="shared" si="34"/>
        <v>-1.3938486383761106E-2</v>
      </c>
      <c r="V224" s="30">
        <f t="shared" si="28"/>
        <v>-1.4030206260090633E-2</v>
      </c>
      <c r="W224" s="30">
        <f t="shared" si="29"/>
        <v>-1.4047183758345192E-2</v>
      </c>
      <c r="X224" s="30">
        <f t="shared" si="30"/>
        <v>-1.4056451554375786E-2</v>
      </c>
      <c r="Y224" s="30">
        <f t="shared" si="31"/>
        <v>-1.4062737345822493E-2</v>
      </c>
      <c r="Z224" s="30">
        <f t="shared" si="32"/>
        <v>-1.4060605698895735E-2</v>
      </c>
      <c r="AA224" s="46">
        <f t="shared" si="33"/>
        <v>-1.4065100160532733E-2</v>
      </c>
      <c r="AB224" s="30">
        <v>0.39712723543825001</v>
      </c>
      <c r="AC224" s="30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38">
        <v>57550</v>
      </c>
      <c r="N225" s="38">
        <v>25411.461285404253</v>
      </c>
      <c r="O225" s="38">
        <v>11201.326265573136</v>
      </c>
      <c r="P225" s="38">
        <v>4939.8082153307314</v>
      </c>
      <c r="Q225" s="38">
        <v>2179.3554462201532</v>
      </c>
      <c r="R225" s="38">
        <v>960.51015554738331</v>
      </c>
      <c r="S225" s="38">
        <v>426.34878561805874</v>
      </c>
      <c r="T225" s="40">
        <v>187.9472303959821</v>
      </c>
      <c r="U225" s="30">
        <f t="shared" si="34"/>
        <v>-0.55844550329445264</v>
      </c>
      <c r="V225" s="30">
        <f t="shared" si="28"/>
        <v>-0.55920180505294614</v>
      </c>
      <c r="W225" s="30">
        <f t="shared" si="29"/>
        <v>-0.55899791701335844</v>
      </c>
      <c r="X225" s="30">
        <f t="shared" si="30"/>
        <v>-0.55881780198338316</v>
      </c>
      <c r="Y225" s="30">
        <f t="shared" si="31"/>
        <v>-0.55926870157262309</v>
      </c>
      <c r="Z225" s="30">
        <f t="shared" si="32"/>
        <v>-0.55612256345682509</v>
      </c>
      <c r="AA225" s="46">
        <f t="shared" si="33"/>
        <v>-0.55917024573314211</v>
      </c>
      <c r="AB225" s="30">
        <v>1.04457792970186</v>
      </c>
      <c r="AC225" s="30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38">
        <v>118903</v>
      </c>
      <c r="N226" s="38">
        <v>119022.20882219798</v>
      </c>
      <c r="O226" s="38">
        <v>119058.86186383975</v>
      </c>
      <c r="P226" s="38">
        <v>119075.99475122617</v>
      </c>
      <c r="Q226" s="38">
        <v>119084.37894468103</v>
      </c>
      <c r="R226" s="38">
        <v>119087.00628106405</v>
      </c>
      <c r="S226" s="38">
        <v>119091.40295139894</v>
      </c>
      <c r="T226" s="40">
        <v>119091.95405584155</v>
      </c>
      <c r="U226" s="30">
        <f t="shared" si="34"/>
        <v>1.0025720309662441E-3</v>
      </c>
      <c r="V226" s="30">
        <f t="shared" si="28"/>
        <v>3.0795128072711776E-4</v>
      </c>
      <c r="W226" s="30">
        <f t="shared" si="29"/>
        <v>1.4390266392786189E-4</v>
      </c>
      <c r="X226" s="30">
        <f t="shared" si="30"/>
        <v>7.0410442275714897E-5</v>
      </c>
      <c r="Y226" s="30">
        <f t="shared" si="31"/>
        <v>2.2062812992848281E-5</v>
      </c>
      <c r="Z226" s="30">
        <f t="shared" si="32"/>
        <v>3.6919815790047626E-5</v>
      </c>
      <c r="AA226" s="46">
        <f t="shared" si="33"/>
        <v>4.6275753660762797E-6</v>
      </c>
      <c r="AB226" s="30">
        <v>0.29767101759287601</v>
      </c>
      <c r="AC226" s="30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38">
        <v>394272</v>
      </c>
      <c r="N227" s="38">
        <v>224254.9919135783</v>
      </c>
      <c r="O227" s="38">
        <v>127541.03729026903</v>
      </c>
      <c r="P227" s="38">
        <v>72536.402886917887</v>
      </c>
      <c r="Q227" s="38">
        <v>41253.239593504099</v>
      </c>
      <c r="R227" s="38">
        <v>23460.981797118104</v>
      </c>
      <c r="S227" s="38">
        <v>13343.524790455238</v>
      </c>
      <c r="T227" s="40">
        <v>7588.4359311939779</v>
      </c>
      <c r="U227" s="30">
        <f t="shared" si="34"/>
        <v>-0.43121755561242414</v>
      </c>
      <c r="V227" s="30">
        <f t="shared" si="28"/>
        <v>-0.43126778939476257</v>
      </c>
      <c r="W227" s="30">
        <f t="shared" si="29"/>
        <v>-0.43127008821613072</v>
      </c>
      <c r="X227" s="30">
        <f t="shared" si="30"/>
        <v>-0.43127536034814573</v>
      </c>
      <c r="Y227" s="30">
        <f t="shared" si="31"/>
        <v>-0.43129358982967331</v>
      </c>
      <c r="Z227" s="30">
        <f t="shared" si="32"/>
        <v>-0.43124610445355155</v>
      </c>
      <c r="AA227" s="46">
        <f t="shared" si="33"/>
        <v>-0.43130199476062986</v>
      </c>
      <c r="AB227" s="30">
        <v>0.37014178482068399</v>
      </c>
      <c r="AC227" s="30">
        <v>-0.43131797104849301</v>
      </c>
      <c r="AD227" s="19" t="str">
        <f t="shared" si="35"/>
        <v/>
      </c>
      <c r="AE227" s="19" t="str">
        <f t="shared" si="36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38">
        <v>625199</v>
      </c>
      <c r="N228" s="38">
        <v>420952.21022463572</v>
      </c>
      <c r="O228" s="38">
        <v>283396.70986597013</v>
      </c>
      <c r="P228" s="38">
        <v>190786.38327914276</v>
      </c>
      <c r="Q228" s="38">
        <v>128437.19537556347</v>
      </c>
      <c r="R228" s="38">
        <v>86461.28729558202</v>
      </c>
      <c r="S228" s="38">
        <v>58206.218741528319</v>
      </c>
      <c r="T228" s="40">
        <v>39182.68799052103</v>
      </c>
      <c r="U228" s="30">
        <f t="shared" si="34"/>
        <v>-0.32669084527544712</v>
      </c>
      <c r="V228" s="30">
        <f t="shared" si="28"/>
        <v>-0.32677224876729088</v>
      </c>
      <c r="W228" s="30">
        <f t="shared" si="29"/>
        <v>-0.3267868798851849</v>
      </c>
      <c r="X228" s="30">
        <f t="shared" si="30"/>
        <v>-0.32680103701297769</v>
      </c>
      <c r="Y228" s="30">
        <f t="shared" si="31"/>
        <v>-0.32682049742085706</v>
      </c>
      <c r="Z228" s="30">
        <f t="shared" si="32"/>
        <v>-0.32679444683097464</v>
      </c>
      <c r="AA228" s="46">
        <f t="shared" si="33"/>
        <v>-0.32682986736320313</v>
      </c>
      <c r="AB228" s="30">
        <v>0.55665025857067796</v>
      </c>
      <c r="AC228" s="30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38">
        <v>161780</v>
      </c>
      <c r="N229" s="38">
        <v>41653.246860453844</v>
      </c>
      <c r="O229" s="38">
        <v>10725.46481546474</v>
      </c>
      <c r="P229" s="38">
        <v>2767.5957370156948</v>
      </c>
      <c r="Q229" s="38">
        <v>717.18074573075296</v>
      </c>
      <c r="R229" s="38">
        <v>186.20201845070832</v>
      </c>
      <c r="S229" s="38">
        <v>50.910551191235754</v>
      </c>
      <c r="T229" s="40">
        <v>13.483561437323019</v>
      </c>
      <c r="U229" s="30">
        <f t="shared" si="34"/>
        <v>-0.74253154369851748</v>
      </c>
      <c r="V229" s="30">
        <f t="shared" si="28"/>
        <v>-0.74250591193053805</v>
      </c>
      <c r="W229" s="30">
        <f t="shared" si="29"/>
        <v>-0.74196029872521907</v>
      </c>
      <c r="X229" s="30">
        <f t="shared" si="30"/>
        <v>-0.74086506344163872</v>
      </c>
      <c r="Y229" s="30">
        <f t="shared" si="31"/>
        <v>-0.74036946814434823</v>
      </c>
      <c r="Z229" s="30">
        <f t="shared" si="32"/>
        <v>-0.72658432161564956</v>
      </c>
      <c r="AA229" s="46">
        <f t="shared" si="33"/>
        <v>-0.73515192584196154</v>
      </c>
      <c r="AB229" s="30">
        <v>2.2070446503335899</v>
      </c>
      <c r="AC229" s="30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38">
        <v>7973</v>
      </c>
      <c r="N230" s="38">
        <v>533.32139479018895</v>
      </c>
      <c r="O230" s="38">
        <v>54.683362758105289</v>
      </c>
      <c r="P230" s="38">
        <v>15.288211788265059</v>
      </c>
      <c r="Q230" s="38">
        <v>11.402830835370239</v>
      </c>
      <c r="R230" s="38">
        <v>0.69526296787506325</v>
      </c>
      <c r="S230" s="38">
        <v>1.5331120037287886</v>
      </c>
      <c r="T230" s="40">
        <v>0.30272954012332631</v>
      </c>
      <c r="U230" s="30">
        <f t="shared" si="34"/>
        <v>-0.93310906875828559</v>
      </c>
      <c r="V230" s="30">
        <f t="shared" si="28"/>
        <v>-0.89746639963765562</v>
      </c>
      <c r="W230" s="30">
        <f t="shared" si="29"/>
        <v>-0.72042297662100152</v>
      </c>
      <c r="X230" s="30">
        <f t="shared" si="30"/>
        <v>-0.25414227685393298</v>
      </c>
      <c r="Y230" s="30">
        <f t="shared" si="31"/>
        <v>-0.93902716106964956</v>
      </c>
      <c r="Z230" s="30">
        <f t="shared" si="32"/>
        <v>1.2050822128704033</v>
      </c>
      <c r="AA230" s="46">
        <f t="shared" si="33"/>
        <v>-0.80253918866525298</v>
      </c>
      <c r="AB230" s="30">
        <v>3.7066115702479299</v>
      </c>
      <c r="AC230" s="30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38">
        <v>162698</v>
      </c>
      <c r="N231" s="38">
        <v>138276.81113236226</v>
      </c>
      <c r="O231" s="38">
        <v>117474.50731705141</v>
      </c>
      <c r="P231" s="38">
        <v>99795.298781949721</v>
      </c>
      <c r="Q231" s="38">
        <v>84772.96869483983</v>
      </c>
      <c r="R231" s="38">
        <v>72008.990193864796</v>
      </c>
      <c r="S231" s="38">
        <v>61168.382107382386</v>
      </c>
      <c r="T231" s="40">
        <v>51957.524809365736</v>
      </c>
      <c r="U231" s="30">
        <f t="shared" si="34"/>
        <v>-0.15010134646792059</v>
      </c>
      <c r="V231" s="30">
        <f t="shared" si="28"/>
        <v>-0.15043956860849453</v>
      </c>
      <c r="W231" s="30">
        <f t="shared" si="29"/>
        <v>-0.15049400026328566</v>
      </c>
      <c r="X231" s="30">
        <f t="shared" si="30"/>
        <v>-0.15053144056348097</v>
      </c>
      <c r="Y231" s="30">
        <f t="shared" si="31"/>
        <v>-0.1505666098225481</v>
      </c>
      <c r="Z231" s="30">
        <f t="shared" si="32"/>
        <v>-0.15054520355440335</v>
      </c>
      <c r="AA231" s="46">
        <f t="shared" si="33"/>
        <v>-0.15058199973062547</v>
      </c>
      <c r="AB231" s="30">
        <v>0.65510821385315798</v>
      </c>
      <c r="AC231" s="30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38">
        <v>42768</v>
      </c>
      <c r="N232" s="38">
        <v>24034.443584252142</v>
      </c>
      <c r="O232" s="38">
        <v>13474.295372646424</v>
      </c>
      <c r="P232" s="38">
        <v>7552.601076470617</v>
      </c>
      <c r="Q232" s="38">
        <v>4232.663615549196</v>
      </c>
      <c r="R232" s="38">
        <v>2370.349506464333</v>
      </c>
      <c r="S232" s="38">
        <v>1330.0026954392736</v>
      </c>
      <c r="T232" s="40">
        <v>744.58453402324699</v>
      </c>
      <c r="U232" s="30">
        <f t="shared" si="34"/>
        <v>-0.43802741338729562</v>
      </c>
      <c r="V232" s="30">
        <f t="shared" si="28"/>
        <v>-0.43937560587110669</v>
      </c>
      <c r="W232" s="30">
        <f t="shared" si="29"/>
        <v>-0.43948081383143633</v>
      </c>
      <c r="X232" s="30">
        <f t="shared" si="30"/>
        <v>-0.439575376391103</v>
      </c>
      <c r="Y232" s="30">
        <f t="shared" si="31"/>
        <v>-0.43998632498066453</v>
      </c>
      <c r="Z232" s="30">
        <f t="shared" si="32"/>
        <v>-0.43890017408313103</v>
      </c>
      <c r="AA232" s="46">
        <f t="shared" si="33"/>
        <v>-0.44016313908497345</v>
      </c>
      <c r="AB232" s="30">
        <v>1.1930058455543</v>
      </c>
      <c r="AC232" s="30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38">
        <v>38294</v>
      </c>
      <c r="N233" s="38">
        <v>15827.051812224341</v>
      </c>
      <c r="O233" s="38">
        <v>6527.8613493984376</v>
      </c>
      <c r="P233" s="38">
        <v>2691.4565202922777</v>
      </c>
      <c r="Q233" s="38">
        <v>1111.1750480273947</v>
      </c>
      <c r="R233" s="38">
        <v>457.94502204961526</v>
      </c>
      <c r="S233" s="38">
        <v>191.77107184149588</v>
      </c>
      <c r="T233" s="40">
        <v>79.136723368102736</v>
      </c>
      <c r="U233" s="30">
        <f t="shared" si="34"/>
        <v>-0.58669630197356393</v>
      </c>
      <c r="V233" s="30">
        <f t="shared" si="28"/>
        <v>-0.58755038987384167</v>
      </c>
      <c r="W233" s="30">
        <f t="shared" si="29"/>
        <v>-0.58769704559667102</v>
      </c>
      <c r="X233" s="30">
        <f t="shared" si="30"/>
        <v>-0.58714731609087001</v>
      </c>
      <c r="Y233" s="30">
        <f t="shared" si="31"/>
        <v>-0.58787319526065773</v>
      </c>
      <c r="Z233" s="30">
        <f t="shared" si="32"/>
        <v>-0.58123560120123163</v>
      </c>
      <c r="AA233" s="46">
        <f t="shared" si="33"/>
        <v>-0.58733753423711665</v>
      </c>
      <c r="AB233" s="30">
        <v>0.49148977604673799</v>
      </c>
      <c r="AC233" s="30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38">
        <v>438870</v>
      </c>
      <c r="N234" s="38">
        <v>296299.5981320698</v>
      </c>
      <c r="O234" s="38">
        <v>200008.21606391968</v>
      </c>
      <c r="P234" s="38">
        <v>135005.18878805175</v>
      </c>
      <c r="Q234" s="38">
        <v>91125.748940609992</v>
      </c>
      <c r="R234" s="38">
        <v>61505.694100725763</v>
      </c>
      <c r="S234" s="38">
        <v>41515.6095925224</v>
      </c>
      <c r="T234" s="40">
        <v>28020.619817634863</v>
      </c>
      <c r="U234" s="30">
        <f t="shared" si="34"/>
        <v>-0.32485793485070796</v>
      </c>
      <c r="V234" s="30">
        <f t="shared" si="28"/>
        <v>-0.3249797930040732</v>
      </c>
      <c r="W234" s="30">
        <f t="shared" si="29"/>
        <v>-0.32500178520213352</v>
      </c>
      <c r="X234" s="30">
        <f t="shared" si="30"/>
        <v>-0.325020395448128</v>
      </c>
      <c r="Y234" s="30">
        <f t="shared" si="31"/>
        <v>-0.32504594128700892</v>
      </c>
      <c r="Z234" s="30">
        <f t="shared" si="32"/>
        <v>-0.32501193264263123</v>
      </c>
      <c r="AA234" s="46">
        <f t="shared" si="33"/>
        <v>-0.32505821081134245</v>
      </c>
      <c r="AB234" s="30">
        <v>1.7503313409844301</v>
      </c>
      <c r="AC234" s="30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38">
        <v>60930</v>
      </c>
      <c r="N235" s="38">
        <v>21308.727628784698</v>
      </c>
      <c r="O235" s="38">
        <v>7449.8921110462416</v>
      </c>
      <c r="P235" s="38">
        <v>2606.051778386246</v>
      </c>
      <c r="Q235" s="38">
        <v>913.96239666226347</v>
      </c>
      <c r="R235" s="38">
        <v>320.24551500302351</v>
      </c>
      <c r="S235" s="38">
        <v>113.80253123238487</v>
      </c>
      <c r="T235" s="40">
        <v>40.081153365870179</v>
      </c>
      <c r="U235" s="30">
        <f t="shared" si="34"/>
        <v>-0.65027527279197939</v>
      </c>
      <c r="V235" s="30">
        <f t="shared" si="28"/>
        <v>-0.65038306177499672</v>
      </c>
      <c r="W235" s="30">
        <f t="shared" si="29"/>
        <v>-0.65018932629612813</v>
      </c>
      <c r="X235" s="30">
        <f t="shared" si="30"/>
        <v>-0.64929231098078199</v>
      </c>
      <c r="Y235" s="30">
        <f t="shared" si="31"/>
        <v>-0.64960755915939095</v>
      </c>
      <c r="Z235" s="30">
        <f t="shared" si="32"/>
        <v>-0.64463973451334544</v>
      </c>
      <c r="AA235" s="46">
        <f t="shared" si="33"/>
        <v>-0.64780086231979828</v>
      </c>
      <c r="AB235" s="30">
        <v>8.5670503545846502E-2</v>
      </c>
      <c r="AC235" s="30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38">
        <v>126624</v>
      </c>
      <c r="N236" s="38">
        <v>70822.65582188667</v>
      </c>
      <c r="O236" s="38">
        <v>39582.601740105958</v>
      </c>
      <c r="P236" s="38">
        <v>22121.428574725083</v>
      </c>
      <c r="Q236" s="38">
        <v>12362.005025530925</v>
      </c>
      <c r="R236" s="38">
        <v>6906.3810838034769</v>
      </c>
      <c r="S236" s="38">
        <v>3861.1592545501817</v>
      </c>
      <c r="T236" s="40">
        <v>2156.8991333282829</v>
      </c>
      <c r="U236" s="30">
        <f t="shared" si="34"/>
        <v>-0.44068536910943684</v>
      </c>
      <c r="V236" s="30">
        <f t="shared" si="28"/>
        <v>-0.44110255001375487</v>
      </c>
      <c r="W236" s="30">
        <f t="shared" si="29"/>
        <v>-0.44113252787243723</v>
      </c>
      <c r="X236" s="30">
        <f t="shared" si="30"/>
        <v>-0.44117510386941383</v>
      </c>
      <c r="Y236" s="30">
        <f t="shared" si="31"/>
        <v>-0.44132193203773101</v>
      </c>
      <c r="Z236" s="30">
        <f t="shared" si="32"/>
        <v>-0.4409287284182461</v>
      </c>
      <c r="AA236" s="46">
        <f t="shared" si="33"/>
        <v>-0.44138560698150797</v>
      </c>
      <c r="AB236" s="30">
        <v>2.4575090557808199</v>
      </c>
      <c r="AC236" s="30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38">
        <v>59417</v>
      </c>
      <c r="N237" s="38">
        <v>23987.75372999514</v>
      </c>
      <c r="O237" s="38">
        <v>9676.7015342730974</v>
      </c>
      <c r="P237" s="38">
        <v>3903.9575408747683</v>
      </c>
      <c r="Q237" s="38">
        <v>1575.9303002187219</v>
      </c>
      <c r="R237" s="38">
        <v>635.29872316925412</v>
      </c>
      <c r="S237" s="38">
        <v>259.4391194937723</v>
      </c>
      <c r="T237" s="40">
        <v>104.71218114380511</v>
      </c>
      <c r="U237" s="30">
        <f t="shared" si="34"/>
        <v>-0.5962813045088925</v>
      </c>
      <c r="V237" s="30">
        <f t="shared" si="28"/>
        <v>-0.59659826246369185</v>
      </c>
      <c r="W237" s="30">
        <f t="shared" si="29"/>
        <v>-0.59656112911536352</v>
      </c>
      <c r="X237" s="30">
        <f t="shared" si="30"/>
        <v>-0.59632493854797408</v>
      </c>
      <c r="Y237" s="30">
        <f t="shared" si="31"/>
        <v>-0.59687384455957115</v>
      </c>
      <c r="Z237" s="30">
        <f t="shared" si="32"/>
        <v>-0.59162656868011143</v>
      </c>
      <c r="AA237" s="46">
        <f t="shared" si="33"/>
        <v>-0.59639016140617651</v>
      </c>
      <c r="AB237" s="30">
        <v>0.61319961970423398</v>
      </c>
      <c r="AC237" s="30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38">
        <v>533025</v>
      </c>
      <c r="N238" s="38">
        <v>321661.85378017311</v>
      </c>
      <c r="O238" s="38">
        <v>194071.88534098331</v>
      </c>
      <c r="P238" s="38">
        <v>117087.89072332226</v>
      </c>
      <c r="Q238" s="38">
        <v>70639.59551930445</v>
      </c>
      <c r="R238" s="38">
        <v>42614.66965792155</v>
      </c>
      <c r="S238" s="38">
        <v>25711.052051965406</v>
      </c>
      <c r="T238" s="40">
        <v>15510.255910877031</v>
      </c>
      <c r="U238" s="30">
        <f t="shared" si="34"/>
        <v>-0.39653514604348178</v>
      </c>
      <c r="V238" s="30">
        <f t="shared" si="28"/>
        <v>-0.39665868656712416</v>
      </c>
      <c r="W238" s="30">
        <f t="shared" si="29"/>
        <v>-0.39667772837060128</v>
      </c>
      <c r="X238" s="30">
        <f t="shared" si="30"/>
        <v>-0.39669597698855774</v>
      </c>
      <c r="Y238" s="30">
        <f t="shared" si="31"/>
        <v>-0.3967311202075644</v>
      </c>
      <c r="Z238" s="30">
        <f t="shared" si="32"/>
        <v>-0.39666194157189638</v>
      </c>
      <c r="AA238" s="46">
        <f t="shared" si="33"/>
        <v>-0.39674752011202141</v>
      </c>
      <c r="AB238" s="30">
        <v>1.5544713023529699</v>
      </c>
      <c r="AC238" s="30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38">
        <v>9346541</v>
      </c>
      <c r="N239" s="38">
        <v>9346620.7896775529</v>
      </c>
      <c r="O239" s="38">
        <v>9346645.5409865584</v>
      </c>
      <c r="P239" s="38">
        <v>9346658.1719484646</v>
      </c>
      <c r="Q239" s="38">
        <v>9346664.1875007134</v>
      </c>
      <c r="R239" s="38">
        <v>9346666.0901217088</v>
      </c>
      <c r="S239" s="38">
        <v>9346669.2749529276</v>
      </c>
      <c r="T239" s="40">
        <v>9346669.6749925725</v>
      </c>
      <c r="U239" s="30">
        <f t="shared" si="34"/>
        <v>8.5368135177365459E-6</v>
      </c>
      <c r="V239" s="30">
        <f t="shared" si="28"/>
        <v>2.6481559017435521E-6</v>
      </c>
      <c r="W239" s="30">
        <f t="shared" si="29"/>
        <v>1.3513898489865767E-6</v>
      </c>
      <c r="X239" s="30">
        <f t="shared" si="30"/>
        <v>6.4360460585365785E-7</v>
      </c>
      <c r="Y239" s="30">
        <f t="shared" si="31"/>
        <v>2.035615014350907E-7</v>
      </c>
      <c r="Z239" s="30">
        <f t="shared" si="32"/>
        <v>3.4074515855016668E-7</v>
      </c>
      <c r="AA239" s="46">
        <f t="shared" si="33"/>
        <v>4.2800235371963559E-8</v>
      </c>
      <c r="AB239" s="30">
        <v>0.211467784602069</v>
      </c>
      <c r="AC239" s="30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38">
        <v>1411503</v>
      </c>
      <c r="N240" s="38">
        <v>1411575.8986840826</v>
      </c>
      <c r="O240" s="38">
        <v>1411599.1940673357</v>
      </c>
      <c r="P240" s="38">
        <v>1411611.0456274094</v>
      </c>
      <c r="Q240" s="38">
        <v>1411616.6198073451</v>
      </c>
      <c r="R240" s="38">
        <v>1411618.3738510779</v>
      </c>
      <c r="S240" s="38">
        <v>1411621.3079612409</v>
      </c>
      <c r="T240" s="40">
        <v>1411621.6767592169</v>
      </c>
      <c r="U240" s="30">
        <f t="shared" si="34"/>
        <v>5.164614179534354E-5</v>
      </c>
      <c r="V240" s="30">
        <f t="shared" si="28"/>
        <v>1.6503103570166869E-5</v>
      </c>
      <c r="W240" s="30">
        <f t="shared" si="29"/>
        <v>8.3958393597003729E-6</v>
      </c>
      <c r="X240" s="30">
        <f t="shared" si="30"/>
        <v>3.9488072532453161E-6</v>
      </c>
      <c r="Y240" s="30">
        <f t="shared" si="31"/>
        <v>1.2425779833969199E-6</v>
      </c>
      <c r="Z240" s="30">
        <f t="shared" si="32"/>
        <v>2.0785434770219705E-6</v>
      </c>
      <c r="AA240" s="46">
        <f t="shared" si="33"/>
        <v>2.6125843664872098E-7</v>
      </c>
      <c r="AB240" s="30">
        <v>0.37020133903594299</v>
      </c>
      <c r="AC240" s="30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38">
        <v>263859</v>
      </c>
      <c r="N241" s="38">
        <v>107138.90659020699</v>
      </c>
      <c r="O241" s="38">
        <v>43491.999515588344</v>
      </c>
      <c r="P241" s="38">
        <v>17657.898323411027</v>
      </c>
      <c r="Q241" s="38">
        <v>7170.4400467615396</v>
      </c>
      <c r="R241" s="38">
        <v>2911.1446352802518</v>
      </c>
      <c r="S241" s="38">
        <v>1184.5160292317737</v>
      </c>
      <c r="T241" s="40">
        <v>481.0014266764386</v>
      </c>
      <c r="U241" s="30">
        <f t="shared" si="34"/>
        <v>-0.59395394286263881</v>
      </c>
      <c r="V241" s="30">
        <f t="shared" si="28"/>
        <v>-0.59405970342837411</v>
      </c>
      <c r="W241" s="30">
        <f t="shared" si="29"/>
        <v>-0.59399663110264433</v>
      </c>
      <c r="X241" s="30">
        <f t="shared" si="30"/>
        <v>-0.5939244911578806</v>
      </c>
      <c r="Y241" s="30">
        <f t="shared" si="31"/>
        <v>-0.59400753422448005</v>
      </c>
      <c r="Z241" s="30">
        <f t="shared" si="32"/>
        <v>-0.59310986651896735</v>
      </c>
      <c r="AA241" s="46">
        <f t="shared" si="33"/>
        <v>-0.59392577659890733</v>
      </c>
      <c r="AB241" s="30">
        <v>0.171080177426364</v>
      </c>
      <c r="AC241" s="30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38">
        <v>1118140</v>
      </c>
      <c r="N242" s="38">
        <v>1008981.9838635068</v>
      </c>
      <c r="O242" s="38">
        <v>910442.19933576719</v>
      </c>
      <c r="P242" s="38">
        <v>821517.88218596973</v>
      </c>
      <c r="Q242" s="38">
        <v>741274.33739063074</v>
      </c>
      <c r="R242" s="38">
        <v>668865.78711314732</v>
      </c>
      <c r="S242" s="38">
        <v>603531.41119942954</v>
      </c>
      <c r="T242" s="40">
        <v>544576.79202692246</v>
      </c>
      <c r="U242" s="30">
        <f t="shared" si="34"/>
        <v>-9.7624641043602037E-2</v>
      </c>
      <c r="V242" s="30">
        <f t="shared" si="28"/>
        <v>-9.7662580802899551E-2</v>
      </c>
      <c r="W242" s="30">
        <f t="shared" si="29"/>
        <v>-9.7671567964088352E-2</v>
      </c>
      <c r="X242" s="30">
        <f t="shared" si="30"/>
        <v>-9.7677173601893666E-2</v>
      </c>
      <c r="Y242" s="30">
        <f t="shared" si="31"/>
        <v>-9.7681177703209957E-2</v>
      </c>
      <c r="Z242" s="30">
        <f t="shared" si="32"/>
        <v>-9.7679350883984786E-2</v>
      </c>
      <c r="AA242" s="46">
        <f t="shared" si="33"/>
        <v>-9.7682768582572174E-2</v>
      </c>
      <c r="AB242" s="30">
        <v>0.20592406352979201</v>
      </c>
      <c r="AC242" s="30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38">
        <v>3469308</v>
      </c>
      <c r="N243" s="38">
        <v>3469393.9118182375</v>
      </c>
      <c r="O243" s="38">
        <v>3469422.8991469019</v>
      </c>
      <c r="P243" s="38">
        <v>3469437.1385866655</v>
      </c>
      <c r="Q243" s="38">
        <v>3469443.6332153785</v>
      </c>
      <c r="R243" s="38">
        <v>3469445.6485054782</v>
      </c>
      <c r="S243" s="38">
        <v>3469449.014478432</v>
      </c>
      <c r="T243" s="40">
        <v>3469449.4365752754</v>
      </c>
      <c r="U243" s="30">
        <f t="shared" si="34"/>
        <v>2.476338746444812E-5</v>
      </c>
      <c r="V243" s="30">
        <f t="shared" si="28"/>
        <v>8.3551563763504796E-6</v>
      </c>
      <c r="W243" s="30">
        <f t="shared" si="29"/>
        <v>4.1042675331092559E-6</v>
      </c>
      <c r="X243" s="30">
        <f t="shared" si="30"/>
        <v>1.8719545717569229E-6</v>
      </c>
      <c r="Y243" s="30">
        <f t="shared" si="31"/>
        <v>5.8086837911647686E-7</v>
      </c>
      <c r="Z243" s="30">
        <f t="shared" si="32"/>
        <v>9.701760150929271E-7</v>
      </c>
      <c r="AA243" s="46">
        <f t="shared" si="33"/>
        <v>1.2166105961036421E-7</v>
      </c>
      <c r="AB243" s="30">
        <v>0.58659524028488397</v>
      </c>
      <c r="AC243" s="30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38">
        <v>1254890</v>
      </c>
      <c r="N244" s="38">
        <v>714162.4376508838</v>
      </c>
      <c r="O244" s="38">
        <v>406421.53211666027</v>
      </c>
      <c r="P244" s="38">
        <v>231289.00205932514</v>
      </c>
      <c r="Q244" s="38">
        <v>131622.71603536364</v>
      </c>
      <c r="R244" s="38">
        <v>74903.396393489777</v>
      </c>
      <c r="S244" s="38">
        <v>42626.995150221912</v>
      </c>
      <c r="T244" s="40">
        <v>24257.895085557735</v>
      </c>
      <c r="U244" s="30">
        <f t="shared" si="34"/>
        <v>-0.43089638322810458</v>
      </c>
      <c r="V244" s="30">
        <f t="shared" si="28"/>
        <v>-0.43091163761914592</v>
      </c>
      <c r="W244" s="30">
        <f t="shared" si="29"/>
        <v>-0.43091351273943979</v>
      </c>
      <c r="X244" s="30">
        <f t="shared" si="30"/>
        <v>-0.4309166676174136</v>
      </c>
      <c r="Y244" s="30">
        <f t="shared" si="31"/>
        <v>-0.43092348608453607</v>
      </c>
      <c r="Z244" s="30">
        <f t="shared" si="32"/>
        <v>-0.4309070455725445</v>
      </c>
      <c r="AA244" s="46">
        <f t="shared" si="33"/>
        <v>-0.43092645868960694</v>
      </c>
      <c r="AB244" s="30">
        <v>0.30769860230111201</v>
      </c>
      <c r="AC244" s="30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38">
        <v>8224</v>
      </c>
      <c r="N245" s="38">
        <v>4128.1109582829822</v>
      </c>
      <c r="O245" s="38">
        <v>2046.6236688674653</v>
      </c>
      <c r="P245" s="38">
        <v>1011.0016275989218</v>
      </c>
      <c r="Q245" s="38">
        <v>499.71200192670858</v>
      </c>
      <c r="R245" s="38">
        <v>245.79970259286296</v>
      </c>
      <c r="S245" s="38">
        <v>123.38321417864366</v>
      </c>
      <c r="T245" s="40">
        <v>60.611929191405899</v>
      </c>
      <c r="U245" s="30">
        <f t="shared" si="34"/>
        <v>-0.49804098269905372</v>
      </c>
      <c r="V245" s="30">
        <f t="shared" si="28"/>
        <v>-0.50422270875230457</v>
      </c>
      <c r="W245" s="30">
        <f t="shared" si="29"/>
        <v>-0.50601488540471284</v>
      </c>
      <c r="X245" s="30">
        <f t="shared" si="30"/>
        <v>-0.50572581854937315</v>
      </c>
      <c r="Y245" s="30">
        <f t="shared" si="31"/>
        <v>-0.50811727225852432</v>
      </c>
      <c r="Z245" s="30">
        <f t="shared" si="32"/>
        <v>-0.49803350908437505</v>
      </c>
      <c r="AA245" s="46">
        <f t="shared" si="33"/>
        <v>-0.50875060602938005</v>
      </c>
      <c r="AB245" s="30">
        <v>1.98059066728114</v>
      </c>
      <c r="AC245" s="30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38">
        <v>291196</v>
      </c>
      <c r="N246" s="38">
        <v>289766.56508403865</v>
      </c>
      <c r="O246" s="38">
        <v>288291.3492654193</v>
      </c>
      <c r="P246" s="38">
        <v>286813.14465938695</v>
      </c>
      <c r="Q246" s="38">
        <v>285336.60020678927</v>
      </c>
      <c r="R246" s="38">
        <v>283863.81518757576</v>
      </c>
      <c r="S246" s="38">
        <v>282399.86138834461</v>
      </c>
      <c r="T246" s="40">
        <v>280940.82623704377</v>
      </c>
      <c r="U246" s="30">
        <f t="shared" si="34"/>
        <v>-4.9088411790043423E-3</v>
      </c>
      <c r="V246" s="30">
        <f t="shared" si="28"/>
        <v>-5.0910491284303647E-3</v>
      </c>
      <c r="W246" s="30">
        <f t="shared" si="29"/>
        <v>-5.1274677849296804E-3</v>
      </c>
      <c r="X246" s="30">
        <f t="shared" si="30"/>
        <v>-5.1481059361877931E-3</v>
      </c>
      <c r="Y246" s="30">
        <f t="shared" si="31"/>
        <v>-5.1615706437454952E-3</v>
      </c>
      <c r="Z246" s="30">
        <f t="shared" si="32"/>
        <v>-5.1572399189512034E-3</v>
      </c>
      <c r="AA246" s="46">
        <f t="shared" si="33"/>
        <v>-5.1665576042703174E-3</v>
      </c>
      <c r="AB246" s="30">
        <v>0.64145737077338805</v>
      </c>
      <c r="AC246" s="30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38">
        <v>16034</v>
      </c>
      <c r="N247" s="38">
        <v>11396.395805601151</v>
      </c>
      <c r="O247" s="38">
        <v>8054.3054349335744</v>
      </c>
      <c r="P247" s="38">
        <v>5687.6241071198092</v>
      </c>
      <c r="Q247" s="38">
        <v>4013.6587154761164</v>
      </c>
      <c r="R247" s="38">
        <v>2830.2354430828354</v>
      </c>
      <c r="S247" s="38">
        <v>1997.4593939861195</v>
      </c>
      <c r="T247" s="40">
        <v>1407.9903714254692</v>
      </c>
      <c r="U247" s="30">
        <f t="shared" si="34"/>
        <v>-0.2892356364225302</v>
      </c>
      <c r="V247" s="30">
        <f t="shared" si="28"/>
        <v>-0.29325853784623651</v>
      </c>
      <c r="W247" s="30">
        <f t="shared" si="29"/>
        <v>-0.29384052379598935</v>
      </c>
      <c r="X247" s="30">
        <f t="shared" si="30"/>
        <v>-0.29431716303969713</v>
      </c>
      <c r="Y247" s="30">
        <f t="shared" si="31"/>
        <v>-0.29484900343673054</v>
      </c>
      <c r="Z247" s="30">
        <f t="shared" si="32"/>
        <v>-0.29424267551027988</v>
      </c>
      <c r="AA247" s="46">
        <f t="shared" si="33"/>
        <v>-0.2951093896253425</v>
      </c>
      <c r="AB247" s="30">
        <v>0</v>
      </c>
      <c r="AC247" s="30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38">
        <v>92307</v>
      </c>
      <c r="N248" s="38">
        <v>30246.849651462839</v>
      </c>
      <c r="O248" s="38">
        <v>9912.8909527532651</v>
      </c>
      <c r="P248" s="38">
        <v>3253.090945595306</v>
      </c>
      <c r="Q248" s="38">
        <v>1069.1487808320421</v>
      </c>
      <c r="R248" s="38">
        <v>351.23000764878316</v>
      </c>
      <c r="S248" s="38">
        <v>117.66624818896844</v>
      </c>
      <c r="T248" s="40">
        <v>38.831823301300098</v>
      </c>
      <c r="U248" s="30">
        <f t="shared" si="34"/>
        <v>-0.67232333786751997</v>
      </c>
      <c r="V248" s="30">
        <f t="shared" si="28"/>
        <v>-0.67226699418351354</v>
      </c>
      <c r="W248" s="30">
        <f t="shared" si="29"/>
        <v>-0.67183226758973136</v>
      </c>
      <c r="X248" s="30">
        <f t="shared" si="30"/>
        <v>-0.67134371626478118</v>
      </c>
      <c r="Y248" s="30">
        <f t="shared" si="31"/>
        <v>-0.67148631327489716</v>
      </c>
      <c r="Z248" s="30">
        <f t="shared" si="32"/>
        <v>-0.66498805447560083</v>
      </c>
      <c r="AA248" s="46">
        <f t="shared" si="33"/>
        <v>-0.66998333082790784</v>
      </c>
      <c r="AB248" s="30">
        <v>1.5651297145721901</v>
      </c>
      <c r="AC248" s="30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38">
        <v>0</v>
      </c>
      <c r="N249" s="38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40">
        <v>0</v>
      </c>
      <c r="U249" s="30">
        <f t="shared" si="34"/>
        <v>0</v>
      </c>
      <c r="V249" s="30">
        <f t="shared" si="28"/>
        <v>0</v>
      </c>
      <c r="W249" s="30">
        <f t="shared" si="29"/>
        <v>0</v>
      </c>
      <c r="X249" s="30">
        <f t="shared" si="30"/>
        <v>0</v>
      </c>
      <c r="Y249" s="30">
        <f t="shared" si="31"/>
        <v>0</v>
      </c>
      <c r="Z249" s="30">
        <f t="shared" si="32"/>
        <v>0</v>
      </c>
      <c r="AA249" s="46">
        <f t="shared" si="33"/>
        <v>0</v>
      </c>
      <c r="AB249" s="30">
        <v>0</v>
      </c>
      <c r="AC249" s="30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38">
        <v>875725</v>
      </c>
      <c r="N250" s="38">
        <v>768166.24409756239</v>
      </c>
      <c r="O250" s="38">
        <v>673690.4702017958</v>
      </c>
      <c r="P250" s="38">
        <v>590811.23771002295</v>
      </c>
      <c r="Q250" s="38">
        <v>518115.9622457067</v>
      </c>
      <c r="R250" s="38">
        <v>454357.01646825008</v>
      </c>
      <c r="S250" s="38">
        <v>398447.93266262405</v>
      </c>
      <c r="T250" s="40">
        <v>349412.63145931484</v>
      </c>
      <c r="U250" s="30">
        <f t="shared" si="34"/>
        <v>-0.12282252522474248</v>
      </c>
      <c r="V250" s="30">
        <f t="shared" si="28"/>
        <v>-0.12298870800650219</v>
      </c>
      <c r="W250" s="30">
        <f t="shared" si="29"/>
        <v>-0.12302271763907746</v>
      </c>
      <c r="X250" s="30">
        <f t="shared" si="30"/>
        <v>-0.12304314952789699</v>
      </c>
      <c r="Y250" s="30">
        <f t="shared" si="31"/>
        <v>-0.12305921921629612</v>
      </c>
      <c r="Z250" s="30">
        <f t="shared" si="32"/>
        <v>-0.12305099685751829</v>
      </c>
      <c r="AA250" s="46">
        <f t="shared" si="33"/>
        <v>-0.12306576890895464</v>
      </c>
      <c r="AB250" s="30">
        <v>0.43205574343108</v>
      </c>
      <c r="AC250" s="30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38">
        <v>55117</v>
      </c>
      <c r="N251" s="38">
        <v>21541.934834657579</v>
      </c>
      <c r="O251" s="38">
        <v>8351.2380282907761</v>
      </c>
      <c r="P251" s="38">
        <v>3243.5794127184386</v>
      </c>
      <c r="Q251" s="38">
        <v>1263.9609663371396</v>
      </c>
      <c r="R251" s="38">
        <v>490.95064659568476</v>
      </c>
      <c r="S251" s="38">
        <v>192.82468167631677</v>
      </c>
      <c r="T251" s="40">
        <v>75.324884437028615</v>
      </c>
      <c r="U251" s="30">
        <f t="shared" si="34"/>
        <v>-0.6091598810773885</v>
      </c>
      <c r="V251" s="30">
        <f t="shared" si="28"/>
        <v>-0.61232646499074217</v>
      </c>
      <c r="W251" s="30">
        <f t="shared" si="29"/>
        <v>-0.61160496183554569</v>
      </c>
      <c r="X251" s="30">
        <f t="shared" si="30"/>
        <v>-0.61031909335069556</v>
      </c>
      <c r="Y251" s="30">
        <f t="shared" si="31"/>
        <v>-0.61157768343240737</v>
      </c>
      <c r="Z251" s="30">
        <f t="shared" si="32"/>
        <v>-0.60724222890144253</v>
      </c>
      <c r="AA251" s="46">
        <f t="shared" si="33"/>
        <v>-0.60936077382732579</v>
      </c>
      <c r="AB251" s="30">
        <v>0.57634255714754501</v>
      </c>
      <c r="AC251" s="30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38">
        <v>131685</v>
      </c>
      <c r="N252" s="38">
        <v>131820.79322916563</v>
      </c>
      <c r="O252" s="38">
        <v>131876.84692876268</v>
      </c>
      <c r="P252" s="38">
        <v>131901.27647031614</v>
      </c>
      <c r="Q252" s="38">
        <v>131911.50591111163</v>
      </c>
      <c r="R252" s="38">
        <v>131914.53300151951</v>
      </c>
      <c r="S252" s="38">
        <v>131919.55160264802</v>
      </c>
      <c r="T252" s="40">
        <v>131920.17978345579</v>
      </c>
      <c r="U252" s="30">
        <f t="shared" si="34"/>
        <v>1.031197396557182E-3</v>
      </c>
      <c r="V252" s="30">
        <f t="shared" si="28"/>
        <v>4.2522653842326405E-4</v>
      </c>
      <c r="W252" s="30">
        <f t="shared" si="29"/>
        <v>1.8524511407718393E-4</v>
      </c>
      <c r="X252" s="30">
        <f t="shared" si="30"/>
        <v>7.7553766492870999E-5</v>
      </c>
      <c r="Y252" s="30">
        <f t="shared" si="31"/>
        <v>2.294788757789377E-5</v>
      </c>
      <c r="Z252" s="30">
        <f t="shared" si="32"/>
        <v>3.8044338363033546E-5</v>
      </c>
      <c r="AA252" s="46">
        <f t="shared" si="33"/>
        <v>4.7618476574923932E-6</v>
      </c>
      <c r="AB252" s="30">
        <v>0.58679568130332105</v>
      </c>
      <c r="AC252" s="30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38">
        <v>137348</v>
      </c>
      <c r="N253" s="38">
        <v>116454.70017325148</v>
      </c>
      <c r="O253" s="38">
        <v>98696.027111977397</v>
      </c>
      <c r="P253" s="38">
        <v>83638.546478345714</v>
      </c>
      <c r="Q253" s="38">
        <v>70874.263191874314</v>
      </c>
      <c r="R253" s="38">
        <v>60054.965055992296</v>
      </c>
      <c r="S253" s="38">
        <v>50888.773144279716</v>
      </c>
      <c r="T253" s="40">
        <v>43119.444656551474</v>
      </c>
      <c r="U253" s="30">
        <f t="shared" si="34"/>
        <v>-0.15211943258546556</v>
      </c>
      <c r="V253" s="30">
        <f t="shared" si="28"/>
        <v>-0.15249425772299635</v>
      </c>
      <c r="W253" s="30">
        <f t="shared" si="29"/>
        <v>-0.15256420216943425</v>
      </c>
      <c r="X253" s="30">
        <f t="shared" si="30"/>
        <v>-0.15261244753668829</v>
      </c>
      <c r="Y253" s="30">
        <f t="shared" si="31"/>
        <v>-0.15265482346661549</v>
      </c>
      <c r="Z253" s="30">
        <f t="shared" si="32"/>
        <v>-0.15263004321402024</v>
      </c>
      <c r="AA253" s="46">
        <f t="shared" si="33"/>
        <v>-0.152672741111299</v>
      </c>
      <c r="AB253" s="30">
        <v>0.33981367401007001</v>
      </c>
      <c r="AC253" s="30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38">
        <v>37289</v>
      </c>
      <c r="N254" s="38">
        <v>6765.3553405173034</v>
      </c>
      <c r="O254" s="38">
        <v>1239.4522261133354</v>
      </c>
      <c r="P254" s="38">
        <v>237.71744583623428</v>
      </c>
      <c r="Q254" s="38">
        <v>44.607893870851001</v>
      </c>
      <c r="R254" s="38">
        <v>8.2102743292093585</v>
      </c>
      <c r="S254" s="38">
        <v>5.6037351196690786</v>
      </c>
      <c r="T254" s="40">
        <v>1.3942322744363835</v>
      </c>
      <c r="U254" s="30">
        <f t="shared" si="34"/>
        <v>-0.81856967629817634</v>
      </c>
      <c r="V254" s="30">
        <f t="shared" si="28"/>
        <v>-0.81679421645595895</v>
      </c>
      <c r="W254" s="30">
        <f t="shared" si="29"/>
        <v>-0.80820765752168866</v>
      </c>
      <c r="X254" s="30">
        <f t="shared" si="30"/>
        <v>-0.81234909489317919</v>
      </c>
      <c r="Y254" s="30">
        <f t="shared" si="31"/>
        <v>-0.81594570788345711</v>
      </c>
      <c r="Z254" s="30">
        <f t="shared" si="32"/>
        <v>-0.31747285230983108</v>
      </c>
      <c r="AA254" s="46">
        <f t="shared" si="33"/>
        <v>-0.75119589975931655</v>
      </c>
      <c r="AB254" s="30">
        <v>0.45001422777356898</v>
      </c>
      <c r="AC254" s="30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38">
        <v>59822</v>
      </c>
      <c r="N255" s="38">
        <v>46907.894676471522</v>
      </c>
      <c r="O255" s="38">
        <v>36735.535158585873</v>
      </c>
      <c r="P255" s="38">
        <v>28759.727321999759</v>
      </c>
      <c r="Q255" s="38">
        <v>22511.955093653476</v>
      </c>
      <c r="R255" s="38">
        <v>17618.601219097982</v>
      </c>
      <c r="S255" s="38">
        <v>13790.66968677781</v>
      </c>
      <c r="T255" s="40">
        <v>10792.24836257696</v>
      </c>
      <c r="U255" s="30">
        <f t="shared" si="34"/>
        <v>-0.21587551943312625</v>
      </c>
      <c r="V255" s="30">
        <f t="shared" si="28"/>
        <v>-0.21685815549909962</v>
      </c>
      <c r="W255" s="30">
        <f t="shared" si="29"/>
        <v>-0.2171142410789679</v>
      </c>
      <c r="X255" s="30">
        <f t="shared" si="30"/>
        <v>-0.21724031519474971</v>
      </c>
      <c r="Y255" s="30">
        <f t="shared" si="31"/>
        <v>-0.21736689924079577</v>
      </c>
      <c r="Z255" s="30">
        <f t="shared" si="32"/>
        <v>-0.21726648357139841</v>
      </c>
      <c r="AA255" s="46">
        <f t="shared" si="33"/>
        <v>-0.21742390995527</v>
      </c>
      <c r="AB255" s="30">
        <v>0.115020919581308</v>
      </c>
      <c r="AC255" s="30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38">
        <v>276588</v>
      </c>
      <c r="N256" s="38">
        <v>220829.10198153017</v>
      </c>
      <c r="O256" s="38">
        <v>176300.02059952522</v>
      </c>
      <c r="P256" s="38">
        <v>140746.88129200661</v>
      </c>
      <c r="Q256" s="38">
        <v>112361.04860133202</v>
      </c>
      <c r="R256" s="38">
        <v>89697.74511645759</v>
      </c>
      <c r="S256" s="38">
        <v>71607.142966800893</v>
      </c>
      <c r="T256" s="40">
        <v>57163.222879878791</v>
      </c>
      <c r="U256" s="30">
        <f t="shared" si="34"/>
        <v>-0.2015955067409643</v>
      </c>
      <c r="V256" s="30">
        <f t="shared" si="28"/>
        <v>-0.20164498692626709</v>
      </c>
      <c r="W256" s="30">
        <f t="shared" si="29"/>
        <v>-0.20166270648532386</v>
      </c>
      <c r="X256" s="30">
        <f t="shared" si="30"/>
        <v>-0.20168001187736939</v>
      </c>
      <c r="Y256" s="30">
        <f t="shared" si="31"/>
        <v>-0.20170071183018276</v>
      </c>
      <c r="Z256" s="30">
        <f t="shared" si="32"/>
        <v>-0.2016840236749437</v>
      </c>
      <c r="AA256" s="46">
        <f t="shared" si="33"/>
        <v>-0.20171060439625016</v>
      </c>
      <c r="AB256" s="30">
        <v>0.79106529920185298</v>
      </c>
      <c r="AC256" s="30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38">
        <v>110339</v>
      </c>
      <c r="N257" s="38">
        <v>64208.925531604851</v>
      </c>
      <c r="O257" s="38">
        <v>37328.01563643953</v>
      </c>
      <c r="P257" s="38">
        <v>21697.772271036101</v>
      </c>
      <c r="Q257" s="38">
        <v>12611.004732543246</v>
      </c>
      <c r="R257" s="38">
        <v>7327.4933779966659</v>
      </c>
      <c r="S257" s="38">
        <v>4260.4555359449332</v>
      </c>
      <c r="T257" s="40">
        <v>2475.1632713953763</v>
      </c>
      <c r="U257" s="30">
        <f t="shared" si="34"/>
        <v>-0.41807587950221725</v>
      </c>
      <c r="V257" s="30">
        <f t="shared" si="28"/>
        <v>-0.41864755830455419</v>
      </c>
      <c r="W257" s="30">
        <f t="shared" si="29"/>
        <v>-0.41872687575026674</v>
      </c>
      <c r="X257" s="30">
        <f t="shared" si="30"/>
        <v>-0.41878804077147541</v>
      </c>
      <c r="Y257" s="30">
        <f t="shared" si="31"/>
        <v>-0.41896038155566223</v>
      </c>
      <c r="Z257" s="30">
        <f t="shared" si="32"/>
        <v>-0.41856576100929344</v>
      </c>
      <c r="AA257" s="46">
        <f t="shared" si="33"/>
        <v>-0.41903788209670734</v>
      </c>
      <c r="AB257" s="30">
        <v>0.113401535831824</v>
      </c>
      <c r="AC257" s="30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38">
        <v>53548</v>
      </c>
      <c r="N258" s="38">
        <v>36082.205675250698</v>
      </c>
      <c r="O258" s="38">
        <v>24268.077784310539</v>
      </c>
      <c r="P258" s="38">
        <v>16317.157794902269</v>
      </c>
      <c r="Q258" s="38">
        <v>10969.613128729929</v>
      </c>
      <c r="R258" s="38">
        <v>7372.4713426394228</v>
      </c>
      <c r="S258" s="38">
        <v>4957.0378198064391</v>
      </c>
      <c r="T258" s="40">
        <v>3331.0413431052175</v>
      </c>
      <c r="U258" s="30">
        <f t="shared" si="34"/>
        <v>-0.32617080609451898</v>
      </c>
      <c r="V258" s="30">
        <f t="shared" si="28"/>
        <v>-0.32742255274720189</v>
      </c>
      <c r="W258" s="30">
        <f t="shared" si="29"/>
        <v>-0.32762875000131197</v>
      </c>
      <c r="X258" s="30">
        <f t="shared" si="30"/>
        <v>-0.32772525297530647</v>
      </c>
      <c r="Y258" s="30">
        <f t="shared" si="31"/>
        <v>-0.32791874643868923</v>
      </c>
      <c r="Z258" s="30">
        <f t="shared" si="32"/>
        <v>-0.32762874354805332</v>
      </c>
      <c r="AA258" s="46">
        <f t="shared" si="33"/>
        <v>-0.32801776702295021</v>
      </c>
      <c r="AB258" s="30">
        <v>4.9754950009801999E-2</v>
      </c>
      <c r="AC258" s="30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38">
        <v>91600</v>
      </c>
      <c r="N259" s="38">
        <v>56885.827496951322</v>
      </c>
      <c r="O259" s="38">
        <v>35291.278838724669</v>
      </c>
      <c r="P259" s="38">
        <v>21890.502858823922</v>
      </c>
      <c r="Q259" s="38">
        <v>13576.713156700585</v>
      </c>
      <c r="R259" s="38">
        <v>8418.345560596852</v>
      </c>
      <c r="S259" s="38">
        <v>5222.2326220775576</v>
      </c>
      <c r="T259" s="40">
        <v>3237.7038391506353</v>
      </c>
      <c r="U259" s="30">
        <f t="shared" si="34"/>
        <v>-0.37897568234769297</v>
      </c>
      <c r="V259" s="30">
        <f t="shared" ref="V259:V322" si="37">IF(N259=0,0,(O259-N259)/N259)</f>
        <v>-0.37961210390028988</v>
      </c>
      <c r="W259" s="30">
        <f t="shared" ref="W259:W322" si="38">IF(O259=0,0,(P259-O259)/O259)</f>
        <v>-0.37971919468093196</v>
      </c>
      <c r="X259" s="30">
        <f t="shared" ref="X259:X322" si="39">IF(P259=0,0,(Q259-P259)/P259)</f>
        <v>-0.37978979997584206</v>
      </c>
      <c r="Y259" s="30">
        <f t="shared" ref="Y259:Y322" si="40">IF(Q259=0,0,(R259-Q259)/Q259)</f>
        <v>-0.37994229800442514</v>
      </c>
      <c r="Z259" s="30">
        <f t="shared" ref="Z259:Z322" si="41">IF(R259=0,0,(S259-R259)/R259)</f>
        <v>-0.37966045887675504</v>
      </c>
      <c r="AA259" s="46">
        <f t="shared" ref="AA259:AA322" si="42">IF(S259=0,0,(T259-S259)/S259)</f>
        <v>-0.38001539313609101</v>
      </c>
      <c r="AB259" s="30">
        <v>5.1544024796234697E-2</v>
      </c>
      <c r="AC259" s="30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40">
        <v>0</v>
      </c>
      <c r="U260" s="30">
        <f t="shared" ref="U260:U323" si="43">IF(M260=0,0,(N260-M260)/M260)</f>
        <v>0</v>
      </c>
      <c r="V260" s="30">
        <f t="shared" si="37"/>
        <v>0</v>
      </c>
      <c r="W260" s="30">
        <f t="shared" si="38"/>
        <v>0</v>
      </c>
      <c r="X260" s="30">
        <f t="shared" si="39"/>
        <v>0</v>
      </c>
      <c r="Y260" s="30">
        <f t="shared" si="40"/>
        <v>0</v>
      </c>
      <c r="Z260" s="30">
        <f t="shared" si="41"/>
        <v>0</v>
      </c>
      <c r="AA260" s="46">
        <f t="shared" si="42"/>
        <v>0</v>
      </c>
      <c r="AB260" s="30">
        <v>0</v>
      </c>
      <c r="AC260" s="30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40">
        <v>0</v>
      </c>
      <c r="U261" s="30">
        <f t="shared" si="43"/>
        <v>0</v>
      </c>
      <c r="V261" s="30">
        <f t="shared" si="37"/>
        <v>0</v>
      </c>
      <c r="W261" s="30">
        <f t="shared" si="38"/>
        <v>0</v>
      </c>
      <c r="X261" s="30">
        <f t="shared" si="39"/>
        <v>0</v>
      </c>
      <c r="Y261" s="30">
        <f t="shared" si="40"/>
        <v>0</v>
      </c>
      <c r="Z261" s="30">
        <f t="shared" si="41"/>
        <v>0</v>
      </c>
      <c r="AA261" s="46">
        <f t="shared" si="42"/>
        <v>0</v>
      </c>
      <c r="AB261" s="30">
        <v>0</v>
      </c>
      <c r="AC261" s="30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38">
        <v>74691</v>
      </c>
      <c r="N262" s="38">
        <v>51061.368085021772</v>
      </c>
      <c r="O262" s="38">
        <v>34876.726788831278</v>
      </c>
      <c r="P262" s="38">
        <v>23816.471291006579</v>
      </c>
      <c r="Q262" s="38">
        <v>16261.464141049639</v>
      </c>
      <c r="R262" s="38">
        <v>11101.037943243562</v>
      </c>
      <c r="S262" s="38">
        <v>7579.9598917903995</v>
      </c>
      <c r="T262" s="40">
        <v>5174.0899445095911</v>
      </c>
      <c r="U262" s="30">
        <f t="shared" si="43"/>
        <v>-0.31636518342207531</v>
      </c>
      <c r="V262" s="30">
        <f t="shared" si="37"/>
        <v>-0.31696450571480206</v>
      </c>
      <c r="W262" s="30">
        <f t="shared" si="38"/>
        <v>-0.31712424060868499</v>
      </c>
      <c r="X262" s="30">
        <f t="shared" si="39"/>
        <v>-0.31721773799504099</v>
      </c>
      <c r="Y262" s="30">
        <f t="shared" si="40"/>
        <v>-0.31734080972323708</v>
      </c>
      <c r="Z262" s="30">
        <f t="shared" si="41"/>
        <v>-0.31718457944702372</v>
      </c>
      <c r="AA262" s="46">
        <f t="shared" si="42"/>
        <v>-0.31739877012891921</v>
      </c>
      <c r="AB262" s="30">
        <v>1.1842935214194999E-2</v>
      </c>
      <c r="AC262" s="30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40">
        <v>0</v>
      </c>
      <c r="U263" s="30">
        <f t="shared" si="43"/>
        <v>0</v>
      </c>
      <c r="V263" s="30">
        <f t="shared" si="37"/>
        <v>0</v>
      </c>
      <c r="W263" s="30">
        <f t="shared" si="38"/>
        <v>0</v>
      </c>
      <c r="X263" s="30">
        <f t="shared" si="39"/>
        <v>0</v>
      </c>
      <c r="Y263" s="30">
        <f t="shared" si="40"/>
        <v>0</v>
      </c>
      <c r="Z263" s="30">
        <f t="shared" si="41"/>
        <v>0</v>
      </c>
      <c r="AA263" s="46">
        <f t="shared" si="42"/>
        <v>0</v>
      </c>
      <c r="AB263" s="30">
        <v>0</v>
      </c>
      <c r="AC263" s="30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40">
        <v>0</v>
      </c>
      <c r="U264" s="30">
        <f t="shared" si="43"/>
        <v>0</v>
      </c>
      <c r="V264" s="30">
        <f t="shared" si="37"/>
        <v>0</v>
      </c>
      <c r="W264" s="30">
        <f t="shared" si="38"/>
        <v>0</v>
      </c>
      <c r="X264" s="30">
        <f t="shared" si="39"/>
        <v>0</v>
      </c>
      <c r="Y264" s="30">
        <f t="shared" si="40"/>
        <v>0</v>
      </c>
      <c r="Z264" s="30">
        <f t="shared" si="41"/>
        <v>0</v>
      </c>
      <c r="AA264" s="46">
        <f t="shared" si="42"/>
        <v>0</v>
      </c>
      <c r="AB264" s="30">
        <v>0</v>
      </c>
      <c r="AC264" s="30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40">
        <v>0</v>
      </c>
      <c r="U265" s="30">
        <f t="shared" si="43"/>
        <v>0</v>
      </c>
      <c r="V265" s="30">
        <f t="shared" si="37"/>
        <v>0</v>
      </c>
      <c r="W265" s="30">
        <f t="shared" si="38"/>
        <v>0</v>
      </c>
      <c r="X265" s="30">
        <f t="shared" si="39"/>
        <v>0</v>
      </c>
      <c r="Y265" s="30">
        <f t="shared" si="40"/>
        <v>0</v>
      </c>
      <c r="Z265" s="30">
        <f t="shared" si="41"/>
        <v>0</v>
      </c>
      <c r="AA265" s="46">
        <f t="shared" si="42"/>
        <v>0</v>
      </c>
      <c r="AB265" s="30">
        <v>0</v>
      </c>
      <c r="AC265" s="30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38">
        <v>0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40">
        <v>0</v>
      </c>
      <c r="U266" s="30">
        <f t="shared" si="43"/>
        <v>0</v>
      </c>
      <c r="V266" s="30">
        <f t="shared" si="37"/>
        <v>0</v>
      </c>
      <c r="W266" s="30">
        <f t="shared" si="38"/>
        <v>0</v>
      </c>
      <c r="X266" s="30">
        <f t="shared" si="39"/>
        <v>0</v>
      </c>
      <c r="Y266" s="30">
        <f t="shared" si="40"/>
        <v>0</v>
      </c>
      <c r="Z266" s="30">
        <f t="shared" si="41"/>
        <v>0</v>
      </c>
      <c r="AA266" s="46">
        <f t="shared" si="42"/>
        <v>0</v>
      </c>
      <c r="AB266" s="30">
        <v>0</v>
      </c>
      <c r="AC266" s="30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38">
        <v>0</v>
      </c>
      <c r="N267" s="38">
        <v>0</v>
      </c>
      <c r="O267" s="38">
        <v>0</v>
      </c>
      <c r="P267" s="38">
        <v>0</v>
      </c>
      <c r="Q267" s="38">
        <v>0</v>
      </c>
      <c r="R267" s="38">
        <v>0</v>
      </c>
      <c r="S267" s="38">
        <v>0</v>
      </c>
      <c r="T267" s="40">
        <v>0</v>
      </c>
      <c r="U267" s="30">
        <f t="shared" si="43"/>
        <v>0</v>
      </c>
      <c r="V267" s="30">
        <f t="shared" si="37"/>
        <v>0</v>
      </c>
      <c r="W267" s="30">
        <f t="shared" si="38"/>
        <v>0</v>
      </c>
      <c r="X267" s="30">
        <f t="shared" si="39"/>
        <v>0</v>
      </c>
      <c r="Y267" s="30">
        <f t="shared" si="40"/>
        <v>0</v>
      </c>
      <c r="Z267" s="30">
        <f t="shared" si="41"/>
        <v>0</v>
      </c>
      <c r="AA267" s="46">
        <f t="shared" si="42"/>
        <v>0</v>
      </c>
      <c r="AB267" s="30">
        <v>0</v>
      </c>
      <c r="AC267" s="30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38">
        <v>0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40">
        <v>0</v>
      </c>
      <c r="U268" s="30">
        <f t="shared" si="43"/>
        <v>0</v>
      </c>
      <c r="V268" s="30">
        <f t="shared" si="37"/>
        <v>0</v>
      </c>
      <c r="W268" s="30">
        <f t="shared" si="38"/>
        <v>0</v>
      </c>
      <c r="X268" s="30">
        <f t="shared" si="39"/>
        <v>0</v>
      </c>
      <c r="Y268" s="30">
        <f t="shared" si="40"/>
        <v>0</v>
      </c>
      <c r="Z268" s="30">
        <f t="shared" si="41"/>
        <v>0</v>
      </c>
      <c r="AA268" s="46">
        <f t="shared" si="42"/>
        <v>0</v>
      </c>
      <c r="AB268" s="30">
        <v>0</v>
      </c>
      <c r="AC268" s="30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38">
        <v>0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40">
        <v>0</v>
      </c>
      <c r="U269" s="30">
        <f t="shared" si="43"/>
        <v>0</v>
      </c>
      <c r="V269" s="30">
        <f t="shared" si="37"/>
        <v>0</v>
      </c>
      <c r="W269" s="30">
        <f t="shared" si="38"/>
        <v>0</v>
      </c>
      <c r="X269" s="30">
        <f t="shared" si="39"/>
        <v>0</v>
      </c>
      <c r="Y269" s="30">
        <f t="shared" si="40"/>
        <v>0</v>
      </c>
      <c r="Z269" s="30">
        <f t="shared" si="41"/>
        <v>0</v>
      </c>
      <c r="AA269" s="46">
        <f t="shared" si="42"/>
        <v>0</v>
      </c>
      <c r="AB269" s="30">
        <v>0</v>
      </c>
      <c r="AC269" s="30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40">
        <v>0</v>
      </c>
      <c r="U270" s="30">
        <f t="shared" si="43"/>
        <v>0</v>
      </c>
      <c r="V270" s="30">
        <f t="shared" si="37"/>
        <v>0</v>
      </c>
      <c r="W270" s="30">
        <f t="shared" si="38"/>
        <v>0</v>
      </c>
      <c r="X270" s="30">
        <f t="shared" si="39"/>
        <v>0</v>
      </c>
      <c r="Y270" s="30">
        <f t="shared" si="40"/>
        <v>0</v>
      </c>
      <c r="Z270" s="30">
        <f t="shared" si="41"/>
        <v>0</v>
      </c>
      <c r="AA270" s="46">
        <f t="shared" si="42"/>
        <v>0</v>
      </c>
      <c r="AB270" s="30">
        <v>0</v>
      </c>
      <c r="AC270" s="30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40">
        <v>0</v>
      </c>
      <c r="U271" s="30">
        <f t="shared" si="43"/>
        <v>0</v>
      </c>
      <c r="V271" s="30">
        <f t="shared" si="37"/>
        <v>0</v>
      </c>
      <c r="W271" s="30">
        <f t="shared" si="38"/>
        <v>0</v>
      </c>
      <c r="X271" s="30">
        <f t="shared" si="39"/>
        <v>0</v>
      </c>
      <c r="Y271" s="30">
        <f t="shared" si="40"/>
        <v>0</v>
      </c>
      <c r="Z271" s="30">
        <f t="shared" si="41"/>
        <v>0</v>
      </c>
      <c r="AA271" s="46">
        <f t="shared" si="42"/>
        <v>0</v>
      </c>
      <c r="AB271" s="30">
        <v>0</v>
      </c>
      <c r="AC271" s="30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40">
        <v>0</v>
      </c>
      <c r="U272" s="30">
        <f t="shared" si="43"/>
        <v>0</v>
      </c>
      <c r="V272" s="30">
        <f t="shared" si="37"/>
        <v>0</v>
      </c>
      <c r="W272" s="30">
        <f t="shared" si="38"/>
        <v>0</v>
      </c>
      <c r="X272" s="30">
        <f t="shared" si="39"/>
        <v>0</v>
      </c>
      <c r="Y272" s="30">
        <f t="shared" si="40"/>
        <v>0</v>
      </c>
      <c r="Z272" s="30">
        <f t="shared" si="41"/>
        <v>0</v>
      </c>
      <c r="AA272" s="46">
        <f t="shared" si="42"/>
        <v>0</v>
      </c>
      <c r="AB272" s="30">
        <v>0</v>
      </c>
      <c r="AC272" s="30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40">
        <v>0</v>
      </c>
      <c r="U273" s="30">
        <f t="shared" si="43"/>
        <v>0</v>
      </c>
      <c r="V273" s="30">
        <f t="shared" si="37"/>
        <v>0</v>
      </c>
      <c r="W273" s="30">
        <f t="shared" si="38"/>
        <v>0</v>
      </c>
      <c r="X273" s="30">
        <f t="shared" si="39"/>
        <v>0</v>
      </c>
      <c r="Y273" s="30">
        <f t="shared" si="40"/>
        <v>0</v>
      </c>
      <c r="Z273" s="30">
        <f t="shared" si="41"/>
        <v>0</v>
      </c>
      <c r="AA273" s="46">
        <f t="shared" si="42"/>
        <v>0</v>
      </c>
      <c r="AB273" s="30">
        <v>0</v>
      </c>
      <c r="AC273" s="30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40">
        <v>0</v>
      </c>
      <c r="U274" s="30">
        <f t="shared" si="43"/>
        <v>0</v>
      </c>
      <c r="V274" s="30">
        <f t="shared" si="37"/>
        <v>0</v>
      </c>
      <c r="W274" s="30">
        <f t="shared" si="38"/>
        <v>0</v>
      </c>
      <c r="X274" s="30">
        <f t="shared" si="39"/>
        <v>0</v>
      </c>
      <c r="Y274" s="30">
        <f t="shared" si="40"/>
        <v>0</v>
      </c>
      <c r="Z274" s="30">
        <f t="shared" si="41"/>
        <v>0</v>
      </c>
      <c r="AA274" s="46">
        <f t="shared" si="42"/>
        <v>0</v>
      </c>
      <c r="AB274" s="30">
        <v>0</v>
      </c>
      <c r="AC274" s="30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40">
        <v>0</v>
      </c>
      <c r="U275" s="30">
        <f t="shared" si="43"/>
        <v>0</v>
      </c>
      <c r="V275" s="30">
        <f t="shared" si="37"/>
        <v>0</v>
      </c>
      <c r="W275" s="30">
        <f t="shared" si="38"/>
        <v>0</v>
      </c>
      <c r="X275" s="30">
        <f t="shared" si="39"/>
        <v>0</v>
      </c>
      <c r="Y275" s="30">
        <f t="shared" si="40"/>
        <v>0</v>
      </c>
      <c r="Z275" s="30">
        <f t="shared" si="41"/>
        <v>0</v>
      </c>
      <c r="AA275" s="46">
        <f t="shared" si="42"/>
        <v>0</v>
      </c>
      <c r="AB275" s="30">
        <v>0</v>
      </c>
      <c r="AC275" s="30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38">
        <v>59034</v>
      </c>
      <c r="N276" s="38">
        <v>47088.517629971822</v>
      </c>
      <c r="O276" s="38">
        <v>37431.000234206571</v>
      </c>
      <c r="P276" s="38">
        <v>29751.133538910559</v>
      </c>
      <c r="Q276" s="38">
        <v>23646.156461833558</v>
      </c>
      <c r="R276" s="38">
        <v>18791.440263255074</v>
      </c>
      <c r="S276" s="38">
        <v>14935.815926849587</v>
      </c>
      <c r="T276" s="40">
        <v>11868.101015493448</v>
      </c>
      <c r="U276" s="30">
        <f t="shared" si="43"/>
        <v>-0.20234919487122977</v>
      </c>
      <c r="V276" s="30">
        <f t="shared" si="37"/>
        <v>-0.20509283115801985</v>
      </c>
      <c r="W276" s="30">
        <f t="shared" si="38"/>
        <v>-0.20517396402027521</v>
      </c>
      <c r="X276" s="30">
        <f t="shared" si="39"/>
        <v>-0.20520149489741277</v>
      </c>
      <c r="Y276" s="30">
        <f t="shared" si="40"/>
        <v>-0.20530677814021545</v>
      </c>
      <c r="Z276" s="30">
        <f t="shared" si="41"/>
        <v>-0.20517982030067189</v>
      </c>
      <c r="AA276" s="46">
        <f t="shared" si="42"/>
        <v>-0.205393192201935</v>
      </c>
      <c r="AB276" s="30">
        <v>0.74151867366806301</v>
      </c>
      <c r="AC276" s="30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40">
        <v>0</v>
      </c>
      <c r="U277" s="30">
        <f t="shared" si="43"/>
        <v>0</v>
      </c>
      <c r="V277" s="30">
        <f t="shared" si="37"/>
        <v>0</v>
      </c>
      <c r="W277" s="30">
        <f t="shared" si="38"/>
        <v>0</v>
      </c>
      <c r="X277" s="30">
        <f t="shared" si="39"/>
        <v>0</v>
      </c>
      <c r="Y277" s="30">
        <f t="shared" si="40"/>
        <v>0</v>
      </c>
      <c r="Z277" s="30">
        <f t="shared" si="41"/>
        <v>0</v>
      </c>
      <c r="AA277" s="46">
        <f t="shared" si="42"/>
        <v>0</v>
      </c>
      <c r="AB277" s="30">
        <v>0</v>
      </c>
      <c r="AC277" s="30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38">
        <v>1798</v>
      </c>
      <c r="N278" s="38">
        <v>1798.038624007296</v>
      </c>
      <c r="O278" s="38">
        <v>1798.1071644812228</v>
      </c>
      <c r="P278" s="38">
        <v>1798.2169281083611</v>
      </c>
      <c r="Q278" s="38">
        <v>1798.3147697108154</v>
      </c>
      <c r="R278" s="38">
        <v>1798.3582399344946</v>
      </c>
      <c r="S278" s="38">
        <v>1798.4311283941645</v>
      </c>
      <c r="T278" s="40">
        <v>1798.4398096698162</v>
      </c>
      <c r="U278" s="30">
        <f t="shared" si="43"/>
        <v>2.1481650331475849E-5</v>
      </c>
      <c r="V278" s="30">
        <f t="shared" si="37"/>
        <v>3.8119578195713745E-5</v>
      </c>
      <c r="W278" s="30">
        <f t="shared" si="38"/>
        <v>6.104398520097758E-5</v>
      </c>
      <c r="X278" s="30">
        <f t="shared" si="39"/>
        <v>5.4410344450062605E-5</v>
      </c>
      <c r="Y278" s="30">
        <f t="shared" si="40"/>
        <v>2.4172755744057678E-5</v>
      </c>
      <c r="Z278" s="30">
        <f t="shared" si="41"/>
        <v>4.053055617693098E-5</v>
      </c>
      <c r="AA278" s="46">
        <f t="shared" si="42"/>
        <v>4.8271382287940647E-6</v>
      </c>
      <c r="AB278" s="30">
        <v>1.67701484910129</v>
      </c>
      <c r="AC278" s="30">
        <v>0</v>
      </c>
      <c r="AD278" s="19" t="str">
        <f t="shared" si="44"/>
        <v/>
      </c>
      <c r="AE278" s="19" t="str">
        <f t="shared" si="45"/>
        <v/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40">
        <v>0</v>
      </c>
      <c r="U279" s="30">
        <f t="shared" si="43"/>
        <v>0</v>
      </c>
      <c r="V279" s="30">
        <f t="shared" si="37"/>
        <v>0</v>
      </c>
      <c r="W279" s="30">
        <f t="shared" si="38"/>
        <v>0</v>
      </c>
      <c r="X279" s="30">
        <f t="shared" si="39"/>
        <v>0</v>
      </c>
      <c r="Y279" s="30">
        <f t="shared" si="40"/>
        <v>0</v>
      </c>
      <c r="Z279" s="30">
        <f t="shared" si="41"/>
        <v>0</v>
      </c>
      <c r="AA279" s="46">
        <f t="shared" si="42"/>
        <v>0</v>
      </c>
      <c r="AB279" s="30">
        <v>0</v>
      </c>
      <c r="AC279" s="30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38">
        <v>13462</v>
      </c>
      <c r="N280" s="38">
        <v>11692.934350201262</v>
      </c>
      <c r="O280" s="38">
        <v>10138.747065151747</v>
      </c>
      <c r="P280" s="38">
        <v>8789.6164662598057</v>
      </c>
      <c r="Q280" s="38">
        <v>7619.0739404134965</v>
      </c>
      <c r="R280" s="38">
        <v>6603.3842805361983</v>
      </c>
      <c r="S280" s="38">
        <v>5723.6669081290147</v>
      </c>
      <c r="T280" s="40">
        <v>4960.2819903787267</v>
      </c>
      <c r="U280" s="30">
        <f t="shared" si="43"/>
        <v>-0.13141179986619658</v>
      </c>
      <c r="V280" s="30">
        <f t="shared" si="37"/>
        <v>-0.13291678876335808</v>
      </c>
      <c r="W280" s="30">
        <f t="shared" si="38"/>
        <v>-0.13306679713207234</v>
      </c>
      <c r="X280" s="30">
        <f t="shared" si="39"/>
        <v>-0.13317333359647754</v>
      </c>
      <c r="Y280" s="30">
        <f t="shared" si="40"/>
        <v>-0.13330880731972206</v>
      </c>
      <c r="Z280" s="30">
        <f t="shared" si="41"/>
        <v>-0.13322219865352891</v>
      </c>
      <c r="AA280" s="46">
        <f t="shared" si="42"/>
        <v>-0.13337340030498518</v>
      </c>
      <c r="AB280" s="30">
        <v>1.3068781217216801</v>
      </c>
      <c r="AC280" s="30">
        <v>-0.13339933176587099</v>
      </c>
      <c r="AD280" s="19" t="str">
        <f t="shared" si="44"/>
        <v/>
      </c>
      <c r="AE280" s="19" t="str">
        <f t="shared" si="45"/>
        <v/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40">
        <v>0</v>
      </c>
      <c r="U281" s="30">
        <f t="shared" si="43"/>
        <v>0</v>
      </c>
      <c r="V281" s="30">
        <f t="shared" si="37"/>
        <v>0</v>
      </c>
      <c r="W281" s="30">
        <f t="shared" si="38"/>
        <v>0</v>
      </c>
      <c r="X281" s="30">
        <f t="shared" si="39"/>
        <v>0</v>
      </c>
      <c r="Y281" s="30">
        <f t="shared" si="40"/>
        <v>0</v>
      </c>
      <c r="Z281" s="30">
        <f t="shared" si="41"/>
        <v>0</v>
      </c>
      <c r="AA281" s="46">
        <f t="shared" si="42"/>
        <v>0</v>
      </c>
      <c r="AB281" s="30">
        <v>0</v>
      </c>
      <c r="AC281" s="30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38">
        <v>7406</v>
      </c>
      <c r="N282" s="38">
        <v>7469.565538951163</v>
      </c>
      <c r="O282" s="38">
        <v>7482.9620109949801</v>
      </c>
      <c r="P282" s="38">
        <v>7490.3850572047149</v>
      </c>
      <c r="Q282" s="38">
        <v>7494.7664675374217</v>
      </c>
      <c r="R282" s="38">
        <v>7496.25533771964</v>
      </c>
      <c r="S282" s="38">
        <v>7498.7632201904526</v>
      </c>
      <c r="T282" s="40">
        <v>7499.0775708344372</v>
      </c>
      <c r="U282" s="30">
        <f t="shared" si="43"/>
        <v>8.5829785243266322E-3</v>
      </c>
      <c r="V282" s="30">
        <f t="shared" si="37"/>
        <v>1.7934740613706627E-3</v>
      </c>
      <c r="W282" s="30">
        <f t="shared" si="38"/>
        <v>9.9199303682524081E-4</v>
      </c>
      <c r="X282" s="30">
        <f t="shared" si="39"/>
        <v>5.8493793032608559E-4</v>
      </c>
      <c r="Y282" s="30">
        <f t="shared" si="40"/>
        <v>1.986546463678553E-4</v>
      </c>
      <c r="Z282" s="30">
        <f t="shared" si="41"/>
        <v>3.3455136702633238E-4</v>
      </c>
      <c r="AA282" s="46">
        <f t="shared" si="42"/>
        <v>4.1920332027321895E-5</v>
      </c>
      <c r="AB282" s="30">
        <v>2.59340126152353</v>
      </c>
      <c r="AC282" s="30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38">
        <v>6</v>
      </c>
      <c r="N283" s="38">
        <v>8.2197078823440641</v>
      </c>
      <c r="O283" s="38">
        <v>11.058056094498863</v>
      </c>
      <c r="P283" s="38">
        <v>14.41702418937693</v>
      </c>
      <c r="Q283" s="38">
        <v>17.167175148815382</v>
      </c>
      <c r="R283" s="38">
        <v>14.560359497957673</v>
      </c>
      <c r="S283" s="38">
        <v>15.188432082312833</v>
      </c>
      <c r="T283" s="40">
        <v>11.605732686229207</v>
      </c>
      <c r="U283" s="30">
        <f t="shared" si="43"/>
        <v>0.36995131372401069</v>
      </c>
      <c r="V283" s="30">
        <f t="shared" si="37"/>
        <v>0.34531010746155244</v>
      </c>
      <c r="W283" s="30">
        <f t="shared" si="38"/>
        <v>0.30375755613584554</v>
      </c>
      <c r="X283" s="30">
        <f t="shared" si="39"/>
        <v>0.19075718562398467</v>
      </c>
      <c r="Y283" s="30">
        <f t="shared" si="40"/>
        <v>-0.15184884107375063</v>
      </c>
      <c r="Z283" s="30">
        <f t="shared" si="41"/>
        <v>4.3135788264242837E-2</v>
      </c>
      <c r="AA283" s="46">
        <f t="shared" si="42"/>
        <v>-0.23588342606184715</v>
      </c>
      <c r="AB283" s="30">
        <v>1</v>
      </c>
      <c r="AC283" s="30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38">
        <v>8502</v>
      </c>
      <c r="N284" s="38">
        <v>7955.7854510966263</v>
      </c>
      <c r="O284" s="38">
        <v>7379.8091016696571</v>
      </c>
      <c r="P284" s="38">
        <v>6837.7051523887303</v>
      </c>
      <c r="Q284" s="38">
        <v>6330.7999722917812</v>
      </c>
      <c r="R284" s="38">
        <v>5857.5569225457384</v>
      </c>
      <c r="S284" s="38">
        <v>5421.3502797750971</v>
      </c>
      <c r="T284" s="40">
        <v>5014.6766394148399</v>
      </c>
      <c r="U284" s="30">
        <f t="shared" si="43"/>
        <v>-6.424541859602137E-2</v>
      </c>
      <c r="V284" s="30">
        <f t="shared" si="37"/>
        <v>-7.2397169703410799E-2</v>
      </c>
      <c r="W284" s="30">
        <f t="shared" si="38"/>
        <v>-7.3457719815310352E-2</v>
      </c>
      <c r="X284" s="30">
        <f t="shared" si="39"/>
        <v>-7.4133816653364104E-2</v>
      </c>
      <c r="Y284" s="30">
        <f t="shared" si="40"/>
        <v>-7.4752488124297259E-2</v>
      </c>
      <c r="Z284" s="30">
        <f t="shared" si="41"/>
        <v>-7.4469040342003648E-2</v>
      </c>
      <c r="AA284" s="46">
        <f t="shared" si="42"/>
        <v>-7.5013348957988363E-2</v>
      </c>
      <c r="AB284" s="30">
        <v>10.0634068773604</v>
      </c>
      <c r="AC284" s="30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38">
        <v>5367256</v>
      </c>
      <c r="N285" s="38">
        <v>3877023.920942015</v>
      </c>
      <c r="O285" s="38">
        <v>2800439.1104610241</v>
      </c>
      <c r="P285" s="38">
        <v>2022793.4379045917</v>
      </c>
      <c r="Q285" s="38">
        <v>1461084.0577028152</v>
      </c>
      <c r="R285" s="38">
        <v>1055349.3201278641</v>
      </c>
      <c r="S285" s="38">
        <v>762290.12847948051</v>
      </c>
      <c r="T285" s="40">
        <v>550604.80157325091</v>
      </c>
      <c r="U285" s="30">
        <f t="shared" si="43"/>
        <v>-0.27765250605858655</v>
      </c>
      <c r="V285" s="30">
        <f t="shared" si="37"/>
        <v>-0.277683303594219</v>
      </c>
      <c r="W285" s="30">
        <f t="shared" si="38"/>
        <v>-0.27768704902439817</v>
      </c>
      <c r="X285" s="30">
        <f t="shared" si="39"/>
        <v>-0.2776899359450416</v>
      </c>
      <c r="Y285" s="30">
        <f t="shared" si="40"/>
        <v>-0.27769431569383229</v>
      </c>
      <c r="Z285" s="30">
        <f t="shared" si="41"/>
        <v>-0.27768927885685957</v>
      </c>
      <c r="AA285" s="46">
        <f t="shared" si="42"/>
        <v>-0.27769653442642972</v>
      </c>
      <c r="AB285" s="30">
        <v>0.86725745986417901</v>
      </c>
      <c r="AC285" s="30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38">
        <v>307608</v>
      </c>
      <c r="N286" s="38">
        <v>307830.70615546854</v>
      </c>
      <c r="O286" s="38">
        <v>307877.82708018128</v>
      </c>
      <c r="P286" s="38">
        <v>307902.00877138023</v>
      </c>
      <c r="Q286" s="38">
        <v>307914.98617888265</v>
      </c>
      <c r="R286" s="38">
        <v>307919.24572079338</v>
      </c>
      <c r="S286" s="38">
        <v>307926.4587286124</v>
      </c>
      <c r="T286" s="40">
        <v>307927.34796088253</v>
      </c>
      <c r="U286" s="30">
        <f t="shared" si="43"/>
        <v>7.239933794587109E-4</v>
      </c>
      <c r="V286" s="30">
        <f t="shared" si="37"/>
        <v>1.530741533268049E-4</v>
      </c>
      <c r="W286" s="30">
        <f t="shared" si="38"/>
        <v>7.8543139752189188E-5</v>
      </c>
      <c r="X286" s="30">
        <f t="shared" si="39"/>
        <v>4.2147849421969016E-5</v>
      </c>
      <c r="Y286" s="30">
        <f t="shared" si="40"/>
        <v>1.3833499835728067E-5</v>
      </c>
      <c r="Z286" s="30">
        <f t="shared" si="41"/>
        <v>2.3424998337272915E-5</v>
      </c>
      <c r="AA286" s="46">
        <f t="shared" si="42"/>
        <v>2.8878072829469791E-6</v>
      </c>
      <c r="AB286" s="30">
        <v>4.5077529095792297</v>
      </c>
      <c r="AC286" s="30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38">
        <v>1553656</v>
      </c>
      <c r="N287" s="38">
        <v>4058797.2773685958</v>
      </c>
      <c r="O287" s="38">
        <v>9306147.0956665743</v>
      </c>
      <c r="P287" s="38">
        <v>7355955.9192574043</v>
      </c>
      <c r="Q287" s="38">
        <v>5814418.1115099899</v>
      </c>
      <c r="R287" s="38">
        <v>4595912.6633356474</v>
      </c>
      <c r="S287" s="38">
        <v>3632775.3894965528</v>
      </c>
      <c r="T287" s="40">
        <v>2871464.5041762115</v>
      </c>
      <c r="U287" s="30">
        <f t="shared" si="43"/>
        <v>1.6124169554705776</v>
      </c>
      <c r="V287" s="30">
        <f t="shared" si="37"/>
        <v>1.2928336794637711</v>
      </c>
      <c r="W287" s="30">
        <f t="shared" si="38"/>
        <v>-0.20955946175805457</v>
      </c>
      <c r="X287" s="30">
        <f t="shared" si="39"/>
        <v>-0.2095632198816976</v>
      </c>
      <c r="Y287" s="30">
        <f t="shared" si="40"/>
        <v>-0.20956618956628484</v>
      </c>
      <c r="Z287" s="30">
        <f t="shared" si="41"/>
        <v>-0.20956387651197519</v>
      </c>
      <c r="AA287" s="46">
        <f t="shared" si="42"/>
        <v>-0.20956728773309799</v>
      </c>
      <c r="AB287" s="30">
        <v>1.6126399728252201</v>
      </c>
      <c r="AC287" s="30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40">
        <v>0</v>
      </c>
      <c r="U288" s="30">
        <f t="shared" si="43"/>
        <v>0</v>
      </c>
      <c r="V288" s="30">
        <f t="shared" si="37"/>
        <v>0</v>
      </c>
      <c r="W288" s="30">
        <f t="shared" si="38"/>
        <v>0</v>
      </c>
      <c r="X288" s="30">
        <f t="shared" si="39"/>
        <v>0</v>
      </c>
      <c r="Y288" s="30">
        <f t="shared" si="40"/>
        <v>0</v>
      </c>
      <c r="Z288" s="30">
        <f t="shared" si="41"/>
        <v>0</v>
      </c>
      <c r="AA288" s="46">
        <f t="shared" si="42"/>
        <v>0</v>
      </c>
      <c r="AB288" s="30">
        <v>0</v>
      </c>
      <c r="AC288" s="30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38">
        <v>191275</v>
      </c>
      <c r="N289" s="38">
        <v>193639.2047370644</v>
      </c>
      <c r="O289" s="38">
        <v>193809.56674466078</v>
      </c>
      <c r="P289" s="38">
        <v>193859.22395943702</v>
      </c>
      <c r="Q289" s="38">
        <v>193884.1050135596</v>
      </c>
      <c r="R289" s="38">
        <v>193891.74405730693</v>
      </c>
      <c r="S289" s="38">
        <v>193905.19147650545</v>
      </c>
      <c r="T289" s="40">
        <v>193906.78059114265</v>
      </c>
      <c r="U289" s="30">
        <f t="shared" si="43"/>
        <v>1.236023911679205E-2</v>
      </c>
      <c r="V289" s="30">
        <f t="shared" si="37"/>
        <v>8.7979088649797364E-4</v>
      </c>
      <c r="W289" s="30">
        <f t="shared" si="38"/>
        <v>2.5621653053719786E-4</v>
      </c>
      <c r="X289" s="30">
        <f t="shared" si="39"/>
        <v>1.2834599053068068E-4</v>
      </c>
      <c r="Y289" s="30">
        <f t="shared" si="40"/>
        <v>3.9400051627732799E-5</v>
      </c>
      <c r="Z289" s="30">
        <f t="shared" si="41"/>
        <v>6.9355295471200718E-5</v>
      </c>
      <c r="AA289" s="46">
        <f t="shared" si="42"/>
        <v>8.1953176451903534E-6</v>
      </c>
      <c r="AB289" s="30">
        <v>0.396777111727456</v>
      </c>
      <c r="AC289" s="30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38">
        <v>2009</v>
      </c>
      <c r="N290" s="38">
        <v>2335.8966951692582</v>
      </c>
      <c r="O290" s="38">
        <v>2367.1529059832174</v>
      </c>
      <c r="P290" s="38">
        <v>2252.3366079326324</v>
      </c>
      <c r="Q290" s="38">
        <v>2139.6868553981235</v>
      </c>
      <c r="R290" s="38">
        <v>2028.7131646241392</v>
      </c>
      <c r="S290" s="38">
        <v>1927.2416065823659</v>
      </c>
      <c r="T290" s="40">
        <v>1823.0257672702489</v>
      </c>
      <c r="U290" s="30">
        <f t="shared" si="43"/>
        <v>0.16271612502202998</v>
      </c>
      <c r="V290" s="30">
        <f t="shared" si="37"/>
        <v>1.3380818971403315E-2</v>
      </c>
      <c r="W290" s="30">
        <f t="shared" si="38"/>
        <v>-4.8503963457694331E-2</v>
      </c>
      <c r="X290" s="30">
        <f t="shared" si="39"/>
        <v>-5.0014616881757977E-2</v>
      </c>
      <c r="Y290" s="30">
        <f t="shared" si="40"/>
        <v>-5.1864454134498056E-2</v>
      </c>
      <c r="Z290" s="30">
        <f t="shared" si="41"/>
        <v>-5.0017695853308557E-2</v>
      </c>
      <c r="AA290" s="46">
        <f t="shared" si="42"/>
        <v>-5.4075129426520603E-2</v>
      </c>
      <c r="AB290" s="30">
        <v>0.45742683796799</v>
      </c>
      <c r="AC290" s="30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38">
        <v>519</v>
      </c>
      <c r="N291" s="38">
        <v>712.22877118218798</v>
      </c>
      <c r="O291" s="38">
        <v>741.56902791301343</v>
      </c>
      <c r="P291" s="38">
        <v>742.32291327433188</v>
      </c>
      <c r="Q291" s="38">
        <v>739.58993411679353</v>
      </c>
      <c r="R291" s="38">
        <v>732.60161206578562</v>
      </c>
      <c r="S291" s="38">
        <v>727.62734062436334</v>
      </c>
      <c r="T291" s="40">
        <v>718.58543967701519</v>
      </c>
      <c r="U291" s="30">
        <f t="shared" si="43"/>
        <v>0.37230977106394603</v>
      </c>
      <c r="V291" s="30">
        <f t="shared" si="37"/>
        <v>4.1194989472448894E-2</v>
      </c>
      <c r="W291" s="30">
        <f t="shared" si="38"/>
        <v>1.0166084787010335E-3</v>
      </c>
      <c r="X291" s="30">
        <f t="shared" si="39"/>
        <v>-3.6816580879652254E-3</v>
      </c>
      <c r="Y291" s="30">
        <f t="shared" si="40"/>
        <v>-9.4489144979416941E-3</v>
      </c>
      <c r="Z291" s="30">
        <f t="shared" si="41"/>
        <v>-6.7898723665047005E-3</v>
      </c>
      <c r="AA291" s="46">
        <f t="shared" si="42"/>
        <v>-1.2426554697064392E-2</v>
      </c>
      <c r="AB291" s="30">
        <v>1.01532567049808</v>
      </c>
      <c r="AC291" s="30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38">
        <v>44331</v>
      </c>
      <c r="N292" s="38">
        <v>44449.946413929094</v>
      </c>
      <c r="O292" s="38">
        <v>44477.776763606336</v>
      </c>
      <c r="P292" s="38">
        <v>44493.046611008642</v>
      </c>
      <c r="Q292" s="38">
        <v>44501.185595497634</v>
      </c>
      <c r="R292" s="38">
        <v>44503.888776237305</v>
      </c>
      <c r="S292" s="38">
        <v>44508.473015073723</v>
      </c>
      <c r="T292" s="40">
        <v>44509.04788095651</v>
      </c>
      <c r="U292" s="30">
        <f t="shared" si="43"/>
        <v>2.6831430360040147E-3</v>
      </c>
      <c r="V292" s="30">
        <f t="shared" si="37"/>
        <v>6.2610535945485993E-4</v>
      </c>
      <c r="W292" s="30">
        <f t="shared" si="38"/>
        <v>3.4331408881929361E-4</v>
      </c>
      <c r="X292" s="30">
        <f t="shared" si="39"/>
        <v>1.8292711128886687E-4</v>
      </c>
      <c r="Y292" s="30">
        <f t="shared" si="40"/>
        <v>6.0744016221089948E-5</v>
      </c>
      <c r="Z292" s="30">
        <f t="shared" si="41"/>
        <v>1.0300760141360542E-4</v>
      </c>
      <c r="AA292" s="46">
        <f t="shared" si="42"/>
        <v>1.2915875199589302E-5</v>
      </c>
      <c r="AB292" s="30">
        <v>5.0050269101213196</v>
      </c>
      <c r="AC292" s="30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382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40">
        <v>0</v>
      </c>
      <c r="U293" s="48">
        <f t="shared" si="43"/>
        <v>0</v>
      </c>
      <c r="V293" s="48">
        <f t="shared" si="37"/>
        <v>0</v>
      </c>
      <c r="W293" s="48">
        <f t="shared" si="38"/>
        <v>0</v>
      </c>
      <c r="X293" s="48">
        <f t="shared" si="39"/>
        <v>0</v>
      </c>
      <c r="Y293" s="48">
        <f t="shared" si="40"/>
        <v>0</v>
      </c>
      <c r="Z293" s="48">
        <f t="shared" si="41"/>
        <v>0</v>
      </c>
      <c r="AA293" s="49">
        <f t="shared" si="42"/>
        <v>0</v>
      </c>
      <c r="AB293" s="48">
        <v>0</v>
      </c>
      <c r="AC293" s="48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38">
        <v>176206</v>
      </c>
      <c r="N294" s="38">
        <v>104993.07707414652</v>
      </c>
      <c r="O294" s="38">
        <v>62541.451684590924</v>
      </c>
      <c r="P294" s="38">
        <v>37253.697659075806</v>
      </c>
      <c r="Q294" s="38">
        <v>22190.353100724875</v>
      </c>
      <c r="R294" s="38">
        <v>13216.818332320901</v>
      </c>
      <c r="S294" s="38">
        <v>7873.4685828366682</v>
      </c>
      <c r="T294" s="40">
        <v>4689.3433155835901</v>
      </c>
      <c r="U294" s="30">
        <f t="shared" si="43"/>
        <v>-0.40414584591814967</v>
      </c>
      <c r="V294" s="30">
        <f t="shared" si="37"/>
        <v>-0.4043278525838051</v>
      </c>
      <c r="W294" s="30">
        <f t="shared" si="38"/>
        <v>-0.4043358979424771</v>
      </c>
      <c r="X294" s="30">
        <f t="shared" si="39"/>
        <v>-0.40434495110262364</v>
      </c>
      <c r="Y294" s="30">
        <f t="shared" si="40"/>
        <v>-0.40438900308039</v>
      </c>
      <c r="Z294" s="30">
        <f t="shared" si="41"/>
        <v>-0.40428411854745755</v>
      </c>
      <c r="AA294" s="46">
        <f t="shared" si="42"/>
        <v>-0.4044120115236296</v>
      </c>
      <c r="AB294" s="30">
        <v>2.7009825658511</v>
      </c>
      <c r="AC294" s="30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38">
        <v>8133</v>
      </c>
      <c r="N295" s="38">
        <v>8215.860308860405</v>
      </c>
      <c r="O295" s="38">
        <v>8237.7614995822114</v>
      </c>
      <c r="P295" s="38">
        <v>8249.0606903267671</v>
      </c>
      <c r="Q295" s="38">
        <v>8254.8743150613027</v>
      </c>
      <c r="R295" s="38">
        <v>8256.8538207946258</v>
      </c>
      <c r="S295" s="38">
        <v>8260.1829905585855</v>
      </c>
      <c r="T295" s="40">
        <v>8260.6076603052843</v>
      </c>
      <c r="U295" s="30">
        <f t="shared" si="43"/>
        <v>1.0188160440231769E-2</v>
      </c>
      <c r="V295" s="30">
        <f t="shared" si="37"/>
        <v>2.6657209225170305E-3</v>
      </c>
      <c r="W295" s="30">
        <f t="shared" si="38"/>
        <v>1.3716336343470004E-3</v>
      </c>
      <c r="X295" s="30">
        <f t="shared" si="39"/>
        <v>7.0476202719091136E-4</v>
      </c>
      <c r="Y295" s="30">
        <f t="shared" si="40"/>
        <v>2.3979840973610195E-4</v>
      </c>
      <c r="Z295" s="30">
        <f t="shared" si="41"/>
        <v>4.0320076341612311E-4</v>
      </c>
      <c r="AA295" s="46">
        <f t="shared" si="42"/>
        <v>5.1411663299006981E-5</v>
      </c>
      <c r="AB295" s="30">
        <v>0.23399911602811099</v>
      </c>
      <c r="AC295" s="30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38">
        <v>21481</v>
      </c>
      <c r="N296" s="38">
        <v>6096.3897729032087</v>
      </c>
      <c r="O296" s="38">
        <v>1723.7580708822948</v>
      </c>
      <c r="P296" s="38">
        <v>491.73679971578827</v>
      </c>
      <c r="Q296" s="38">
        <v>142.55513068574015</v>
      </c>
      <c r="R296" s="38">
        <v>41.551753193807052</v>
      </c>
      <c r="S296" s="38">
        <v>13.255517050468509</v>
      </c>
      <c r="T296" s="40">
        <v>4.0472412656101646</v>
      </c>
      <c r="U296" s="30">
        <f t="shared" si="43"/>
        <v>-0.71619618393449058</v>
      </c>
      <c r="V296" s="30">
        <f t="shared" si="37"/>
        <v>-0.7172493664129006</v>
      </c>
      <c r="W296" s="30">
        <f t="shared" si="38"/>
        <v>-0.71472980575278999</v>
      </c>
      <c r="X296" s="30">
        <f t="shared" si="39"/>
        <v>-0.71009871384827516</v>
      </c>
      <c r="Y296" s="30">
        <f t="shared" si="40"/>
        <v>-0.70852151729700252</v>
      </c>
      <c r="Z296" s="30">
        <f t="shared" si="41"/>
        <v>-0.6809877795374436</v>
      </c>
      <c r="AA296" s="46">
        <f t="shared" si="42"/>
        <v>-0.69467496060690315</v>
      </c>
      <c r="AB296" s="30">
        <v>3.0127265238496399</v>
      </c>
      <c r="AC296" s="30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38">
        <v>22433</v>
      </c>
      <c r="N297" s="38">
        <v>5620.5091373671585</v>
      </c>
      <c r="O297" s="38">
        <v>1421.2678479216329</v>
      </c>
      <c r="P297" s="38">
        <v>364.03589410517799</v>
      </c>
      <c r="Q297" s="38">
        <v>96.488352673081877</v>
      </c>
      <c r="R297" s="38">
        <v>25.81803902309867</v>
      </c>
      <c r="S297" s="38">
        <v>8.6643459841604482</v>
      </c>
      <c r="T297" s="40">
        <v>2.443689244731682</v>
      </c>
      <c r="U297" s="30">
        <f t="shared" si="43"/>
        <v>-0.74945352216078276</v>
      </c>
      <c r="V297" s="30">
        <f t="shared" si="37"/>
        <v>-0.74712827375859336</v>
      </c>
      <c r="W297" s="30">
        <f t="shared" si="38"/>
        <v>-0.74386538425004145</v>
      </c>
      <c r="X297" s="30">
        <f t="shared" si="39"/>
        <v>-0.73494824484202026</v>
      </c>
      <c r="Y297" s="30">
        <f t="shared" si="40"/>
        <v>-0.73242325827061883</v>
      </c>
      <c r="Z297" s="30">
        <f t="shared" si="41"/>
        <v>-0.6644072783216145</v>
      </c>
      <c r="AA297" s="46">
        <f t="shared" si="42"/>
        <v>-0.7179603343173202</v>
      </c>
      <c r="AB297" s="30">
        <v>2.4780955429421301</v>
      </c>
      <c r="AC297" s="30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38">
        <v>1124375</v>
      </c>
      <c r="N298" s="38">
        <v>1027778.8562382993</v>
      </c>
      <c r="O298" s="38">
        <v>939428.8411845892</v>
      </c>
      <c r="P298" s="38">
        <v>858668.03674086346</v>
      </c>
      <c r="Q298" s="38">
        <v>784846.99989613169</v>
      </c>
      <c r="R298" s="38">
        <v>717369.67509164277</v>
      </c>
      <c r="S298" s="38">
        <v>655695.05686594266</v>
      </c>
      <c r="T298" s="40">
        <v>599320.54288934683</v>
      </c>
      <c r="U298" s="30">
        <f t="shared" si="43"/>
        <v>-8.5910967214408648E-2</v>
      </c>
      <c r="V298" s="30">
        <f t="shared" si="37"/>
        <v>-8.5962086607885402E-2</v>
      </c>
      <c r="W298" s="30">
        <f t="shared" si="38"/>
        <v>-8.5967984910798559E-2</v>
      </c>
      <c r="X298" s="30">
        <f t="shared" si="39"/>
        <v>-8.597156722512328E-2</v>
      </c>
      <c r="Y298" s="30">
        <f t="shared" si="40"/>
        <v>-8.5975132495147474E-2</v>
      </c>
      <c r="Z298" s="30">
        <f t="shared" si="41"/>
        <v>-8.5973272034145121E-2</v>
      </c>
      <c r="AA298" s="46">
        <f t="shared" si="42"/>
        <v>-8.5976725592612852E-2</v>
      </c>
      <c r="AB298" s="30">
        <v>0.44514534846985698</v>
      </c>
      <c r="AC298" s="30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40">
        <v>0</v>
      </c>
      <c r="U299" s="30">
        <f t="shared" si="43"/>
        <v>0</v>
      </c>
      <c r="V299" s="30">
        <f t="shared" si="37"/>
        <v>0</v>
      </c>
      <c r="W299" s="30">
        <f t="shared" si="38"/>
        <v>0</v>
      </c>
      <c r="X299" s="30">
        <f t="shared" si="39"/>
        <v>0</v>
      </c>
      <c r="Y299" s="30">
        <f t="shared" si="40"/>
        <v>0</v>
      </c>
      <c r="Z299" s="30">
        <f t="shared" si="41"/>
        <v>0</v>
      </c>
      <c r="AA299" s="46">
        <f t="shared" si="42"/>
        <v>0</v>
      </c>
      <c r="AB299" s="30">
        <v>0</v>
      </c>
      <c r="AC299" s="30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38">
        <v>0</v>
      </c>
      <c r="N300" s="38">
        <v>0</v>
      </c>
      <c r="O300" s="38">
        <v>0</v>
      </c>
      <c r="P300" s="38">
        <v>0</v>
      </c>
      <c r="Q300" s="38">
        <v>0</v>
      </c>
      <c r="R300" s="38">
        <v>0</v>
      </c>
      <c r="S300" s="38">
        <v>0</v>
      </c>
      <c r="T300" s="40">
        <v>0</v>
      </c>
      <c r="U300" s="30">
        <f t="shared" si="43"/>
        <v>0</v>
      </c>
      <c r="V300" s="30">
        <f t="shared" si="37"/>
        <v>0</v>
      </c>
      <c r="W300" s="30">
        <f t="shared" si="38"/>
        <v>0</v>
      </c>
      <c r="X300" s="30">
        <f t="shared" si="39"/>
        <v>0</v>
      </c>
      <c r="Y300" s="30">
        <f t="shared" si="40"/>
        <v>0</v>
      </c>
      <c r="Z300" s="30">
        <f t="shared" si="41"/>
        <v>0</v>
      </c>
      <c r="AA300" s="46">
        <f t="shared" si="42"/>
        <v>0</v>
      </c>
      <c r="AB300" s="30">
        <v>0</v>
      </c>
      <c r="AC300" s="30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38">
        <v>3786630</v>
      </c>
      <c r="N301" s="38">
        <v>3786733.8416626761</v>
      </c>
      <c r="O301" s="38">
        <v>3786756.8221362578</v>
      </c>
      <c r="P301" s="38">
        <v>3786770.0611354499</v>
      </c>
      <c r="Q301" s="38">
        <v>3786777.5573012251</v>
      </c>
      <c r="R301" s="38">
        <v>3786780.1537736412</v>
      </c>
      <c r="S301" s="38">
        <v>3786784.5639728531</v>
      </c>
      <c r="T301" s="40">
        <v>3786785.1221314273</v>
      </c>
      <c r="U301" s="30">
        <f t="shared" si="43"/>
        <v>2.7423239840193948E-5</v>
      </c>
      <c r="V301" s="30">
        <f t="shared" si="37"/>
        <v>6.0686793798032734E-6</v>
      </c>
      <c r="W301" s="30">
        <f t="shared" si="38"/>
        <v>3.4961313371764479E-6</v>
      </c>
      <c r="X301" s="30">
        <f t="shared" si="39"/>
        <v>1.9795671916188628E-6</v>
      </c>
      <c r="Y301" s="30">
        <f t="shared" si="40"/>
        <v>6.8566805860219248E-7</v>
      </c>
      <c r="Z301" s="30">
        <f t="shared" si="41"/>
        <v>1.1646303806455385E-6</v>
      </c>
      <c r="AA301" s="46">
        <f t="shared" si="42"/>
        <v>1.4739644274207246E-7</v>
      </c>
      <c r="AB301" s="30">
        <v>0.35854247386302801</v>
      </c>
      <c r="AC301" s="30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38">
        <v>56483</v>
      </c>
      <c r="N302" s="38">
        <v>56543.098707118756</v>
      </c>
      <c r="O302" s="38">
        <v>56556.596461820482</v>
      </c>
      <c r="P302" s="38">
        <v>56564.220653665026</v>
      </c>
      <c r="Q302" s="38">
        <v>56568.45034319751</v>
      </c>
      <c r="R302" s="38">
        <v>56569.89711782035</v>
      </c>
      <c r="S302" s="38">
        <v>56572.353986573355</v>
      </c>
      <c r="T302" s="40">
        <v>56572.664040182448</v>
      </c>
      <c r="U302" s="30">
        <f t="shared" si="43"/>
        <v>1.0640140771339263E-3</v>
      </c>
      <c r="V302" s="30">
        <f t="shared" si="37"/>
        <v>2.3871621843085721E-4</v>
      </c>
      <c r="W302" s="30">
        <f t="shared" si="38"/>
        <v>1.3480641201051911E-4</v>
      </c>
      <c r="X302" s="30">
        <f t="shared" si="39"/>
        <v>7.4776766719394439E-5</v>
      </c>
      <c r="Y302" s="30">
        <f t="shared" si="40"/>
        <v>2.5575645329908612E-5</v>
      </c>
      <c r="Z302" s="30">
        <f t="shared" si="41"/>
        <v>4.3430673877442464E-5</v>
      </c>
      <c r="AA302" s="46">
        <f t="shared" si="42"/>
        <v>5.480655960805321E-6</v>
      </c>
      <c r="AB302" s="30">
        <v>47.571346899736596</v>
      </c>
      <c r="AC302" s="30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38">
        <v>324179</v>
      </c>
      <c r="N303" s="38">
        <v>272917.6787093489</v>
      </c>
      <c r="O303" s="38">
        <v>229674.54406608181</v>
      </c>
      <c r="P303" s="38">
        <v>193274.67525072349</v>
      </c>
      <c r="Q303" s="38">
        <v>162638.84757727303</v>
      </c>
      <c r="R303" s="38">
        <v>136854.52434512402</v>
      </c>
      <c r="S303" s="38">
        <v>115160.56591406801</v>
      </c>
      <c r="T303" s="40">
        <v>96901.831734010804</v>
      </c>
      <c r="U303" s="30">
        <f t="shared" si="43"/>
        <v>-0.15812659453774336</v>
      </c>
      <c r="V303" s="30">
        <f t="shared" si="37"/>
        <v>-0.15844753937439149</v>
      </c>
      <c r="W303" s="30">
        <f t="shared" si="38"/>
        <v>-0.15848455893695113</v>
      </c>
      <c r="X303" s="30">
        <f t="shared" si="39"/>
        <v>-0.15850926994811124</v>
      </c>
      <c r="Y303" s="30">
        <f t="shared" si="40"/>
        <v>-0.15853729669289712</v>
      </c>
      <c r="Z303" s="30">
        <f t="shared" si="41"/>
        <v>-0.15851838684081437</v>
      </c>
      <c r="AA303" s="46">
        <f t="shared" si="42"/>
        <v>-0.15855022971736471</v>
      </c>
      <c r="AB303" s="30">
        <v>0.282707978760453</v>
      </c>
      <c r="AC303" s="30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38">
        <v>670852</v>
      </c>
      <c r="N304" s="38">
        <v>335265.1400555803</v>
      </c>
      <c r="O304" s="38">
        <v>167539.65911871011</v>
      </c>
      <c r="P304" s="38">
        <v>83724.148648637871</v>
      </c>
      <c r="Q304" s="38">
        <v>41839.66058103781</v>
      </c>
      <c r="R304" s="38">
        <v>20908.160886935548</v>
      </c>
      <c r="S304" s="38">
        <v>10449.55606305123</v>
      </c>
      <c r="T304" s="40">
        <v>5221.8261426507506</v>
      </c>
      <c r="U304" s="30">
        <f t="shared" si="43"/>
        <v>-0.50023978454922946</v>
      </c>
      <c r="V304" s="30">
        <f t="shared" si="37"/>
        <v>-0.50027712666179558</v>
      </c>
      <c r="W304" s="30">
        <f t="shared" si="38"/>
        <v>-0.50027265729772563</v>
      </c>
      <c r="X304" s="30">
        <f t="shared" si="39"/>
        <v>-0.50026770942007648</v>
      </c>
      <c r="Y304" s="30">
        <f t="shared" si="40"/>
        <v>-0.50027890770195793</v>
      </c>
      <c r="Z304" s="30">
        <f t="shared" si="41"/>
        <v>-0.50021639303624121</v>
      </c>
      <c r="AA304" s="46">
        <f t="shared" si="42"/>
        <v>-0.50028248940500941</v>
      </c>
      <c r="AB304" s="30">
        <v>0.709303362541436</v>
      </c>
      <c r="AC304" s="30">
        <v>-0.50030493200461901</v>
      </c>
      <c r="AD304" s="19" t="str">
        <f t="shared" si="44"/>
        <v/>
      </c>
      <c r="AE304" s="19" t="str">
        <f t="shared" si="45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38">
        <v>89196</v>
      </c>
      <c r="N305" s="38">
        <v>73005.622212991191</v>
      </c>
      <c r="O305" s="38">
        <v>59655.724924472088</v>
      </c>
      <c r="P305" s="38">
        <v>48738.143145739785</v>
      </c>
      <c r="Q305" s="38">
        <v>39814.425210430156</v>
      </c>
      <c r="R305" s="38">
        <v>32519.854956081224</v>
      </c>
      <c r="S305" s="38">
        <v>26564.731577858827</v>
      </c>
      <c r="T305" s="40">
        <v>21696.17877528771</v>
      </c>
      <c r="U305" s="30">
        <f t="shared" si="43"/>
        <v>-0.1815146171017625</v>
      </c>
      <c r="V305" s="30">
        <f t="shared" si="37"/>
        <v>-0.18286122196960769</v>
      </c>
      <c r="W305" s="30">
        <f t="shared" si="38"/>
        <v>-0.18300979147524651</v>
      </c>
      <c r="X305" s="30">
        <f t="shared" si="39"/>
        <v>-0.18309515626447606</v>
      </c>
      <c r="Y305" s="30">
        <f t="shared" si="40"/>
        <v>-0.18321425502930477</v>
      </c>
      <c r="Z305" s="30">
        <f t="shared" si="41"/>
        <v>-0.18312269185286717</v>
      </c>
      <c r="AA305" s="46">
        <f t="shared" si="42"/>
        <v>-0.18327129669282857</v>
      </c>
      <c r="AB305" s="30">
        <v>0.46532205929868697</v>
      </c>
      <c r="AC305" s="30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38">
        <v>144225</v>
      </c>
      <c r="N306" s="38">
        <v>139096.39377687513</v>
      </c>
      <c r="O306" s="38">
        <v>134057.78160867383</v>
      </c>
      <c r="P306" s="38">
        <v>129190.69489787392</v>
      </c>
      <c r="Q306" s="38">
        <v>124494.33821619436</v>
      </c>
      <c r="R306" s="38">
        <v>119963.6618295938</v>
      </c>
      <c r="S306" s="38">
        <v>115599.80185479319</v>
      </c>
      <c r="T306" s="40">
        <v>111390.90445559548</v>
      </c>
      <c r="U306" s="30">
        <f t="shared" si="43"/>
        <v>-3.5559758870687228E-2</v>
      </c>
      <c r="V306" s="30">
        <f t="shared" si="37"/>
        <v>-3.6223887847759401E-2</v>
      </c>
      <c r="W306" s="30">
        <f t="shared" si="38"/>
        <v>-3.6305887300204259E-2</v>
      </c>
      <c r="X306" s="30">
        <f t="shared" si="39"/>
        <v>-3.6352128033617787E-2</v>
      </c>
      <c r="Y306" s="30">
        <f t="shared" si="40"/>
        <v>-3.639262999039107E-2</v>
      </c>
      <c r="Z306" s="30">
        <f t="shared" si="41"/>
        <v>-3.6376515256756607E-2</v>
      </c>
      <c r="AA306" s="46">
        <f t="shared" si="42"/>
        <v>-3.6409209459412187E-2</v>
      </c>
      <c r="AB306" s="30">
        <v>1.1430370541517101</v>
      </c>
      <c r="AC306" s="30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38">
        <v>1364</v>
      </c>
      <c r="N307" s="38">
        <v>1079.7692911785475</v>
      </c>
      <c r="O307" s="38">
        <v>831.84160733288172</v>
      </c>
      <c r="P307" s="38">
        <v>638.24500494313384</v>
      </c>
      <c r="Q307" s="38">
        <v>488.35635583291383</v>
      </c>
      <c r="R307" s="38">
        <v>372.42457196521593</v>
      </c>
      <c r="S307" s="38">
        <v>284.89341688812391</v>
      </c>
      <c r="T307" s="40">
        <v>216.9021470969551</v>
      </c>
      <c r="U307" s="30">
        <f t="shared" si="43"/>
        <v>-0.2083802850597159</v>
      </c>
      <c r="V307" s="30">
        <f t="shared" si="37"/>
        <v>-0.22961171971751251</v>
      </c>
      <c r="W307" s="30">
        <f t="shared" si="38"/>
        <v>-0.23273253066827598</v>
      </c>
      <c r="X307" s="30">
        <f t="shared" si="39"/>
        <v>-0.23484500144826786</v>
      </c>
      <c r="Y307" s="30">
        <f t="shared" si="40"/>
        <v>-0.23739177853019033</v>
      </c>
      <c r="Z307" s="30">
        <f t="shared" si="41"/>
        <v>-0.23503055830931407</v>
      </c>
      <c r="AA307" s="46">
        <f t="shared" si="42"/>
        <v>-0.23865511015956051</v>
      </c>
      <c r="AB307" s="30">
        <v>1.23606557377049</v>
      </c>
      <c r="AC307" s="30">
        <v>-0.239401496259352</v>
      </c>
      <c r="AD307" s="19" t="str">
        <f t="shared" si="44"/>
        <v/>
      </c>
      <c r="AE307" s="19" t="str">
        <f t="shared" si="45"/>
        <v/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38">
        <v>3817</v>
      </c>
      <c r="N308" s="38">
        <v>1130.3747725713099</v>
      </c>
      <c r="O308" s="38">
        <v>332.15595400766949</v>
      </c>
      <c r="P308" s="38">
        <v>99.971374567088446</v>
      </c>
      <c r="Q308" s="38">
        <v>31.737586850612946</v>
      </c>
      <c r="R308" s="38">
        <v>10.155758687389621</v>
      </c>
      <c r="S308" s="38">
        <v>3.332003385227317</v>
      </c>
      <c r="T308" s="40">
        <v>1.1697588959762166</v>
      </c>
      <c r="U308" s="30">
        <f t="shared" si="43"/>
        <v>-0.70385780126504849</v>
      </c>
      <c r="V308" s="30">
        <f t="shared" si="37"/>
        <v>-0.70615413394966287</v>
      </c>
      <c r="W308" s="30">
        <f t="shared" si="38"/>
        <v>-0.6990227832412117</v>
      </c>
      <c r="X308" s="30">
        <f t="shared" si="39"/>
        <v>-0.68253325526383968</v>
      </c>
      <c r="Y308" s="30">
        <f t="shared" si="40"/>
        <v>-0.68000847905695505</v>
      </c>
      <c r="Z308" s="30">
        <f t="shared" si="41"/>
        <v>-0.67190994904549506</v>
      </c>
      <c r="AA308" s="46">
        <f t="shared" si="42"/>
        <v>-0.64893226064462328</v>
      </c>
      <c r="AB308" s="30">
        <v>6.7423935091277896</v>
      </c>
      <c r="AC308" s="30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38">
        <v>26634</v>
      </c>
      <c r="N309" s="38">
        <v>26747.780484782532</v>
      </c>
      <c r="O309" s="38">
        <v>26787.577971029288</v>
      </c>
      <c r="P309" s="38">
        <v>26806.441859836017</v>
      </c>
      <c r="Q309" s="38">
        <v>26817.154068281649</v>
      </c>
      <c r="R309" s="38">
        <v>26820.699131626407</v>
      </c>
      <c r="S309" s="38">
        <v>26826.777132838666</v>
      </c>
      <c r="T309" s="40">
        <v>26827.543175605704</v>
      </c>
      <c r="U309" s="30">
        <f t="shared" si="43"/>
        <v>4.2720013810367144E-3</v>
      </c>
      <c r="V309" s="30">
        <f t="shared" si="37"/>
        <v>1.4878799483717189E-3</v>
      </c>
      <c r="W309" s="30">
        <f t="shared" si="38"/>
        <v>7.0420285205068545E-4</v>
      </c>
      <c r="X309" s="30">
        <f t="shared" si="39"/>
        <v>3.9961321616806825E-4</v>
      </c>
      <c r="Y309" s="30">
        <f t="shared" si="40"/>
        <v>1.3219386873535035E-4</v>
      </c>
      <c r="Z309" s="30">
        <f t="shared" si="41"/>
        <v>2.2661606181221798E-4</v>
      </c>
      <c r="AA309" s="46">
        <f t="shared" si="42"/>
        <v>2.8555154547442925E-5</v>
      </c>
      <c r="AB309" s="30">
        <v>0.22022333820693701</v>
      </c>
      <c r="AC309" s="30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38">
        <v>30952</v>
      </c>
      <c r="N310" s="38">
        <v>31094.299423799421</v>
      </c>
      <c r="O310" s="38">
        <v>31125.616537358681</v>
      </c>
      <c r="P310" s="38">
        <v>31139.98874166534</v>
      </c>
      <c r="Q310" s="38">
        <v>31147.851020681788</v>
      </c>
      <c r="R310" s="38">
        <v>31150.459694864818</v>
      </c>
      <c r="S310" s="38">
        <v>31154.909307334889</v>
      </c>
      <c r="T310" s="40">
        <v>31155.469602888617</v>
      </c>
      <c r="U310" s="30">
        <f t="shared" si="43"/>
        <v>4.5974225833361583E-3</v>
      </c>
      <c r="V310" s="30">
        <f t="shared" si="37"/>
        <v>1.0071657551252052E-3</v>
      </c>
      <c r="W310" s="30">
        <f t="shared" si="38"/>
        <v>4.6174842157451894E-4</v>
      </c>
      <c r="X310" s="30">
        <f t="shared" si="39"/>
        <v>2.5248175526564715E-4</v>
      </c>
      <c r="Y310" s="30">
        <f t="shared" si="40"/>
        <v>8.3751337493472003E-5</v>
      </c>
      <c r="Z310" s="30">
        <f t="shared" si="41"/>
        <v>1.4284259409514858E-4</v>
      </c>
      <c r="AA310" s="46">
        <f t="shared" si="42"/>
        <v>1.7984181825137929E-5</v>
      </c>
      <c r="AB310" s="30">
        <v>0.22022333820693701</v>
      </c>
      <c r="AC310" s="30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38">
        <v>36518</v>
      </c>
      <c r="N311" s="38">
        <v>32227.819592309799</v>
      </c>
      <c r="O311" s="38">
        <v>28366.061774814032</v>
      </c>
      <c r="P311" s="38">
        <v>24955.811588853619</v>
      </c>
      <c r="Q311" s="38">
        <v>21951.476467305689</v>
      </c>
      <c r="R311" s="38">
        <v>19305.437262523294</v>
      </c>
      <c r="S311" s="38">
        <v>16980.024681356987</v>
      </c>
      <c r="T311" s="40">
        <v>14932.105772449411</v>
      </c>
      <c r="U311" s="30">
        <f t="shared" si="43"/>
        <v>-0.11748125329125912</v>
      </c>
      <c r="V311" s="30">
        <f t="shared" si="37"/>
        <v>-0.11982684110647249</v>
      </c>
      <c r="W311" s="30">
        <f t="shared" si="38"/>
        <v>-0.12022289921783724</v>
      </c>
      <c r="X311" s="30">
        <f t="shared" si="39"/>
        <v>-0.12038619184357847</v>
      </c>
      <c r="Y311" s="30">
        <f t="shared" si="40"/>
        <v>-0.12054037498221952</v>
      </c>
      <c r="Z311" s="30">
        <f t="shared" si="41"/>
        <v>-0.12045376385649226</v>
      </c>
      <c r="AA311" s="46">
        <f t="shared" si="42"/>
        <v>-0.12060753428445031</v>
      </c>
      <c r="AB311" s="30">
        <v>0.259328229533071</v>
      </c>
      <c r="AC311" s="30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38">
        <v>82</v>
      </c>
      <c r="N312" s="38">
        <v>145.38458830311177</v>
      </c>
      <c r="O312" s="38">
        <v>222.32132466652052</v>
      </c>
      <c r="P312" s="38">
        <v>209.05908155696497</v>
      </c>
      <c r="Q312" s="38">
        <v>109.89467326211624</v>
      </c>
      <c r="R312" s="38">
        <v>51.858078855857258</v>
      </c>
      <c r="S312" s="38">
        <v>45.541955393645878</v>
      </c>
      <c r="T312" s="40">
        <v>22.147869513704144</v>
      </c>
      <c r="U312" s="30">
        <f t="shared" si="43"/>
        <v>0.7729827841842899</v>
      </c>
      <c r="V312" s="30">
        <f t="shared" si="37"/>
        <v>0.52919458149858123</v>
      </c>
      <c r="W312" s="30">
        <f t="shared" si="38"/>
        <v>-5.9653490862600654E-2</v>
      </c>
      <c r="X312" s="30">
        <f t="shared" si="39"/>
        <v>-0.47433676430759669</v>
      </c>
      <c r="Y312" s="30">
        <f t="shared" si="40"/>
        <v>-0.52811107839442306</v>
      </c>
      <c r="Z312" s="30">
        <f t="shared" si="41"/>
        <v>-0.121796325694352</v>
      </c>
      <c r="AA312" s="46">
        <f t="shared" si="42"/>
        <v>-0.51368206915431947</v>
      </c>
      <c r="AB312" s="30">
        <v>2.1538461538461502</v>
      </c>
      <c r="AC312" s="30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38">
        <v>99917</v>
      </c>
      <c r="N313" s="38">
        <v>61848.944350788588</v>
      </c>
      <c r="O313" s="38">
        <v>38260.518551828762</v>
      </c>
      <c r="P313" s="38">
        <v>23667.736898383595</v>
      </c>
      <c r="Q313" s="38">
        <v>14640.264325426528</v>
      </c>
      <c r="R313" s="38">
        <v>9054.8756243076605</v>
      </c>
      <c r="S313" s="38">
        <v>5601.9761164499077</v>
      </c>
      <c r="T313" s="40">
        <v>3464.5197217396949</v>
      </c>
      <c r="U313" s="30">
        <f t="shared" si="43"/>
        <v>-0.38099678382268692</v>
      </c>
      <c r="V313" s="30">
        <f t="shared" si="37"/>
        <v>-0.38138768650881699</v>
      </c>
      <c r="W313" s="30">
        <f t="shared" si="38"/>
        <v>-0.38140574685827583</v>
      </c>
      <c r="X313" s="30">
        <f t="shared" si="39"/>
        <v>-0.3814252546289546</v>
      </c>
      <c r="Y313" s="30">
        <f t="shared" si="40"/>
        <v>-0.38150873351503806</v>
      </c>
      <c r="Z313" s="30">
        <f t="shared" si="41"/>
        <v>-0.38133041812175777</v>
      </c>
      <c r="AA313" s="46">
        <f t="shared" si="42"/>
        <v>-0.38155399992400624</v>
      </c>
      <c r="AB313" s="30">
        <v>2.0751261849070501</v>
      </c>
      <c r="AC313" s="30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38">
        <v>262710</v>
      </c>
      <c r="N314" s="38">
        <v>214672.35660885301</v>
      </c>
      <c r="O314" s="38">
        <v>175369.23056714359</v>
      </c>
      <c r="P314" s="38">
        <v>143257.33427850105</v>
      </c>
      <c r="Q314" s="38">
        <v>117022.88175879706</v>
      </c>
      <c r="R314" s="38">
        <v>95590.082136756595</v>
      </c>
      <c r="S314" s="38">
        <v>78084.370044244599</v>
      </c>
      <c r="T314" s="40">
        <v>63782.331668231847</v>
      </c>
      <c r="U314" s="30">
        <f t="shared" si="43"/>
        <v>-0.18285426284171519</v>
      </c>
      <c r="V314" s="30">
        <f t="shared" si="37"/>
        <v>-0.18308424364727252</v>
      </c>
      <c r="W314" s="30">
        <f t="shared" si="38"/>
        <v>-0.18311020801535574</v>
      </c>
      <c r="X314" s="30">
        <f t="shared" si="39"/>
        <v>-0.18312816339792143</v>
      </c>
      <c r="Y314" s="30">
        <f t="shared" si="40"/>
        <v>-0.18315050270439331</v>
      </c>
      <c r="Z314" s="30">
        <f t="shared" si="41"/>
        <v>-0.18313314207081999</v>
      </c>
      <c r="AA314" s="46">
        <f t="shared" si="42"/>
        <v>-0.18316134673186005</v>
      </c>
      <c r="AB314" s="30">
        <v>0.95297603866846403</v>
      </c>
      <c r="AC314" s="30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38">
        <v>371295</v>
      </c>
      <c r="N315" s="38">
        <v>289766.54815676989</v>
      </c>
      <c r="O315" s="38">
        <v>226111.44830797901</v>
      </c>
      <c r="P315" s="38">
        <v>176437.54422315586</v>
      </c>
      <c r="Q315" s="38">
        <v>137674.95884380487</v>
      </c>
      <c r="R315" s="38">
        <v>107426.7659067013</v>
      </c>
      <c r="S315" s="38">
        <v>83825.456964998157</v>
      </c>
      <c r="T315" s="40">
        <v>65407.905923963153</v>
      </c>
      <c r="U315" s="30">
        <f t="shared" si="43"/>
        <v>-0.21957864189722487</v>
      </c>
      <c r="V315" s="30">
        <f t="shared" si="37"/>
        <v>-0.21967718583703497</v>
      </c>
      <c r="W315" s="30">
        <f t="shared" si="38"/>
        <v>-0.21968770027585668</v>
      </c>
      <c r="X315" s="30">
        <f t="shared" si="39"/>
        <v>-0.21969578838801218</v>
      </c>
      <c r="Y315" s="30">
        <f t="shared" si="40"/>
        <v>-0.21970729601902969</v>
      </c>
      <c r="Z315" s="30">
        <f t="shared" si="41"/>
        <v>-0.21969672774288451</v>
      </c>
      <c r="AA315" s="46">
        <f t="shared" si="42"/>
        <v>-0.21971310038578576</v>
      </c>
      <c r="AB315" s="30">
        <v>0.13618696666689101</v>
      </c>
      <c r="AC315" s="30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38">
        <v>46413</v>
      </c>
      <c r="N316" s="38">
        <v>37114.694493750707</v>
      </c>
      <c r="O316" s="38">
        <v>29470.04568754615</v>
      </c>
      <c r="P316" s="38">
        <v>23381.075887117811</v>
      </c>
      <c r="Q316" s="38">
        <v>18544.397819291808</v>
      </c>
      <c r="R316" s="38">
        <v>14702.568855593607</v>
      </c>
      <c r="S316" s="38">
        <v>11660.362430354986</v>
      </c>
      <c r="T316" s="40">
        <v>9243.0437078349532</v>
      </c>
      <c r="U316" s="30">
        <f t="shared" si="43"/>
        <v>-0.20033838593172804</v>
      </c>
      <c r="V316" s="30">
        <f t="shared" si="37"/>
        <v>-0.20597364225891032</v>
      </c>
      <c r="W316" s="30">
        <f t="shared" si="38"/>
        <v>-0.20661555346693938</v>
      </c>
      <c r="X316" s="30">
        <f t="shared" si="39"/>
        <v>-0.20686293869354622</v>
      </c>
      <c r="Y316" s="30">
        <f t="shared" si="40"/>
        <v>-0.20716924869361525</v>
      </c>
      <c r="Z316" s="30">
        <f t="shared" si="41"/>
        <v>-0.20691665892666167</v>
      </c>
      <c r="AA316" s="46">
        <f t="shared" si="42"/>
        <v>-0.20731077073789037</v>
      </c>
      <c r="AB316" s="30">
        <v>0.81928181108509002</v>
      </c>
      <c r="AC316" s="30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38">
        <v>96870</v>
      </c>
      <c r="N317" s="38">
        <v>85411.086925330179</v>
      </c>
      <c r="O317" s="38">
        <v>75197.944747868241</v>
      </c>
      <c r="P317" s="38">
        <v>66194.20967732578</v>
      </c>
      <c r="Q317" s="38">
        <v>58261.879478382245</v>
      </c>
      <c r="R317" s="38">
        <v>51274.130856792559</v>
      </c>
      <c r="S317" s="38">
        <v>45127.422876576973</v>
      </c>
      <c r="T317" s="40">
        <v>39712.933713373655</v>
      </c>
      <c r="U317" s="30">
        <f t="shared" si="43"/>
        <v>-0.11829165969515661</v>
      </c>
      <c r="V317" s="30">
        <f t="shared" si="37"/>
        <v>-0.11957630496367151</v>
      </c>
      <c r="W317" s="30">
        <f t="shared" si="38"/>
        <v>-0.11973379193714873</v>
      </c>
      <c r="X317" s="30">
        <f t="shared" si="39"/>
        <v>-0.11983420056846274</v>
      </c>
      <c r="Y317" s="30">
        <f t="shared" si="40"/>
        <v>-0.1199368898523511</v>
      </c>
      <c r="Z317" s="30">
        <f t="shared" si="41"/>
        <v>-0.11987932077060841</v>
      </c>
      <c r="AA317" s="46">
        <f t="shared" si="42"/>
        <v>-0.11998223736400566</v>
      </c>
      <c r="AB317" s="30">
        <v>1.60423801478274</v>
      </c>
      <c r="AC317" s="30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38">
        <v>6130</v>
      </c>
      <c r="N318" s="38">
        <v>6261.0076535797934</v>
      </c>
      <c r="O318" s="38">
        <v>6289.6234170865291</v>
      </c>
      <c r="P318" s="38">
        <v>6305.1031601307404</v>
      </c>
      <c r="Q318" s="38">
        <v>6313.8873518122127</v>
      </c>
      <c r="R318" s="38">
        <v>6316.8343098154191</v>
      </c>
      <c r="S318" s="38">
        <v>6321.8287239878873</v>
      </c>
      <c r="T318" s="40">
        <v>6322.456179142102</v>
      </c>
      <c r="U318" s="30">
        <f t="shared" si="43"/>
        <v>2.1371558495888E-2</v>
      </c>
      <c r="V318" s="30">
        <f t="shared" si="37"/>
        <v>4.5704725325442343E-3</v>
      </c>
      <c r="W318" s="30">
        <f t="shared" si="38"/>
        <v>2.4611557827387102E-3</v>
      </c>
      <c r="X318" s="30">
        <f t="shared" si="39"/>
        <v>1.3931876225305325E-3</v>
      </c>
      <c r="Y318" s="30">
        <f t="shared" si="40"/>
        <v>4.6674225227673447E-4</v>
      </c>
      <c r="Z318" s="30">
        <f t="shared" si="41"/>
        <v>7.9065144461800958E-4</v>
      </c>
      <c r="AA318" s="46">
        <f t="shared" si="42"/>
        <v>9.9252159716666899E-5</v>
      </c>
      <c r="AB318" s="30">
        <v>6.4148070199260001</v>
      </c>
      <c r="AC318" s="30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40">
        <v>0</v>
      </c>
      <c r="U319" s="30">
        <f t="shared" si="43"/>
        <v>0</v>
      </c>
      <c r="V319" s="30">
        <f t="shared" si="37"/>
        <v>0</v>
      </c>
      <c r="W319" s="30">
        <f t="shared" si="38"/>
        <v>0</v>
      </c>
      <c r="X319" s="30">
        <f t="shared" si="39"/>
        <v>0</v>
      </c>
      <c r="Y319" s="30">
        <f t="shared" si="40"/>
        <v>0</v>
      </c>
      <c r="Z319" s="30">
        <f t="shared" si="41"/>
        <v>0</v>
      </c>
      <c r="AA319" s="46">
        <f t="shared" si="42"/>
        <v>0</v>
      </c>
      <c r="AB319" s="30">
        <v>0</v>
      </c>
      <c r="AC319" s="30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38">
        <v>11</v>
      </c>
      <c r="N320" s="38">
        <v>14.292131381277844</v>
      </c>
      <c r="O320" s="38">
        <v>18.523431448755552</v>
      </c>
      <c r="P320" s="38">
        <v>23.904879280543319</v>
      </c>
      <c r="Q320" s="38">
        <v>30.462501699767582</v>
      </c>
      <c r="R320" s="38">
        <v>36.565747342617939</v>
      </c>
      <c r="S320" s="38">
        <v>44.817556308316114</v>
      </c>
      <c r="T320" s="40">
        <v>44.945854939571426</v>
      </c>
      <c r="U320" s="30">
        <f t="shared" si="43"/>
        <v>0.29928467102525858</v>
      </c>
      <c r="V320" s="30">
        <f t="shared" si="37"/>
        <v>0.29605801644256868</v>
      </c>
      <c r="W320" s="30">
        <f t="shared" si="38"/>
        <v>0.29052110817994825</v>
      </c>
      <c r="X320" s="30">
        <f t="shared" si="39"/>
        <v>0.27432150324898935</v>
      </c>
      <c r="Y320" s="30">
        <f t="shared" si="40"/>
        <v>0.20035273868846179</v>
      </c>
      <c r="Z320" s="30">
        <f t="shared" si="41"/>
        <v>0.22567045843147759</v>
      </c>
      <c r="AA320" s="46">
        <f t="shared" si="42"/>
        <v>2.8626868982480781E-3</v>
      </c>
      <c r="AB320" s="30">
        <v>0.6</v>
      </c>
      <c r="AC320" s="30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38">
        <v>27</v>
      </c>
      <c r="N321" s="38">
        <v>32.293577000872254</v>
      </c>
      <c r="O321" s="38">
        <v>38.4254566401126</v>
      </c>
      <c r="P321" s="38">
        <v>45.344320189424337</v>
      </c>
      <c r="Q321" s="38">
        <v>52.299290179243741</v>
      </c>
      <c r="R321" s="38">
        <v>54.664945055749783</v>
      </c>
      <c r="S321" s="38">
        <v>59.93784959354074</v>
      </c>
      <c r="T321" s="40">
        <v>53.054759176036171</v>
      </c>
      <c r="U321" s="30">
        <f t="shared" si="43"/>
        <v>0.19605840743971312</v>
      </c>
      <c r="V321" s="30">
        <f t="shared" si="37"/>
        <v>0.18987923323188147</v>
      </c>
      <c r="W321" s="30">
        <f t="shared" si="38"/>
        <v>0.18005937090384733</v>
      </c>
      <c r="X321" s="30">
        <f t="shared" si="39"/>
        <v>0.15338128261191822</v>
      </c>
      <c r="Y321" s="30">
        <f t="shared" si="40"/>
        <v>4.5233020723575906E-2</v>
      </c>
      <c r="Z321" s="30">
        <f t="shared" si="41"/>
        <v>9.6458608572887267E-2</v>
      </c>
      <c r="AA321" s="46">
        <f t="shared" si="42"/>
        <v>-0.11483712652658015</v>
      </c>
      <c r="AB321" s="30">
        <v>0.51515151515151503</v>
      </c>
      <c r="AC321" s="30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38">
        <v>13</v>
      </c>
      <c r="N322" s="38">
        <v>23.314556901699884</v>
      </c>
      <c r="O322" s="38">
        <v>40.803497832907155</v>
      </c>
      <c r="P322" s="38">
        <v>66.949214709556244</v>
      </c>
      <c r="Q322" s="38">
        <v>87.760674136891069</v>
      </c>
      <c r="R322" s="38">
        <v>88.452768593268445</v>
      </c>
      <c r="S322" s="38">
        <v>90.722734222028464</v>
      </c>
      <c r="T322" s="40">
        <v>91.479257847529865</v>
      </c>
      <c r="U322" s="30">
        <f t="shared" si="43"/>
        <v>0.79342745397691417</v>
      </c>
      <c r="V322" s="30">
        <f t="shared" si="37"/>
        <v>0.75012967241646944</v>
      </c>
      <c r="W322" s="30">
        <f t="shared" si="38"/>
        <v>0.64077145993016127</v>
      </c>
      <c r="X322" s="30">
        <f t="shared" si="39"/>
        <v>0.31085442178254891</v>
      </c>
      <c r="Y322" s="30">
        <f t="shared" si="40"/>
        <v>7.8861570194621727E-3</v>
      </c>
      <c r="Z322" s="30">
        <f t="shared" si="41"/>
        <v>2.5663025192551987E-2</v>
      </c>
      <c r="AA322" s="46">
        <f t="shared" si="42"/>
        <v>8.3388538935559239E-3</v>
      </c>
      <c r="AB322" s="30">
        <v>1.6</v>
      </c>
      <c r="AC322" s="30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38">
        <v>427320</v>
      </c>
      <c r="N323" s="38">
        <v>294587.13404975197</v>
      </c>
      <c r="O323" s="38">
        <v>202802.64242685025</v>
      </c>
      <c r="P323" s="38">
        <v>139575.5551902595</v>
      </c>
      <c r="Q323" s="38">
        <v>96046.693334748838</v>
      </c>
      <c r="R323" s="38">
        <v>66082.707504744874</v>
      </c>
      <c r="S323" s="38">
        <v>45474.923328384059</v>
      </c>
      <c r="T323" s="40">
        <v>31285.833702181619</v>
      </c>
      <c r="U323" s="30">
        <f t="shared" si="43"/>
        <v>-0.31061702225556498</v>
      </c>
      <c r="V323" s="30">
        <f t="shared" ref="V323:V386" si="46">IF(N323=0,0,(O323-N323)/N323)</f>
        <v>-0.31156992622563245</v>
      </c>
      <c r="W323" s="30">
        <f t="shared" ref="W323:W386" si="47">IF(O323=0,0,(P323-O323)/O323)</f>
        <v>-0.31176658489248427</v>
      </c>
      <c r="X323" s="30">
        <f t="shared" ref="X323:X386" si="48">IF(P323=0,0,(Q323-P323)/P323)</f>
        <v>-0.31186594096778053</v>
      </c>
      <c r="Y323" s="30">
        <f t="shared" ref="Y323:Y386" si="49">IF(Q323=0,0,(R323-Q323)/Q323)</f>
        <v>-0.31197311213589962</v>
      </c>
      <c r="Z323" s="30">
        <f t="shared" ref="Z323:Z386" si="50">IF(R323=0,0,(S323-R323)/R323)</f>
        <v>-0.31184836327841342</v>
      </c>
      <c r="AA323" s="46">
        <f t="shared" ref="AA323:AA386" si="51">IF(S323=0,0,(T323-S323)/S323)</f>
        <v>-0.31202008904424128</v>
      </c>
      <c r="AB323" s="30">
        <v>1.3651831229140301</v>
      </c>
      <c r="AC323" s="30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38">
        <v>6778</v>
      </c>
      <c r="N324" s="38">
        <v>7301.4165962846191</v>
      </c>
      <c r="O324" s="38">
        <v>7351.3331590351181</v>
      </c>
      <c r="P324" s="38">
        <v>7386.2030959913873</v>
      </c>
      <c r="Q324" s="38">
        <v>7399.8161810288511</v>
      </c>
      <c r="R324" s="38">
        <v>7404.4510255851874</v>
      </c>
      <c r="S324" s="38">
        <v>7412.2519685243478</v>
      </c>
      <c r="T324" s="40">
        <v>7413.2539993052178</v>
      </c>
      <c r="U324" s="30">
        <f t="shared" ref="U324:U387" si="52">IF(M324=0,0,(N324-M324)/M324)</f>
        <v>7.7222867554532185E-2</v>
      </c>
      <c r="V324" s="30">
        <f t="shared" si="46"/>
        <v>6.8365586447840018E-3</v>
      </c>
      <c r="W324" s="30">
        <f t="shared" si="47"/>
        <v>4.7433487507517521E-3</v>
      </c>
      <c r="X324" s="30">
        <f t="shared" si="48"/>
        <v>1.8430423399610964E-3</v>
      </c>
      <c r="Y324" s="30">
        <f t="shared" si="49"/>
        <v>6.2634590413458496E-4</v>
      </c>
      <c r="Z324" s="30">
        <f t="shared" si="50"/>
        <v>1.0535477798698692E-3</v>
      </c>
      <c r="AA324" s="46">
        <f t="shared" si="51"/>
        <v>1.3518574181301877E-4</v>
      </c>
      <c r="AB324" s="30">
        <v>0.32370975983648398</v>
      </c>
      <c r="AC324" s="30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38">
        <v>198393</v>
      </c>
      <c r="N325" s="38">
        <v>104352.85071071477</v>
      </c>
      <c r="O325" s="38">
        <v>54815.070506801108</v>
      </c>
      <c r="P325" s="38">
        <v>28791.863623217796</v>
      </c>
      <c r="Q325" s="38">
        <v>15122.755166860981</v>
      </c>
      <c r="R325" s="38">
        <v>7940.1608235921758</v>
      </c>
      <c r="S325" s="38">
        <v>4174.2708263226841</v>
      </c>
      <c r="T325" s="40">
        <v>2191.3938739447517</v>
      </c>
      <c r="U325" s="30">
        <f t="shared" si="52"/>
        <v>-0.47400941207242808</v>
      </c>
      <c r="V325" s="30">
        <f t="shared" si="46"/>
        <v>-0.47471420154339117</v>
      </c>
      <c r="W325" s="30">
        <f t="shared" si="47"/>
        <v>-0.47474547862443262</v>
      </c>
      <c r="X325" s="30">
        <f t="shared" si="48"/>
        <v>-0.47475594616716743</v>
      </c>
      <c r="Y325" s="30">
        <f t="shared" si="49"/>
        <v>-0.47495276251038393</v>
      </c>
      <c r="Z325" s="30">
        <f t="shared" si="50"/>
        <v>-0.47428384398463364</v>
      </c>
      <c r="AA325" s="46">
        <f t="shared" si="51"/>
        <v>-0.47502355138867308</v>
      </c>
      <c r="AB325" s="30">
        <v>0.85178651433691799</v>
      </c>
      <c r="AC325" s="30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38">
        <v>1941</v>
      </c>
      <c r="N326" s="38">
        <v>837.58328650723433</v>
      </c>
      <c r="O326" s="38">
        <v>11694.286299761681</v>
      </c>
      <c r="P326" s="38">
        <v>163770.20406583347</v>
      </c>
      <c r="Q326" s="38">
        <v>58094.744803102345</v>
      </c>
      <c r="R326" s="38">
        <v>20605.099480652982</v>
      </c>
      <c r="S326" s="38">
        <v>7311.6828438613375</v>
      </c>
      <c r="T326" s="40">
        <v>2593.5123313956228</v>
      </c>
      <c r="U326" s="30">
        <f t="shared" si="52"/>
        <v>-0.56847847166036358</v>
      </c>
      <c r="V326" s="30">
        <f t="shared" si="46"/>
        <v>12.961938458117352</v>
      </c>
      <c r="W326" s="30">
        <f t="shared" si="47"/>
        <v>13.004292341395042</v>
      </c>
      <c r="X326" s="30">
        <f t="shared" si="48"/>
        <v>-0.64526670077452541</v>
      </c>
      <c r="Y326" s="30">
        <f t="shared" si="49"/>
        <v>-0.64531904649054173</v>
      </c>
      <c r="Z326" s="30">
        <f t="shared" si="50"/>
        <v>-0.64515178144485097</v>
      </c>
      <c r="AA326" s="46">
        <f t="shared" si="51"/>
        <v>-0.64529200913397722</v>
      </c>
      <c r="AB326" s="30">
        <v>13.0074768066406</v>
      </c>
      <c r="AC326" s="30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38">
        <v>25664</v>
      </c>
      <c r="N327" s="38">
        <v>20217.161644050077</v>
      </c>
      <c r="O327" s="38">
        <v>36498.987524765042</v>
      </c>
      <c r="P327" s="38">
        <v>65935.35575195952</v>
      </c>
      <c r="Q327" s="38">
        <v>51431.377915564684</v>
      </c>
      <c r="R327" s="38">
        <v>40107.046545743382</v>
      </c>
      <c r="S327" s="38">
        <v>31278.937036449199</v>
      </c>
      <c r="T327" s="40">
        <v>24390.413703743237</v>
      </c>
      <c r="U327" s="30">
        <f t="shared" si="52"/>
        <v>-0.21223653194942033</v>
      </c>
      <c r="V327" s="30">
        <f t="shared" si="46"/>
        <v>0.80534677257757969</v>
      </c>
      <c r="W327" s="30">
        <f t="shared" si="47"/>
        <v>0.80649821333321958</v>
      </c>
      <c r="X327" s="30">
        <f t="shared" si="48"/>
        <v>-0.219972694027116</v>
      </c>
      <c r="Y327" s="30">
        <f t="shared" si="49"/>
        <v>-0.22018331665957988</v>
      </c>
      <c r="Z327" s="30">
        <f t="shared" si="50"/>
        <v>-0.22011367751114355</v>
      </c>
      <c r="AA327" s="46">
        <f t="shared" si="51"/>
        <v>-0.22022881802788877</v>
      </c>
      <c r="AB327" s="30">
        <v>0.80821531740999097</v>
      </c>
      <c r="AC327" s="30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40">
        <v>0</v>
      </c>
      <c r="U328" s="30">
        <f t="shared" si="52"/>
        <v>0</v>
      </c>
      <c r="V328" s="30">
        <f t="shared" si="46"/>
        <v>0</v>
      </c>
      <c r="W328" s="30">
        <f t="shared" si="47"/>
        <v>0</v>
      </c>
      <c r="X328" s="30">
        <f t="shared" si="48"/>
        <v>0</v>
      </c>
      <c r="Y328" s="30">
        <f t="shared" si="49"/>
        <v>0</v>
      </c>
      <c r="Z328" s="30">
        <f t="shared" si="50"/>
        <v>0</v>
      </c>
      <c r="AA328" s="46">
        <f t="shared" si="51"/>
        <v>0</v>
      </c>
      <c r="AB328" s="30">
        <v>0</v>
      </c>
      <c r="AC328" s="30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40">
        <v>0</v>
      </c>
      <c r="U329" s="30">
        <f t="shared" si="52"/>
        <v>0</v>
      </c>
      <c r="V329" s="30">
        <f t="shared" si="46"/>
        <v>0</v>
      </c>
      <c r="W329" s="30">
        <f t="shared" si="47"/>
        <v>0</v>
      </c>
      <c r="X329" s="30">
        <f t="shared" si="48"/>
        <v>0</v>
      </c>
      <c r="Y329" s="30">
        <f t="shared" si="49"/>
        <v>0</v>
      </c>
      <c r="Z329" s="30">
        <f t="shared" si="50"/>
        <v>0</v>
      </c>
      <c r="AA329" s="46">
        <f t="shared" si="51"/>
        <v>0</v>
      </c>
      <c r="AB329" s="30">
        <v>0</v>
      </c>
      <c r="AC329" s="30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40">
        <v>0</v>
      </c>
      <c r="U330" s="30">
        <f t="shared" si="52"/>
        <v>0</v>
      </c>
      <c r="V330" s="30">
        <f t="shared" si="46"/>
        <v>0</v>
      </c>
      <c r="W330" s="30">
        <f t="shared" si="47"/>
        <v>0</v>
      </c>
      <c r="X330" s="30">
        <f t="shared" si="48"/>
        <v>0</v>
      </c>
      <c r="Y330" s="30">
        <f t="shared" si="49"/>
        <v>0</v>
      </c>
      <c r="Z330" s="30">
        <f t="shared" si="50"/>
        <v>0</v>
      </c>
      <c r="AA330" s="46">
        <f t="shared" si="51"/>
        <v>0</v>
      </c>
      <c r="AB330" s="30">
        <v>0</v>
      </c>
      <c r="AC330" s="30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40">
        <v>0</v>
      </c>
      <c r="U331" s="30">
        <f t="shared" si="52"/>
        <v>0</v>
      </c>
      <c r="V331" s="30">
        <f t="shared" si="46"/>
        <v>0</v>
      </c>
      <c r="W331" s="30">
        <f t="shared" si="47"/>
        <v>0</v>
      </c>
      <c r="X331" s="30">
        <f t="shared" si="48"/>
        <v>0</v>
      </c>
      <c r="Y331" s="30">
        <f t="shared" si="49"/>
        <v>0</v>
      </c>
      <c r="Z331" s="30">
        <f t="shared" si="50"/>
        <v>0</v>
      </c>
      <c r="AA331" s="46">
        <f t="shared" si="51"/>
        <v>0</v>
      </c>
      <c r="AB331" s="30">
        <v>0</v>
      </c>
      <c r="AC331" s="30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40">
        <v>0</v>
      </c>
      <c r="U332" s="30">
        <f t="shared" si="52"/>
        <v>0</v>
      </c>
      <c r="V332" s="30">
        <f t="shared" si="46"/>
        <v>0</v>
      </c>
      <c r="W332" s="30">
        <f t="shared" si="47"/>
        <v>0</v>
      </c>
      <c r="X332" s="30">
        <f t="shared" si="48"/>
        <v>0</v>
      </c>
      <c r="Y332" s="30">
        <f t="shared" si="49"/>
        <v>0</v>
      </c>
      <c r="Z332" s="30">
        <f t="shared" si="50"/>
        <v>0</v>
      </c>
      <c r="AA332" s="46">
        <f t="shared" si="51"/>
        <v>0</v>
      </c>
      <c r="AB332" s="30">
        <v>1.2</v>
      </c>
      <c r="AC332" s="30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40">
        <v>0</v>
      </c>
      <c r="U333" s="30">
        <f t="shared" si="52"/>
        <v>0</v>
      </c>
      <c r="V333" s="30">
        <f t="shared" si="46"/>
        <v>0</v>
      </c>
      <c r="W333" s="30">
        <f t="shared" si="47"/>
        <v>0</v>
      </c>
      <c r="X333" s="30">
        <f t="shared" si="48"/>
        <v>0</v>
      </c>
      <c r="Y333" s="30">
        <f t="shared" si="49"/>
        <v>0</v>
      </c>
      <c r="Z333" s="30">
        <f t="shared" si="50"/>
        <v>0</v>
      </c>
      <c r="AA333" s="46">
        <f t="shared" si="51"/>
        <v>0</v>
      </c>
      <c r="AB333" s="30">
        <v>0</v>
      </c>
      <c r="AC333" s="30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38">
        <v>2632</v>
      </c>
      <c r="N334" s="38">
        <v>2650.4067009551554</v>
      </c>
      <c r="O334" s="38">
        <v>2667.7101503678141</v>
      </c>
      <c r="P334" s="38">
        <v>2683.6103785255714</v>
      </c>
      <c r="Q334" s="38">
        <v>2696.2482602097566</v>
      </c>
      <c r="R334" s="38">
        <v>2699.1395837643818</v>
      </c>
      <c r="S334" s="38">
        <v>2706.5672004789581</v>
      </c>
      <c r="T334" s="40">
        <v>2706.9721507510653</v>
      </c>
      <c r="U334" s="30">
        <f t="shared" si="52"/>
        <v>6.9934274145727312E-3</v>
      </c>
      <c r="V334" s="30">
        <f t="shared" si="46"/>
        <v>6.5286015940205838E-3</v>
      </c>
      <c r="W334" s="30">
        <f t="shared" si="47"/>
        <v>5.9602532739791905E-3</v>
      </c>
      <c r="X334" s="30">
        <f t="shared" si="48"/>
        <v>4.709283353989983E-3</v>
      </c>
      <c r="Y334" s="30">
        <f t="shared" si="49"/>
        <v>1.0723506426667949E-3</v>
      </c>
      <c r="Z334" s="30">
        <f t="shared" si="50"/>
        <v>2.7518460917153788E-3</v>
      </c>
      <c r="AA334" s="46">
        <f t="shared" si="51"/>
        <v>1.4961766773631584E-4</v>
      </c>
      <c r="AB334" s="30">
        <v>1.42581888246628E-2</v>
      </c>
      <c r="AC334" s="30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38">
        <v>1060</v>
      </c>
      <c r="N335" s="38">
        <v>1061.0007291180466</v>
      </c>
      <c r="O335" s="38">
        <v>1061.9985036368057</v>
      </c>
      <c r="P335" s="38">
        <v>1062.9925940094226</v>
      </c>
      <c r="Q335" s="38">
        <v>1063.977092438829</v>
      </c>
      <c r="R335" s="38">
        <v>1064.9185700590476</v>
      </c>
      <c r="S335" s="38">
        <v>1065.8852285809207</v>
      </c>
      <c r="T335" s="40">
        <v>1066.54862999703</v>
      </c>
      <c r="U335" s="30">
        <f t="shared" si="52"/>
        <v>9.4408407362886102E-4</v>
      </c>
      <c r="V335" s="30">
        <f t="shared" si="46"/>
        <v>9.4040889075402631E-4</v>
      </c>
      <c r="W335" s="30">
        <f t="shared" si="47"/>
        <v>9.3605628370725875E-4</v>
      </c>
      <c r="X335" s="30">
        <f t="shared" si="48"/>
        <v>9.261573739596826E-4</v>
      </c>
      <c r="Y335" s="30">
        <f t="shared" si="49"/>
        <v>8.8486643829951495E-4</v>
      </c>
      <c r="Z335" s="30">
        <f t="shared" si="50"/>
        <v>9.0772998898828007E-4</v>
      </c>
      <c r="AA335" s="46">
        <f t="shared" si="51"/>
        <v>6.2239479291080588E-4</v>
      </c>
      <c r="AB335" s="30">
        <v>1.8903591682419699E-3</v>
      </c>
      <c r="AC335" s="30">
        <v>0</v>
      </c>
      <c r="AD335" s="19" t="str">
        <f t="shared" si="53"/>
        <v/>
      </c>
      <c r="AE335" s="19" t="str">
        <f t="shared" si="54"/>
        <v/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40">
        <v>0</v>
      </c>
      <c r="U336" s="30">
        <f t="shared" si="52"/>
        <v>0</v>
      </c>
      <c r="V336" s="30">
        <f t="shared" si="46"/>
        <v>0</v>
      </c>
      <c r="W336" s="30">
        <f t="shared" si="47"/>
        <v>0</v>
      </c>
      <c r="X336" s="30">
        <f t="shared" si="48"/>
        <v>0</v>
      </c>
      <c r="Y336" s="30">
        <f t="shared" si="49"/>
        <v>0</v>
      </c>
      <c r="Z336" s="30">
        <f t="shared" si="50"/>
        <v>0</v>
      </c>
      <c r="AA336" s="46">
        <f t="shared" si="51"/>
        <v>0</v>
      </c>
      <c r="AB336" s="30">
        <v>0</v>
      </c>
      <c r="AC336" s="30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38">
        <v>30370</v>
      </c>
      <c r="N337" s="38">
        <v>30662.20818653236</v>
      </c>
      <c r="O337" s="38">
        <v>30332.880506487829</v>
      </c>
      <c r="P337" s="38">
        <v>29943.231394920116</v>
      </c>
      <c r="Q337" s="38">
        <v>29541.309921070464</v>
      </c>
      <c r="R337" s="38">
        <v>29131.553786093569</v>
      </c>
      <c r="S337" s="38">
        <v>28732.370167884397</v>
      </c>
      <c r="T337" s="40">
        <v>28328.921584854001</v>
      </c>
      <c r="U337" s="30">
        <f t="shared" si="52"/>
        <v>9.6216064054119137E-3</v>
      </c>
      <c r="V337" s="30">
        <f t="shared" si="46"/>
        <v>-1.0740507599487904E-2</v>
      </c>
      <c r="W337" s="30">
        <f t="shared" si="47"/>
        <v>-1.2845766872828696E-2</v>
      </c>
      <c r="X337" s="30">
        <f t="shared" si="48"/>
        <v>-1.3422782215744366E-2</v>
      </c>
      <c r="Y337" s="30">
        <f t="shared" si="49"/>
        <v>-1.3870614948074273E-2</v>
      </c>
      <c r="Z337" s="30">
        <f t="shared" si="50"/>
        <v>-1.3702791864117077E-2</v>
      </c>
      <c r="AA337" s="46">
        <f t="shared" si="51"/>
        <v>-1.4041604666549617E-2</v>
      </c>
      <c r="AB337" s="30">
        <v>1.11012875979591</v>
      </c>
      <c r="AC337" s="30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38">
        <v>6248</v>
      </c>
      <c r="N338" s="38">
        <v>6101.7798623328072</v>
      </c>
      <c r="O338" s="38">
        <v>5840.6572112204667</v>
      </c>
      <c r="P338" s="38">
        <v>5574.8140820168464</v>
      </c>
      <c r="Q338" s="38">
        <v>5312.8729815436272</v>
      </c>
      <c r="R338" s="38">
        <v>5056.9932982874589</v>
      </c>
      <c r="S338" s="38">
        <v>4815.887041639714</v>
      </c>
      <c r="T338" s="40">
        <v>4581.6598613293081</v>
      </c>
      <c r="U338" s="30">
        <f t="shared" si="52"/>
        <v>-2.3402710894237008E-2</v>
      </c>
      <c r="V338" s="30">
        <f t="shared" si="46"/>
        <v>-4.2794505374454651E-2</v>
      </c>
      <c r="W338" s="30">
        <f t="shared" si="47"/>
        <v>-4.5515961575849709E-2</v>
      </c>
      <c r="X338" s="30">
        <f t="shared" si="48"/>
        <v>-4.698651768821941E-2</v>
      </c>
      <c r="Y338" s="30">
        <f t="shared" si="49"/>
        <v>-4.8162206050298591E-2</v>
      </c>
      <c r="Z338" s="30">
        <f t="shared" si="50"/>
        <v>-4.7677788445833036E-2</v>
      </c>
      <c r="AA338" s="46">
        <f t="shared" si="51"/>
        <v>-4.8636352614835447E-2</v>
      </c>
      <c r="AB338" s="30">
        <v>159.20512820512801</v>
      </c>
      <c r="AC338" s="30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38">
        <v>259</v>
      </c>
      <c r="N339" s="38">
        <v>259</v>
      </c>
      <c r="O339" s="38">
        <v>259</v>
      </c>
      <c r="P339" s="38">
        <v>259</v>
      </c>
      <c r="Q339" s="38">
        <v>259</v>
      </c>
      <c r="R339" s="38">
        <v>259</v>
      </c>
      <c r="S339" s="38">
        <v>259</v>
      </c>
      <c r="T339" s="40">
        <v>259</v>
      </c>
      <c r="U339" s="30">
        <f t="shared" si="52"/>
        <v>0</v>
      </c>
      <c r="V339" s="30">
        <f t="shared" si="46"/>
        <v>0</v>
      </c>
      <c r="W339" s="30">
        <f t="shared" si="47"/>
        <v>0</v>
      </c>
      <c r="X339" s="30">
        <f t="shared" si="48"/>
        <v>0</v>
      </c>
      <c r="Y339" s="30">
        <f t="shared" si="49"/>
        <v>0</v>
      </c>
      <c r="Z339" s="30">
        <f t="shared" si="50"/>
        <v>0</v>
      </c>
      <c r="AA339" s="46">
        <f t="shared" si="51"/>
        <v>0</v>
      </c>
      <c r="AB339" s="30">
        <v>0</v>
      </c>
      <c r="AC339" s="30">
        <v>0</v>
      </c>
      <c r="AD339" s="19" t="str">
        <f t="shared" si="53"/>
        <v/>
      </c>
      <c r="AE339" s="19" t="str">
        <f t="shared" si="54"/>
        <v/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38">
        <v>1844</v>
      </c>
      <c r="N340" s="38">
        <v>1713.6264263904498</v>
      </c>
      <c r="O340" s="38">
        <v>1423.3495383885108</v>
      </c>
      <c r="P340" s="38">
        <v>1165.0314952793585</v>
      </c>
      <c r="Q340" s="38">
        <v>945.48991039194209</v>
      </c>
      <c r="R340" s="38">
        <v>760.71582967810218</v>
      </c>
      <c r="S340" s="38">
        <v>615.92975054047338</v>
      </c>
      <c r="T340" s="40">
        <v>493.65380555936531</v>
      </c>
      <c r="U340" s="30">
        <f t="shared" si="52"/>
        <v>-7.0701504126654144E-2</v>
      </c>
      <c r="V340" s="30">
        <f t="shared" si="46"/>
        <v>-0.16939333073508481</v>
      </c>
      <c r="W340" s="30">
        <f t="shared" si="47"/>
        <v>-0.18148602022354612</v>
      </c>
      <c r="X340" s="30">
        <f t="shared" si="48"/>
        <v>-0.18844261788371083</v>
      </c>
      <c r="Y340" s="30">
        <f t="shared" si="49"/>
        <v>-0.19542681384854113</v>
      </c>
      <c r="Z340" s="30">
        <f t="shared" si="50"/>
        <v>-0.19032873181946958</v>
      </c>
      <c r="AA340" s="46">
        <f t="shared" si="51"/>
        <v>-0.19852255045938585</v>
      </c>
      <c r="AB340" s="30">
        <v>152.666666666667</v>
      </c>
      <c r="AC340" s="30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38">
        <v>280</v>
      </c>
      <c r="N341" s="38">
        <v>280</v>
      </c>
      <c r="O341" s="38">
        <v>280</v>
      </c>
      <c r="P341" s="38">
        <v>280</v>
      </c>
      <c r="Q341" s="38">
        <v>280</v>
      </c>
      <c r="R341" s="38">
        <v>280</v>
      </c>
      <c r="S341" s="38">
        <v>280</v>
      </c>
      <c r="T341" s="40">
        <v>280</v>
      </c>
      <c r="U341" s="30">
        <f t="shared" si="52"/>
        <v>0</v>
      </c>
      <c r="V341" s="30">
        <f t="shared" si="46"/>
        <v>0</v>
      </c>
      <c r="W341" s="30">
        <f t="shared" si="47"/>
        <v>0</v>
      </c>
      <c r="X341" s="30">
        <f t="shared" si="48"/>
        <v>0</v>
      </c>
      <c r="Y341" s="30">
        <f t="shared" si="49"/>
        <v>0</v>
      </c>
      <c r="Z341" s="30">
        <f t="shared" si="50"/>
        <v>0</v>
      </c>
      <c r="AA341" s="46">
        <f t="shared" si="51"/>
        <v>0</v>
      </c>
      <c r="AB341" s="30">
        <v>0</v>
      </c>
      <c r="AC341" s="30">
        <v>0</v>
      </c>
      <c r="AD341" s="19" t="str">
        <f t="shared" si="53"/>
        <v/>
      </c>
      <c r="AE341" s="19" t="str">
        <f t="shared" si="54"/>
        <v/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38">
        <v>91300</v>
      </c>
      <c r="N342" s="38">
        <v>75596.102477437351</v>
      </c>
      <c r="O342" s="38">
        <v>62508.674445580895</v>
      </c>
      <c r="P342" s="38">
        <v>51679.071652477389</v>
      </c>
      <c r="Q342" s="38">
        <v>42721.690404875859</v>
      </c>
      <c r="R342" s="38">
        <v>35312.757426292192</v>
      </c>
      <c r="S342" s="38">
        <v>29191.104330890445</v>
      </c>
      <c r="T342" s="40">
        <v>24127.372013903336</v>
      </c>
      <c r="U342" s="30">
        <f t="shared" si="52"/>
        <v>-0.17200325873562594</v>
      </c>
      <c r="V342" s="30">
        <f t="shared" si="46"/>
        <v>-0.17312305268333869</v>
      </c>
      <c r="W342" s="30">
        <f t="shared" si="47"/>
        <v>-0.17324959918213581</v>
      </c>
      <c r="X342" s="30">
        <f t="shared" si="48"/>
        <v>-0.17332705408945037</v>
      </c>
      <c r="Y342" s="30">
        <f t="shared" si="49"/>
        <v>-0.1734232168336223</v>
      </c>
      <c r="Z342" s="30">
        <f t="shared" si="50"/>
        <v>-0.17335528408336237</v>
      </c>
      <c r="AA342" s="46">
        <f t="shared" si="51"/>
        <v>-0.17346833677781059</v>
      </c>
      <c r="AB342" s="30">
        <v>2.20826494724502</v>
      </c>
      <c r="AC342" s="30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38">
        <v>972</v>
      </c>
      <c r="N343" s="38">
        <v>1523.9227929588351</v>
      </c>
      <c r="O343" s="38">
        <v>582.90169322686097</v>
      </c>
      <c r="P343" s="38">
        <v>95.890630264406013</v>
      </c>
      <c r="Q343" s="38">
        <v>53.392069359757102</v>
      </c>
      <c r="R343" s="38">
        <v>5.8306362992204868</v>
      </c>
      <c r="S343" s="38">
        <v>12.69993523769733</v>
      </c>
      <c r="T343" s="40">
        <v>1.7744648380147048</v>
      </c>
      <c r="U343" s="30">
        <f t="shared" si="52"/>
        <v>0.56782180345559163</v>
      </c>
      <c r="V343" s="30">
        <f t="shared" si="46"/>
        <v>-0.61749919620592841</v>
      </c>
      <c r="W343" s="30">
        <f t="shared" si="47"/>
        <v>-0.83549433570252796</v>
      </c>
      <c r="X343" s="30">
        <f t="shared" si="48"/>
        <v>-0.4431982643920957</v>
      </c>
      <c r="Y343" s="30">
        <f t="shared" si="49"/>
        <v>-0.89079583598954537</v>
      </c>
      <c r="Z343" s="30">
        <f t="shared" si="50"/>
        <v>1.1781388146942415</v>
      </c>
      <c r="AA343" s="46">
        <f t="shared" si="51"/>
        <v>-0.86027764671212303</v>
      </c>
      <c r="AB343" s="30">
        <v>3.9591836734693899</v>
      </c>
      <c r="AC343" s="30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38">
        <v>592457</v>
      </c>
      <c r="N344" s="38">
        <v>454125.87558460963</v>
      </c>
      <c r="O344" s="38">
        <v>347972.22066246305</v>
      </c>
      <c r="P344" s="38">
        <v>266613.62037599535</v>
      </c>
      <c r="Q344" s="38">
        <v>204268.03578935927</v>
      </c>
      <c r="R344" s="38">
        <v>156494.5471521288</v>
      </c>
      <c r="S344" s="38">
        <v>119898.61532352971</v>
      </c>
      <c r="T344" s="40">
        <v>91855.330438792662</v>
      </c>
      <c r="U344" s="30">
        <f t="shared" si="52"/>
        <v>-0.2334871972402898</v>
      </c>
      <c r="V344" s="30">
        <f t="shared" si="46"/>
        <v>-0.23375381282885907</v>
      </c>
      <c r="W344" s="30">
        <f t="shared" si="47"/>
        <v>-0.23380774514580133</v>
      </c>
      <c r="X344" s="30">
        <f t="shared" si="48"/>
        <v>-0.23384245898132436</v>
      </c>
      <c r="Y344" s="30">
        <f t="shared" si="49"/>
        <v>-0.23387647730893338</v>
      </c>
      <c r="Z344" s="30">
        <f t="shared" si="50"/>
        <v>-0.233847967833819</v>
      </c>
      <c r="AA344" s="46">
        <f t="shared" si="51"/>
        <v>-0.23389164928273901</v>
      </c>
      <c r="AB344" s="30">
        <v>1.2729633920829899</v>
      </c>
      <c r="AC344" s="30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38">
        <v>41</v>
      </c>
      <c r="N345" s="38">
        <v>42.559683751548981</v>
      </c>
      <c r="O345" s="38">
        <v>43.820712697182728</v>
      </c>
      <c r="P345" s="38">
        <v>44.648534728470977</v>
      </c>
      <c r="Q345" s="38">
        <v>44.40550293834486</v>
      </c>
      <c r="R345" s="38">
        <v>40.107382282729738</v>
      </c>
      <c r="S345" s="38">
        <v>38.597675480167752</v>
      </c>
      <c r="T345" s="40">
        <v>27.951460211884182</v>
      </c>
      <c r="U345" s="30">
        <f t="shared" si="52"/>
        <v>3.8041067110950753E-2</v>
      </c>
      <c r="V345" s="30">
        <f t="shared" si="46"/>
        <v>2.9629659679692784E-2</v>
      </c>
      <c r="W345" s="30">
        <f t="shared" si="47"/>
        <v>1.8891112908382045E-2</v>
      </c>
      <c r="X345" s="30">
        <f t="shared" si="48"/>
        <v>-5.443219841459743E-3</v>
      </c>
      <c r="Y345" s="30">
        <f t="shared" si="49"/>
        <v>-9.6792522800223171E-2</v>
      </c>
      <c r="Z345" s="30">
        <f t="shared" si="50"/>
        <v>-3.7641618989730646E-2</v>
      </c>
      <c r="AA345" s="46">
        <f t="shared" si="51"/>
        <v>-0.27582529610504147</v>
      </c>
      <c r="AB345" s="30">
        <v>0.35798816568047398</v>
      </c>
      <c r="AC345" s="30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38">
        <v>112</v>
      </c>
      <c r="N346" s="38">
        <v>132.64275756344441</v>
      </c>
      <c r="O346" s="38">
        <v>156.05428003450749</v>
      </c>
      <c r="P346" s="38">
        <v>181.62354679177582</v>
      </c>
      <c r="Q346" s="38">
        <v>205.66729267452567</v>
      </c>
      <c r="R346" s="38">
        <v>212.40409650170756</v>
      </c>
      <c r="S346" s="38">
        <v>228.44676984506387</v>
      </c>
      <c r="T346" s="40">
        <v>229.32442696435879</v>
      </c>
      <c r="U346" s="30">
        <f t="shared" si="52"/>
        <v>0.18431033538789648</v>
      </c>
      <c r="V346" s="30">
        <f t="shared" si="46"/>
        <v>0.17650057116661727</v>
      </c>
      <c r="W346" s="30">
        <f t="shared" si="47"/>
        <v>0.16384854520884873</v>
      </c>
      <c r="X346" s="30">
        <f t="shared" si="48"/>
        <v>0.13238231665145844</v>
      </c>
      <c r="Y346" s="30">
        <f t="shared" si="49"/>
        <v>3.2755834627740593E-2</v>
      </c>
      <c r="Z346" s="30">
        <f t="shared" si="50"/>
        <v>7.552902042653091E-2</v>
      </c>
      <c r="AA346" s="46">
        <f t="shared" si="51"/>
        <v>3.8418451698405019E-3</v>
      </c>
      <c r="AB346" s="30">
        <v>0.37179487179487197</v>
      </c>
      <c r="AC346" s="30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38">
        <v>37</v>
      </c>
      <c r="N347" s="38">
        <v>41.309275509125527</v>
      </c>
      <c r="O347" s="38">
        <v>46.076581103242631</v>
      </c>
      <c r="P347" s="38">
        <v>51.317051357291305</v>
      </c>
      <c r="Q347" s="38">
        <v>56.945941098001931</v>
      </c>
      <c r="R347" s="38">
        <v>62.195078186312884</v>
      </c>
      <c r="S347" s="38">
        <v>68.441764794583108</v>
      </c>
      <c r="T347" s="40">
        <v>69.063285724556977</v>
      </c>
      <c r="U347" s="30">
        <f t="shared" si="52"/>
        <v>0.11646690565204128</v>
      </c>
      <c r="V347" s="30">
        <f t="shared" si="46"/>
        <v>0.11540520949257439</v>
      </c>
      <c r="W347" s="30">
        <f t="shared" si="47"/>
        <v>0.11373392141023841</v>
      </c>
      <c r="X347" s="30">
        <f t="shared" si="48"/>
        <v>0.10968848739028055</v>
      </c>
      <c r="Y347" s="30">
        <f t="shared" si="49"/>
        <v>9.2177545705625891E-2</v>
      </c>
      <c r="Z347" s="30">
        <f t="shared" si="50"/>
        <v>0.10043699261149762</v>
      </c>
      <c r="AA347" s="46">
        <f t="shared" si="51"/>
        <v>9.0810184664183256E-3</v>
      </c>
      <c r="AB347" s="30">
        <v>0.233333333333333</v>
      </c>
      <c r="AC347" s="30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38">
        <v>37</v>
      </c>
      <c r="N348" s="38">
        <v>44.028281703897008</v>
      </c>
      <c r="O348" s="38">
        <v>52.243823236064493</v>
      </c>
      <c r="P348" s="38">
        <v>61.724471614278443</v>
      </c>
      <c r="Q348" s="38">
        <v>72.062958793043379</v>
      </c>
      <c r="R348" s="38">
        <v>79.925599018551523</v>
      </c>
      <c r="S348" s="38">
        <v>90.620391331953954</v>
      </c>
      <c r="T348" s="40">
        <v>90.874235759236285</v>
      </c>
      <c r="U348" s="30">
        <f t="shared" si="52"/>
        <v>0.18995355956478399</v>
      </c>
      <c r="V348" s="30">
        <f t="shared" si="46"/>
        <v>0.18659691485167171</v>
      </c>
      <c r="W348" s="30">
        <f t="shared" si="47"/>
        <v>0.1814692683453793</v>
      </c>
      <c r="X348" s="30">
        <f t="shared" si="48"/>
        <v>0.16749413819807216</v>
      </c>
      <c r="Y348" s="30">
        <f t="shared" si="49"/>
        <v>0.10910792947162706</v>
      </c>
      <c r="Z348" s="30">
        <f t="shared" si="50"/>
        <v>0.13380934825299293</v>
      </c>
      <c r="AA348" s="46">
        <f t="shared" si="51"/>
        <v>2.8011844084017139E-3</v>
      </c>
      <c r="AB348" s="30">
        <v>0.38157894736842102</v>
      </c>
      <c r="AC348" s="30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38">
        <v>14</v>
      </c>
      <c r="N349" s="38">
        <v>19.023808651117054</v>
      </c>
      <c r="O349" s="38">
        <v>25.490554650970324</v>
      </c>
      <c r="P349" s="38">
        <v>33.045312189052282</v>
      </c>
      <c r="Q349" s="38">
        <v>39.134452095405543</v>
      </c>
      <c r="R349" s="38">
        <v>30.390422467818492</v>
      </c>
      <c r="S349" s="38">
        <v>32.086334950201348</v>
      </c>
      <c r="T349" s="40">
        <v>17.679616021956924</v>
      </c>
      <c r="U349" s="30">
        <f t="shared" si="52"/>
        <v>0.35884347507978959</v>
      </c>
      <c r="V349" s="30">
        <f t="shared" si="46"/>
        <v>0.33992909193152293</v>
      </c>
      <c r="W349" s="30">
        <f t="shared" si="47"/>
        <v>0.29637478044419008</v>
      </c>
      <c r="X349" s="30">
        <f t="shared" si="48"/>
        <v>0.18426637556084449</v>
      </c>
      <c r="Y349" s="30">
        <f t="shared" si="49"/>
        <v>-0.22343559598764934</v>
      </c>
      <c r="Z349" s="30">
        <f t="shared" si="50"/>
        <v>5.5804175943217564E-2</v>
      </c>
      <c r="AA349" s="46">
        <f t="shared" si="51"/>
        <v>-0.4489985830604819</v>
      </c>
      <c r="AB349" s="30">
        <v>1.1875</v>
      </c>
      <c r="AC349" s="30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38">
        <v>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40">
        <v>0</v>
      </c>
      <c r="U350" s="30">
        <f t="shared" si="52"/>
        <v>0</v>
      </c>
      <c r="V350" s="30">
        <f t="shared" si="46"/>
        <v>0</v>
      </c>
      <c r="W350" s="30">
        <f t="shared" si="47"/>
        <v>0</v>
      </c>
      <c r="X350" s="30">
        <f t="shared" si="48"/>
        <v>0</v>
      </c>
      <c r="Y350" s="30">
        <f t="shared" si="49"/>
        <v>0</v>
      </c>
      <c r="Z350" s="30">
        <f t="shared" si="50"/>
        <v>0</v>
      </c>
      <c r="AA350" s="46">
        <f t="shared" si="51"/>
        <v>0</v>
      </c>
      <c r="AB350" s="30">
        <v>0</v>
      </c>
      <c r="AC350" s="30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40">
        <v>0</v>
      </c>
      <c r="U351" s="30">
        <f t="shared" si="52"/>
        <v>0</v>
      </c>
      <c r="V351" s="30">
        <f t="shared" si="46"/>
        <v>0</v>
      </c>
      <c r="W351" s="30">
        <f t="shared" si="47"/>
        <v>0</v>
      </c>
      <c r="X351" s="30">
        <f t="shared" si="48"/>
        <v>0</v>
      </c>
      <c r="Y351" s="30">
        <f t="shared" si="49"/>
        <v>0</v>
      </c>
      <c r="Z351" s="30">
        <f t="shared" si="50"/>
        <v>0</v>
      </c>
      <c r="AA351" s="46">
        <f t="shared" si="51"/>
        <v>0</v>
      </c>
      <c r="AB351" s="30">
        <v>0</v>
      </c>
      <c r="AC351" s="30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38">
        <v>0</v>
      </c>
      <c r="N352" s="38">
        <v>0</v>
      </c>
      <c r="O352" s="38">
        <v>0</v>
      </c>
      <c r="P352" s="38">
        <v>0</v>
      </c>
      <c r="Q352" s="38">
        <v>0</v>
      </c>
      <c r="R352" s="38">
        <v>0</v>
      </c>
      <c r="S352" s="38">
        <v>0</v>
      </c>
      <c r="T352" s="40">
        <v>0</v>
      </c>
      <c r="U352" s="30">
        <f t="shared" si="52"/>
        <v>0</v>
      </c>
      <c r="V352" s="30">
        <f t="shared" si="46"/>
        <v>0</v>
      </c>
      <c r="W352" s="30">
        <f t="shared" si="47"/>
        <v>0</v>
      </c>
      <c r="X352" s="30">
        <f t="shared" si="48"/>
        <v>0</v>
      </c>
      <c r="Y352" s="30">
        <f t="shared" si="49"/>
        <v>0</v>
      </c>
      <c r="Z352" s="30">
        <f t="shared" si="50"/>
        <v>0</v>
      </c>
      <c r="AA352" s="46">
        <f t="shared" si="51"/>
        <v>0</v>
      </c>
      <c r="AB352" s="30">
        <v>0</v>
      </c>
      <c r="AC352" s="30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40">
        <v>0</v>
      </c>
      <c r="U353" s="30">
        <f t="shared" si="52"/>
        <v>0</v>
      </c>
      <c r="V353" s="30">
        <f t="shared" si="46"/>
        <v>0</v>
      </c>
      <c r="W353" s="30">
        <f t="shared" si="47"/>
        <v>0</v>
      </c>
      <c r="X353" s="30">
        <f t="shared" si="48"/>
        <v>0</v>
      </c>
      <c r="Y353" s="30">
        <f t="shared" si="49"/>
        <v>0</v>
      </c>
      <c r="Z353" s="30">
        <f t="shared" si="50"/>
        <v>0</v>
      </c>
      <c r="AA353" s="46">
        <f t="shared" si="51"/>
        <v>0</v>
      </c>
      <c r="AB353" s="30">
        <v>0</v>
      </c>
      <c r="AC353" s="30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40">
        <v>0</v>
      </c>
      <c r="U354" s="30">
        <f t="shared" si="52"/>
        <v>0</v>
      </c>
      <c r="V354" s="30">
        <f t="shared" si="46"/>
        <v>0</v>
      </c>
      <c r="W354" s="30">
        <f t="shared" si="47"/>
        <v>0</v>
      </c>
      <c r="X354" s="30">
        <f t="shared" si="48"/>
        <v>0</v>
      </c>
      <c r="Y354" s="30">
        <f t="shared" si="49"/>
        <v>0</v>
      </c>
      <c r="Z354" s="30">
        <f t="shared" si="50"/>
        <v>0</v>
      </c>
      <c r="AA354" s="46">
        <f t="shared" si="51"/>
        <v>0</v>
      </c>
      <c r="AB354" s="30">
        <v>0</v>
      </c>
      <c r="AC354" s="30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40">
        <v>0</v>
      </c>
      <c r="U355" s="30">
        <f t="shared" si="52"/>
        <v>0</v>
      </c>
      <c r="V355" s="30">
        <f t="shared" si="46"/>
        <v>0</v>
      </c>
      <c r="W355" s="30">
        <f t="shared" si="47"/>
        <v>0</v>
      </c>
      <c r="X355" s="30">
        <f t="shared" si="48"/>
        <v>0</v>
      </c>
      <c r="Y355" s="30">
        <f t="shared" si="49"/>
        <v>0</v>
      </c>
      <c r="Z355" s="30">
        <f t="shared" si="50"/>
        <v>0</v>
      </c>
      <c r="AA355" s="46">
        <f t="shared" si="51"/>
        <v>0</v>
      </c>
      <c r="AB355" s="30">
        <v>0</v>
      </c>
      <c r="AC355" s="30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40">
        <v>0</v>
      </c>
      <c r="U356" s="30">
        <f t="shared" si="52"/>
        <v>0</v>
      </c>
      <c r="V356" s="30">
        <f t="shared" si="46"/>
        <v>0</v>
      </c>
      <c r="W356" s="30">
        <f t="shared" si="47"/>
        <v>0</v>
      </c>
      <c r="X356" s="30">
        <f t="shared" si="48"/>
        <v>0</v>
      </c>
      <c r="Y356" s="30">
        <f t="shared" si="49"/>
        <v>0</v>
      </c>
      <c r="Z356" s="30">
        <f t="shared" si="50"/>
        <v>0</v>
      </c>
      <c r="AA356" s="46">
        <f t="shared" si="51"/>
        <v>0</v>
      </c>
      <c r="AB356" s="30">
        <v>0</v>
      </c>
      <c r="AC356" s="30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38">
        <v>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40">
        <v>0</v>
      </c>
      <c r="U357" s="30">
        <f t="shared" si="52"/>
        <v>0</v>
      </c>
      <c r="V357" s="30">
        <f t="shared" si="46"/>
        <v>0</v>
      </c>
      <c r="W357" s="30">
        <f t="shared" si="47"/>
        <v>0</v>
      </c>
      <c r="X357" s="30">
        <f t="shared" si="48"/>
        <v>0</v>
      </c>
      <c r="Y357" s="30">
        <f t="shared" si="49"/>
        <v>0</v>
      </c>
      <c r="Z357" s="30">
        <f t="shared" si="50"/>
        <v>0</v>
      </c>
      <c r="AA357" s="46">
        <f t="shared" si="51"/>
        <v>0</v>
      </c>
      <c r="AB357" s="30">
        <v>0</v>
      </c>
      <c r="AC357" s="30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38">
        <v>0</v>
      </c>
      <c r="N358" s="38">
        <v>0</v>
      </c>
      <c r="O358" s="38">
        <v>0</v>
      </c>
      <c r="P358" s="38">
        <v>0</v>
      </c>
      <c r="Q358" s="38">
        <v>0</v>
      </c>
      <c r="R358" s="38">
        <v>0</v>
      </c>
      <c r="S358" s="38">
        <v>0</v>
      </c>
      <c r="T358" s="40">
        <v>0</v>
      </c>
      <c r="U358" s="30">
        <f t="shared" si="52"/>
        <v>0</v>
      </c>
      <c r="V358" s="30">
        <f t="shared" si="46"/>
        <v>0</v>
      </c>
      <c r="W358" s="30">
        <f t="shared" si="47"/>
        <v>0</v>
      </c>
      <c r="X358" s="30">
        <f t="shared" si="48"/>
        <v>0</v>
      </c>
      <c r="Y358" s="30">
        <f t="shared" si="49"/>
        <v>0</v>
      </c>
      <c r="Z358" s="30">
        <f t="shared" si="50"/>
        <v>0</v>
      </c>
      <c r="AA358" s="46">
        <f t="shared" si="51"/>
        <v>0</v>
      </c>
      <c r="AB358" s="30">
        <v>0</v>
      </c>
      <c r="AC358" s="30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38">
        <v>34573</v>
      </c>
      <c r="N359" s="38">
        <v>20525.529978406576</v>
      </c>
      <c r="O359" s="38">
        <v>12075.912643356389</v>
      </c>
      <c r="P359" s="38">
        <v>7088.5309817115149</v>
      </c>
      <c r="Q359" s="38">
        <v>4158.3421473845738</v>
      </c>
      <c r="R359" s="38">
        <v>2435.8132713456707</v>
      </c>
      <c r="S359" s="38">
        <v>1431.3337027551818</v>
      </c>
      <c r="T359" s="40">
        <v>837.88381974993365</v>
      </c>
      <c r="U359" s="30">
        <f t="shared" si="52"/>
        <v>-0.40631330869734833</v>
      </c>
      <c r="V359" s="30">
        <f t="shared" si="46"/>
        <v>-0.41166378378241231</v>
      </c>
      <c r="W359" s="30">
        <f t="shared" si="47"/>
        <v>-0.41300246274874319</v>
      </c>
      <c r="X359" s="30">
        <f t="shared" si="48"/>
        <v>-0.41337039252376262</v>
      </c>
      <c r="Y359" s="30">
        <f t="shared" si="49"/>
        <v>-0.41423452303517228</v>
      </c>
      <c r="Z359" s="30">
        <f t="shared" si="50"/>
        <v>-0.41237954501970581</v>
      </c>
      <c r="AA359" s="46">
        <f t="shared" si="51"/>
        <v>-0.41461322531769729</v>
      </c>
      <c r="AB359" s="30">
        <v>0.59653659662895397</v>
      </c>
      <c r="AC359" s="30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38">
        <v>3</v>
      </c>
      <c r="N360" s="38">
        <v>3.7497757597327972</v>
      </c>
      <c r="O360" s="38">
        <v>4.6857412146687079</v>
      </c>
      <c r="P360" s="38">
        <v>5.8518175263264194</v>
      </c>
      <c r="Q360" s="38">
        <v>7.2946134394460591</v>
      </c>
      <c r="R360" s="38">
        <v>9.0129565031330152</v>
      </c>
      <c r="S360" s="38">
        <v>11.168560902655429</v>
      </c>
      <c r="T360" s="40">
        <v>12.691126875331507</v>
      </c>
      <c r="U360" s="30">
        <f t="shared" si="52"/>
        <v>0.24992525324426573</v>
      </c>
      <c r="V360" s="30">
        <f t="shared" si="46"/>
        <v>0.24960571375676235</v>
      </c>
      <c r="W360" s="30">
        <f t="shared" si="47"/>
        <v>0.24885631925367771</v>
      </c>
      <c r="X360" s="30">
        <f t="shared" si="48"/>
        <v>0.24655517822090739</v>
      </c>
      <c r="Y360" s="30">
        <f t="shared" si="49"/>
        <v>0.23556327939118926</v>
      </c>
      <c r="Z360" s="30">
        <f t="shared" si="50"/>
        <v>0.23916729197273934</v>
      </c>
      <c r="AA360" s="46">
        <f t="shared" si="51"/>
        <v>0.13632606617331283</v>
      </c>
      <c r="AB360" s="30">
        <v>0.5</v>
      </c>
      <c r="AC360" s="30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38">
        <v>842703</v>
      </c>
      <c r="N361" s="38">
        <v>842836.07748871413</v>
      </c>
      <c r="O361" s="38">
        <v>842869.01306456164</v>
      </c>
      <c r="P361" s="38">
        <v>842886.21648373327</v>
      </c>
      <c r="Q361" s="38">
        <v>842895.05259682238</v>
      </c>
      <c r="R361" s="38">
        <v>842897.93778082216</v>
      </c>
      <c r="S361" s="38">
        <v>842902.82436029171</v>
      </c>
      <c r="T361" s="40">
        <v>842903.43507907761</v>
      </c>
      <c r="U361" s="30">
        <f t="shared" si="52"/>
        <v>1.5791742608502711E-4</v>
      </c>
      <c r="V361" s="30">
        <f t="shared" si="46"/>
        <v>3.9077083583853813E-5</v>
      </c>
      <c r="W361" s="30">
        <f t="shared" si="47"/>
        <v>2.0410548857495151E-5</v>
      </c>
      <c r="X361" s="30">
        <f t="shared" si="48"/>
        <v>1.0483162396432452E-5</v>
      </c>
      <c r="Y361" s="30">
        <f t="shared" si="49"/>
        <v>3.4229457046779233E-6</v>
      </c>
      <c r="Z361" s="30">
        <f t="shared" si="50"/>
        <v>5.7973560623605004E-6</v>
      </c>
      <c r="AA361" s="46">
        <f t="shared" si="51"/>
        <v>7.2454234136070154E-7</v>
      </c>
      <c r="AB361" s="30">
        <v>1.8394488921235601</v>
      </c>
      <c r="AC361" s="30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38">
        <v>23217</v>
      </c>
      <c r="N362" s="38">
        <v>23358.363691989267</v>
      </c>
      <c r="O362" s="38">
        <v>23391.508476848183</v>
      </c>
      <c r="P362" s="38">
        <v>23409.121397177572</v>
      </c>
      <c r="Q362" s="38">
        <v>23418.403278106594</v>
      </c>
      <c r="R362" s="38">
        <v>23421.459792362813</v>
      </c>
      <c r="S362" s="38">
        <v>23426.640025070548</v>
      </c>
      <c r="T362" s="40">
        <v>23427.286295902799</v>
      </c>
      <c r="U362" s="30">
        <f t="shared" si="52"/>
        <v>6.0888009643479757E-3</v>
      </c>
      <c r="V362" s="30">
        <f t="shared" si="46"/>
        <v>1.4189686099580225E-3</v>
      </c>
      <c r="W362" s="30">
        <f t="shared" si="47"/>
        <v>7.5296214208766805E-4</v>
      </c>
      <c r="X362" s="30">
        <f t="shared" si="48"/>
        <v>3.9650701841979942E-4</v>
      </c>
      <c r="Y362" s="30">
        <f t="shared" si="49"/>
        <v>1.3051761983604422E-4</v>
      </c>
      <c r="Z362" s="30">
        <f t="shared" si="50"/>
        <v>2.211746301750151E-4</v>
      </c>
      <c r="AA362" s="46">
        <f t="shared" si="51"/>
        <v>2.7587004861088568E-5</v>
      </c>
      <c r="AB362" s="30">
        <v>20.8085106382979</v>
      </c>
      <c r="AC362" s="30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38">
        <v>402400</v>
      </c>
      <c r="N363" s="38">
        <v>316562.08835676545</v>
      </c>
      <c r="O363" s="38">
        <v>248934.43023210886</v>
      </c>
      <c r="P363" s="38">
        <v>195721.0083835423</v>
      </c>
      <c r="Q363" s="38">
        <v>153868.70502423396</v>
      </c>
      <c r="R363" s="38">
        <v>120958.23892414651</v>
      </c>
      <c r="S363" s="38">
        <v>95091.05853832078</v>
      </c>
      <c r="T363" s="40">
        <v>74750.423627791723</v>
      </c>
      <c r="U363" s="30">
        <f t="shared" si="52"/>
        <v>-0.21331488976946955</v>
      </c>
      <c r="V363" s="30">
        <f t="shared" si="46"/>
        <v>-0.21363157690708756</v>
      </c>
      <c r="W363" s="30">
        <f t="shared" si="47"/>
        <v>-0.21376481268159594</v>
      </c>
      <c r="X363" s="30">
        <f t="shared" si="48"/>
        <v>-0.21383654061955873</v>
      </c>
      <c r="Y363" s="30">
        <f t="shared" si="49"/>
        <v>-0.21388667757296148</v>
      </c>
      <c r="Z363" s="30">
        <f t="shared" si="50"/>
        <v>-0.2138521577025205</v>
      </c>
      <c r="AA363" s="46">
        <f t="shared" si="51"/>
        <v>-0.21390691431131748</v>
      </c>
      <c r="AB363" s="30">
        <v>3.5697673098106901</v>
      </c>
      <c r="AC363" s="30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38">
        <v>187</v>
      </c>
      <c r="N364" s="38">
        <v>228.88745204602495</v>
      </c>
      <c r="O364" s="38">
        <v>272.73268158968017</v>
      </c>
      <c r="P364" s="38">
        <v>309.44275923653748</v>
      </c>
      <c r="Q364" s="38">
        <v>317.13836000778861</v>
      </c>
      <c r="R364" s="38">
        <v>308.93948003864421</v>
      </c>
      <c r="S364" s="38">
        <v>300.69068366209444</v>
      </c>
      <c r="T364" s="40">
        <v>292.11705528918139</v>
      </c>
      <c r="U364" s="30">
        <f t="shared" si="52"/>
        <v>0.2239970697648393</v>
      </c>
      <c r="V364" s="30">
        <f t="shared" si="46"/>
        <v>0.19155803060291296</v>
      </c>
      <c r="W364" s="30">
        <f t="shared" si="47"/>
        <v>0.1346009485657709</v>
      </c>
      <c r="X364" s="30">
        <f t="shared" si="48"/>
        <v>2.4869222308635825E-2</v>
      </c>
      <c r="Y364" s="30">
        <f t="shared" si="49"/>
        <v>-2.5852690822210984E-2</v>
      </c>
      <c r="Z364" s="30">
        <f t="shared" si="50"/>
        <v>-2.6700363370579728E-2</v>
      </c>
      <c r="AA364" s="46">
        <f t="shared" si="51"/>
        <v>-2.851311609822867E-2</v>
      </c>
      <c r="AB364" s="30">
        <v>0.496</v>
      </c>
      <c r="AC364" s="30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38">
        <v>3368</v>
      </c>
      <c r="N365" s="38">
        <v>3370.9342688493325</v>
      </c>
      <c r="O365" s="38">
        <v>3190.101478309693</v>
      </c>
      <c r="P365" s="38">
        <v>3004.6000285910422</v>
      </c>
      <c r="Q365" s="38">
        <v>2816.7824557704189</v>
      </c>
      <c r="R365" s="38">
        <v>2635.0284916179899</v>
      </c>
      <c r="S365" s="38">
        <v>2467.3135453296372</v>
      </c>
      <c r="T365" s="40">
        <v>2306.0086959271325</v>
      </c>
      <c r="U365" s="30">
        <f t="shared" si="52"/>
        <v>8.7121996714148203E-4</v>
      </c>
      <c r="V365" s="30">
        <f t="shared" si="46"/>
        <v>-5.3644709779928974E-2</v>
      </c>
      <c r="W365" s="30">
        <f t="shared" si="47"/>
        <v>-5.8149074874238968E-2</v>
      </c>
      <c r="X365" s="30">
        <f t="shared" si="48"/>
        <v>-6.2510008331690431E-2</v>
      </c>
      <c r="Y365" s="30">
        <f t="shared" si="49"/>
        <v>-6.4525382064948095E-2</v>
      </c>
      <c r="Z365" s="30">
        <f t="shared" si="50"/>
        <v>-6.3648247759693258E-2</v>
      </c>
      <c r="AA365" s="46">
        <f t="shared" si="51"/>
        <v>-6.5376712946693658E-2</v>
      </c>
      <c r="AB365" s="30">
        <v>0.60994263862332698</v>
      </c>
      <c r="AC365" s="30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38">
        <v>102200</v>
      </c>
      <c r="N366" s="38">
        <v>318696.98218884261</v>
      </c>
      <c r="O366" s="38">
        <v>168460.0463341531</v>
      </c>
      <c r="P366" s="38">
        <v>88932.193624059917</v>
      </c>
      <c r="Q366" s="38">
        <v>46944.013125373633</v>
      </c>
      <c r="R366" s="38">
        <v>24769.804326729773</v>
      </c>
      <c r="S366" s="38">
        <v>13086.574054005205</v>
      </c>
      <c r="T366" s="40">
        <v>6904.1407009981276</v>
      </c>
      <c r="U366" s="30">
        <f t="shared" si="52"/>
        <v>2.1183657748419042</v>
      </c>
      <c r="V366" s="30">
        <f t="shared" si="46"/>
        <v>-0.47140997326942752</v>
      </c>
      <c r="W366" s="30">
        <f t="shared" si="47"/>
        <v>-0.47208732539669224</v>
      </c>
      <c r="X366" s="30">
        <f t="shared" si="48"/>
        <v>-0.47213701571538325</v>
      </c>
      <c r="Y366" s="30">
        <f t="shared" si="49"/>
        <v>-0.47235434983845714</v>
      </c>
      <c r="Z366" s="30">
        <f t="shared" si="50"/>
        <v>-0.47167228770220337</v>
      </c>
      <c r="AA366" s="46">
        <f t="shared" si="51"/>
        <v>-0.47242565758567773</v>
      </c>
      <c r="AB366" s="30">
        <v>2.1312233830693299</v>
      </c>
      <c r="AC366" s="30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38">
        <v>370433</v>
      </c>
      <c r="N367" s="38">
        <v>371034.43388611806</v>
      </c>
      <c r="O367" s="38">
        <v>371741.44601668167</v>
      </c>
      <c r="P367" s="38">
        <v>371835.01622169925</v>
      </c>
      <c r="Q367" s="38">
        <v>371863.14566726657</v>
      </c>
      <c r="R367" s="38">
        <v>371870.62114893389</v>
      </c>
      <c r="S367" s="38">
        <v>371883.11641662795</v>
      </c>
      <c r="T367" s="40">
        <v>371884.63573345682</v>
      </c>
      <c r="U367" s="30">
        <f t="shared" si="52"/>
        <v>1.6235969422758194E-3</v>
      </c>
      <c r="V367" s="30">
        <f t="shared" si="46"/>
        <v>1.9055162162674554E-3</v>
      </c>
      <c r="W367" s="30">
        <f t="shared" si="47"/>
        <v>2.5170775553871427E-4</v>
      </c>
      <c r="X367" s="30">
        <f t="shared" si="48"/>
        <v>7.5650340447086913E-5</v>
      </c>
      <c r="Y367" s="30">
        <f t="shared" si="49"/>
        <v>2.0102776396163507E-5</v>
      </c>
      <c r="Z367" s="30">
        <f t="shared" si="50"/>
        <v>3.3601115504779141E-5</v>
      </c>
      <c r="AA367" s="46">
        <f t="shared" si="51"/>
        <v>4.0854686910974623E-6</v>
      </c>
      <c r="AB367" s="30">
        <v>0.61741929401624196</v>
      </c>
      <c r="AC367" s="30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38">
        <v>11079</v>
      </c>
      <c r="N368" s="38">
        <v>111421.69534198169</v>
      </c>
      <c r="O368" s="38">
        <v>1123473.5791423791</v>
      </c>
      <c r="P368" s="38">
        <v>11329170.09657133</v>
      </c>
      <c r="Q368" s="38">
        <v>15268039.605679296</v>
      </c>
      <c r="R368" s="38">
        <v>15268163.103104146</v>
      </c>
      <c r="S368" s="38">
        <v>17286581.645356447</v>
      </c>
      <c r="T368" s="40">
        <v>17286603.318971373</v>
      </c>
      <c r="U368" s="30">
        <f t="shared" si="52"/>
        <v>9.0570173609515017</v>
      </c>
      <c r="V368" s="30">
        <f t="shared" si="46"/>
        <v>9.0830774087052912</v>
      </c>
      <c r="W368" s="30">
        <f t="shared" si="47"/>
        <v>9.0840556528437695</v>
      </c>
      <c r="X368" s="30">
        <f t="shared" si="48"/>
        <v>0.34767502610804907</v>
      </c>
      <c r="Y368" s="30">
        <f t="shared" si="49"/>
        <v>8.0886235587378657E-6</v>
      </c>
      <c r="Z368" s="30">
        <f t="shared" si="50"/>
        <v>0.13219786352963042</v>
      </c>
      <c r="AA368" s="46">
        <f t="shared" si="51"/>
        <v>1.2537825795337754E-6</v>
      </c>
      <c r="AB368" s="30">
        <v>9.0849056603773608</v>
      </c>
      <c r="AC368" s="30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38">
        <v>6</v>
      </c>
      <c r="N369" s="38">
        <v>8.9995231263702795</v>
      </c>
      <c r="O369" s="38">
        <v>13.480075315022949</v>
      </c>
      <c r="P369" s="38">
        <v>20.108369950997542</v>
      </c>
      <c r="Q369" s="38">
        <v>29.611840779074672</v>
      </c>
      <c r="R369" s="38">
        <v>40.537514167401049</v>
      </c>
      <c r="S369" s="38">
        <v>56.507186719807265</v>
      </c>
      <c r="T369" s="40">
        <v>56.804481694749384</v>
      </c>
      <c r="U369" s="30">
        <f t="shared" si="52"/>
        <v>0.49992052106171325</v>
      </c>
      <c r="V369" s="30">
        <f t="shared" si="46"/>
        <v>0.49786551195405199</v>
      </c>
      <c r="W369" s="30">
        <f t="shared" si="47"/>
        <v>0.49171050465776334</v>
      </c>
      <c r="X369" s="30">
        <f t="shared" si="48"/>
        <v>0.47261269069727252</v>
      </c>
      <c r="Y369" s="30">
        <f t="shared" si="49"/>
        <v>0.36896299253530529</v>
      </c>
      <c r="Z369" s="30">
        <f t="shared" si="50"/>
        <v>0.39394799805579855</v>
      </c>
      <c r="AA369" s="46">
        <f t="shared" si="51"/>
        <v>5.2611887478360205E-3</v>
      </c>
      <c r="AB369" s="30">
        <v>1</v>
      </c>
      <c r="AC369" s="30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38">
        <v>0</v>
      </c>
      <c r="N370" s="38">
        <v>0</v>
      </c>
      <c r="O370" s="38">
        <v>0</v>
      </c>
      <c r="P370" s="38">
        <v>0</v>
      </c>
      <c r="Q370" s="38">
        <v>0</v>
      </c>
      <c r="R370" s="38">
        <v>0</v>
      </c>
      <c r="S370" s="38">
        <v>0</v>
      </c>
      <c r="T370" s="40">
        <v>0</v>
      </c>
      <c r="U370" s="30">
        <f t="shared" si="52"/>
        <v>0</v>
      </c>
      <c r="V370" s="30">
        <f t="shared" si="46"/>
        <v>0</v>
      </c>
      <c r="W370" s="30">
        <f t="shared" si="47"/>
        <v>0</v>
      </c>
      <c r="X370" s="30">
        <f t="shared" si="48"/>
        <v>0</v>
      </c>
      <c r="Y370" s="30">
        <f t="shared" si="49"/>
        <v>0</v>
      </c>
      <c r="Z370" s="30">
        <f t="shared" si="50"/>
        <v>0</v>
      </c>
      <c r="AA370" s="46">
        <f t="shared" si="51"/>
        <v>0</v>
      </c>
      <c r="AB370" s="30">
        <v>1.7322356481730301</v>
      </c>
      <c r="AC370" s="30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38">
        <v>1369180</v>
      </c>
      <c r="N371" s="38">
        <v>1098926.9457810745</v>
      </c>
      <c r="O371" s="38">
        <v>881334.08243872225</v>
      </c>
      <c r="P371" s="38">
        <v>706774.41086910234</v>
      </c>
      <c r="Q371" s="38">
        <v>566770.79194852326</v>
      </c>
      <c r="R371" s="38">
        <v>454485.36929148098</v>
      </c>
      <c r="S371" s="38">
        <v>364454.46337546309</v>
      </c>
      <c r="T371" s="40">
        <v>292246.58336830762</v>
      </c>
      <c r="U371" s="30">
        <f t="shared" si="52"/>
        <v>-0.19738314481582081</v>
      </c>
      <c r="V371" s="30">
        <f t="shared" si="46"/>
        <v>-0.19800484843666807</v>
      </c>
      <c r="W371" s="30">
        <f t="shared" si="47"/>
        <v>-0.19806299909178512</v>
      </c>
      <c r="X371" s="30">
        <f t="shared" si="48"/>
        <v>-0.19808812651892735</v>
      </c>
      <c r="Y371" s="30">
        <f t="shared" si="49"/>
        <v>-0.19811434225643823</v>
      </c>
      <c r="Z371" s="30">
        <f t="shared" si="50"/>
        <v>-0.19809417860110962</v>
      </c>
      <c r="AA371" s="46">
        <f t="shared" si="51"/>
        <v>-0.19812593139452514</v>
      </c>
      <c r="AB371" s="30">
        <v>1.7322356481730301</v>
      </c>
      <c r="AC371" s="30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38">
        <v>794267</v>
      </c>
      <c r="N372" s="38">
        <v>419711.55715895479</v>
      </c>
      <c r="O372" s="38">
        <v>221758.53525227716</v>
      </c>
      <c r="P372" s="38">
        <v>117167.85707200259</v>
      </c>
      <c r="Q372" s="38">
        <v>61906.397950910417</v>
      </c>
      <c r="R372" s="38">
        <v>32707.350944795133</v>
      </c>
      <c r="S372" s="38">
        <v>17282.851226668456</v>
      </c>
      <c r="T372" s="40">
        <v>9131.0019329893985</v>
      </c>
      <c r="U372" s="30">
        <f t="shared" si="52"/>
        <v>-0.47157371871303377</v>
      </c>
      <c r="V372" s="30">
        <f t="shared" si="46"/>
        <v>-0.47164062683103125</v>
      </c>
      <c r="W372" s="30">
        <f t="shared" si="47"/>
        <v>-0.47164217630356381</v>
      </c>
      <c r="X372" s="30">
        <f t="shared" si="48"/>
        <v>-0.4716435078874287</v>
      </c>
      <c r="Y372" s="30">
        <f t="shared" si="49"/>
        <v>-0.47166444782119443</v>
      </c>
      <c r="Z372" s="30">
        <f t="shared" si="50"/>
        <v>-0.47159122559820904</v>
      </c>
      <c r="AA372" s="46">
        <f t="shared" si="51"/>
        <v>-0.47167271110337827</v>
      </c>
      <c r="AB372" s="30">
        <v>1.4614848238801501</v>
      </c>
      <c r="AC372" s="30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38">
        <v>471736</v>
      </c>
      <c r="N373" s="38">
        <v>336293.50002656813</v>
      </c>
      <c r="O373" s="38">
        <v>239684.31466467457</v>
      </c>
      <c r="P373" s="38">
        <v>170817.36473021642</v>
      </c>
      <c r="Q373" s="38">
        <v>121732.70061070226</v>
      </c>
      <c r="R373" s="38">
        <v>86749.336597332585</v>
      </c>
      <c r="S373" s="38">
        <v>61821.810885510633</v>
      </c>
      <c r="T373" s="40">
        <v>44054.821989721953</v>
      </c>
      <c r="U373" s="30">
        <f t="shared" si="52"/>
        <v>-0.287115038863754</v>
      </c>
      <c r="V373" s="30">
        <f t="shared" si="46"/>
        <v>-0.2872763980102534</v>
      </c>
      <c r="W373" s="30">
        <f t="shared" si="47"/>
        <v>-0.28732355736671816</v>
      </c>
      <c r="X373" s="30">
        <f t="shared" si="48"/>
        <v>-0.28735172326910052</v>
      </c>
      <c r="Y373" s="30">
        <f t="shared" si="49"/>
        <v>-0.28737852555531063</v>
      </c>
      <c r="Z373" s="30">
        <f t="shared" si="50"/>
        <v>-0.2873511970187036</v>
      </c>
      <c r="AA373" s="46">
        <f t="shared" si="51"/>
        <v>-0.2873903019225984</v>
      </c>
      <c r="AB373" s="30">
        <v>3.0496991207575301</v>
      </c>
      <c r="AC373" s="30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38">
        <v>52143</v>
      </c>
      <c r="N374" s="38">
        <v>37326.627549024255</v>
      </c>
      <c r="O374" s="38">
        <v>26626.522255690397</v>
      </c>
      <c r="P374" s="38">
        <v>18987.97842044276</v>
      </c>
      <c r="Q374" s="38">
        <v>13538.463524371282</v>
      </c>
      <c r="R374" s="38">
        <v>9650.0371855308858</v>
      </c>
      <c r="S374" s="38">
        <v>6880.961712351911</v>
      </c>
      <c r="T374" s="40">
        <v>4903.9150649810044</v>
      </c>
      <c r="U374" s="30">
        <f t="shared" si="52"/>
        <v>-0.28414883015890424</v>
      </c>
      <c r="V374" s="30">
        <f t="shared" si="46"/>
        <v>-0.2866614531216487</v>
      </c>
      <c r="W374" s="30">
        <f t="shared" si="47"/>
        <v>-0.28687726327516139</v>
      </c>
      <c r="X374" s="30">
        <f t="shared" si="48"/>
        <v>-0.28699816143694601</v>
      </c>
      <c r="Y374" s="30">
        <f t="shared" si="49"/>
        <v>-0.28721326698857963</v>
      </c>
      <c r="Z374" s="30">
        <f t="shared" si="50"/>
        <v>-0.28694972049754203</v>
      </c>
      <c r="AA374" s="46">
        <f t="shared" si="51"/>
        <v>-0.2873212684532076</v>
      </c>
      <c r="AB374" s="30">
        <v>3.0496991207575301</v>
      </c>
      <c r="AC374" s="30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38">
        <v>406</v>
      </c>
      <c r="N375" s="38">
        <v>508.20873367256468</v>
      </c>
      <c r="O375" s="38">
        <v>260.76083697552491</v>
      </c>
      <c r="P375" s="38">
        <v>136.48359056598144</v>
      </c>
      <c r="Q375" s="38">
        <v>68.467777352865212</v>
      </c>
      <c r="R375" s="38">
        <v>32.781492509754429</v>
      </c>
      <c r="S375" s="38">
        <v>16.722357203960982</v>
      </c>
      <c r="T375" s="40">
        <v>7.9042209278389803</v>
      </c>
      <c r="U375" s="30">
        <f t="shared" si="52"/>
        <v>0.25174564943981448</v>
      </c>
      <c r="V375" s="30">
        <f t="shared" si="46"/>
        <v>-0.48690209416288527</v>
      </c>
      <c r="W375" s="30">
        <f t="shared" si="47"/>
        <v>-0.47659475192284401</v>
      </c>
      <c r="X375" s="30">
        <f t="shared" si="48"/>
        <v>-0.49834425465407695</v>
      </c>
      <c r="Y375" s="30">
        <f t="shared" si="49"/>
        <v>-0.52121284234469745</v>
      </c>
      <c r="Z375" s="30">
        <f t="shared" si="50"/>
        <v>-0.48988420222218088</v>
      </c>
      <c r="AA375" s="46">
        <f t="shared" si="51"/>
        <v>-0.52732615196338894</v>
      </c>
      <c r="AB375" s="30">
        <v>8.5152111444277896</v>
      </c>
      <c r="AC375" s="30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38">
        <v>8</v>
      </c>
      <c r="N376" s="38">
        <v>7.6619870327848218</v>
      </c>
      <c r="O376" s="38">
        <v>7.3080421701331639</v>
      </c>
      <c r="P376" s="38">
        <v>6.9350804430470072</v>
      </c>
      <c r="Q376" s="38">
        <v>6.518321842166114</v>
      </c>
      <c r="R376" s="38">
        <v>5.8885563931557492</v>
      </c>
      <c r="S376" s="38">
        <v>5.4683149488102929</v>
      </c>
      <c r="T376" s="40">
        <v>3.9381477962348304</v>
      </c>
      <c r="U376" s="30">
        <f t="shared" si="52"/>
        <v>-4.2251620901897269E-2</v>
      </c>
      <c r="V376" s="30">
        <f t="shared" si="46"/>
        <v>-4.619491799413987E-2</v>
      </c>
      <c r="W376" s="30">
        <f t="shared" si="47"/>
        <v>-5.1034424597383075E-2</v>
      </c>
      <c r="X376" s="30">
        <f t="shared" si="48"/>
        <v>-6.0094270614946974E-2</v>
      </c>
      <c r="Y376" s="30">
        <f t="shared" si="49"/>
        <v>-9.6614660070403396E-2</v>
      </c>
      <c r="Z376" s="30">
        <f t="shared" si="50"/>
        <v>-7.1365784122217391E-2</v>
      </c>
      <c r="AA376" s="46">
        <f t="shared" si="51"/>
        <v>-0.27982425425374802</v>
      </c>
      <c r="AB376" s="30">
        <v>0.5</v>
      </c>
      <c r="AC376" s="30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38">
        <v>26</v>
      </c>
      <c r="N377" s="38">
        <v>30.399084997538914</v>
      </c>
      <c r="O377" s="38">
        <v>34.903963191274286</v>
      </c>
      <c r="P377" s="38">
        <v>38.800285061299753</v>
      </c>
      <c r="Q377" s="38">
        <v>39.956805785436806</v>
      </c>
      <c r="R377" s="38">
        <v>29.842716850869394</v>
      </c>
      <c r="S377" s="38">
        <v>28.741803610331477</v>
      </c>
      <c r="T377" s="40">
        <v>14.352223403567985</v>
      </c>
      <c r="U377" s="30">
        <f t="shared" si="52"/>
        <v>0.16919557682841976</v>
      </c>
      <c r="V377" s="30">
        <f t="shared" si="46"/>
        <v>0.14819124306208833</v>
      </c>
      <c r="W377" s="30">
        <f t="shared" si="47"/>
        <v>0.11162978394956355</v>
      </c>
      <c r="X377" s="30">
        <f t="shared" si="48"/>
        <v>2.9807016167790783E-2</v>
      </c>
      <c r="Y377" s="30">
        <f t="shared" si="49"/>
        <v>-0.253125562360486</v>
      </c>
      <c r="Z377" s="30">
        <f t="shared" si="50"/>
        <v>-3.6890516571913411E-2</v>
      </c>
      <c r="AA377" s="46">
        <f t="shared" si="51"/>
        <v>-0.50064986880611206</v>
      </c>
      <c r="AB377" s="30">
        <v>0.85202205882352999</v>
      </c>
      <c r="AC377" s="30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38">
        <v>5</v>
      </c>
      <c r="N378" s="38">
        <v>4.1983560440975989</v>
      </c>
      <c r="O378" s="38">
        <v>3.5170364867124784</v>
      </c>
      <c r="P378" s="38">
        <v>2.9413153078041336</v>
      </c>
      <c r="Q378" s="38">
        <v>2.4524131644079699</v>
      </c>
      <c r="R378" s="38">
        <v>2.0198354988455516</v>
      </c>
      <c r="S378" s="38">
        <v>1.680072733799604</v>
      </c>
      <c r="T378" s="40">
        <v>1.307320524873407</v>
      </c>
      <c r="U378" s="30">
        <f t="shared" si="52"/>
        <v>-0.16032879118048021</v>
      </c>
      <c r="V378" s="30">
        <f t="shared" si="46"/>
        <v>-0.16228246252315276</v>
      </c>
      <c r="W378" s="30">
        <f t="shared" si="47"/>
        <v>-0.1636949690693984</v>
      </c>
      <c r="X378" s="30">
        <f t="shared" si="48"/>
        <v>-0.16621888244996019</v>
      </c>
      <c r="Y378" s="30">
        <f t="shared" si="49"/>
        <v>-0.17638857588943241</v>
      </c>
      <c r="Z378" s="30">
        <f t="shared" si="50"/>
        <v>-0.16821308727376114</v>
      </c>
      <c r="AA378" s="46">
        <f t="shared" si="51"/>
        <v>-0.22186670935560709</v>
      </c>
      <c r="AB378" s="30">
        <v>0.125</v>
      </c>
      <c r="AC378" s="30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38">
        <v>19</v>
      </c>
      <c r="N379" s="38">
        <v>48.787862964612032</v>
      </c>
      <c r="O379" s="38">
        <v>103.05367326486933</v>
      </c>
      <c r="P379" s="38">
        <v>96.823695789156432</v>
      </c>
      <c r="Q379" s="38">
        <v>57.347388192438643</v>
      </c>
      <c r="R379" s="38">
        <v>35.252040064022665</v>
      </c>
      <c r="S379" s="38">
        <v>23.964318248005604</v>
      </c>
      <c r="T379" s="40">
        <v>14.31916993189763</v>
      </c>
      <c r="U379" s="30">
        <f t="shared" si="52"/>
        <v>1.56778226129537</v>
      </c>
      <c r="V379" s="30">
        <f t="shared" si="46"/>
        <v>1.1122809445377566</v>
      </c>
      <c r="W379" s="30">
        <f t="shared" si="47"/>
        <v>-6.0453715800120628E-2</v>
      </c>
      <c r="X379" s="30">
        <f t="shared" si="48"/>
        <v>-0.40771329037761078</v>
      </c>
      <c r="Y379" s="30">
        <f t="shared" si="49"/>
        <v>-0.38528952799509164</v>
      </c>
      <c r="Z379" s="30">
        <f t="shared" si="50"/>
        <v>-0.32020052727493131</v>
      </c>
      <c r="AA379" s="46">
        <f t="shared" si="51"/>
        <v>-0.40247956216783581</v>
      </c>
      <c r="AB379" s="30">
        <v>3.6534090909090899</v>
      </c>
      <c r="AC379" s="30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38">
        <v>1010</v>
      </c>
      <c r="N380" s="38">
        <v>693.76611641971681</v>
      </c>
      <c r="O380" s="38">
        <v>393.10436317135361</v>
      </c>
      <c r="P380" s="38">
        <v>218.05108931861849</v>
      </c>
      <c r="Q380" s="38">
        <v>121.26779104445565</v>
      </c>
      <c r="R380" s="38">
        <v>65.868675794855193</v>
      </c>
      <c r="S380" s="38">
        <v>38.317607891894809</v>
      </c>
      <c r="T380" s="40">
        <v>20.562333005805705</v>
      </c>
      <c r="U380" s="30">
        <f t="shared" si="52"/>
        <v>-0.31310285502998336</v>
      </c>
      <c r="V380" s="30">
        <f t="shared" si="46"/>
        <v>-0.43337624327918012</v>
      </c>
      <c r="W380" s="30">
        <f t="shared" si="47"/>
        <v>-0.44530992340176506</v>
      </c>
      <c r="X380" s="30">
        <f t="shared" si="48"/>
        <v>-0.44385606408387207</v>
      </c>
      <c r="Y380" s="30">
        <f t="shared" si="49"/>
        <v>-0.45683288837422342</v>
      </c>
      <c r="Z380" s="30">
        <f t="shared" si="50"/>
        <v>-0.41827268531656614</v>
      </c>
      <c r="AA380" s="46">
        <f t="shared" si="51"/>
        <v>-0.46337117223449681</v>
      </c>
      <c r="AB380" s="30">
        <v>9.9901808713957294</v>
      </c>
      <c r="AC380" s="30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38">
        <v>79224</v>
      </c>
      <c r="N381" s="38">
        <v>79390.708197505577</v>
      </c>
      <c r="O381" s="38">
        <v>79424.996861910055</v>
      </c>
      <c r="P381" s="38">
        <v>79443.83815148125</v>
      </c>
      <c r="Q381" s="38">
        <v>79454.160829983579</v>
      </c>
      <c r="R381" s="38">
        <v>79457.597991296119</v>
      </c>
      <c r="S381" s="38">
        <v>79463.449804255273</v>
      </c>
      <c r="T381" s="40">
        <v>79464.179263887258</v>
      </c>
      <c r="U381" s="30">
        <f t="shared" si="52"/>
        <v>2.1042638279508371E-3</v>
      </c>
      <c r="V381" s="30">
        <f t="shared" si="46"/>
        <v>4.3189770167026669E-4</v>
      </c>
      <c r="W381" s="30">
        <f t="shared" si="47"/>
        <v>2.372211560039874E-4</v>
      </c>
      <c r="X381" s="30">
        <f t="shared" si="48"/>
        <v>1.2993680494950328E-4</v>
      </c>
      <c r="Y381" s="30">
        <f t="shared" si="49"/>
        <v>4.325967673228928E-5</v>
      </c>
      <c r="Z381" s="30">
        <f t="shared" si="50"/>
        <v>7.3646990433752082E-5</v>
      </c>
      <c r="AA381" s="46">
        <f t="shared" si="51"/>
        <v>9.1798132824745835E-6</v>
      </c>
      <c r="AB381" s="30">
        <v>1.5471497926245099</v>
      </c>
      <c r="AC381" s="30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38">
        <v>538</v>
      </c>
      <c r="N382" s="38">
        <v>364.17246688856397</v>
      </c>
      <c r="O382" s="38">
        <v>176.90936503592519</v>
      </c>
      <c r="P382" s="38">
        <v>89.967599189344583</v>
      </c>
      <c r="Q382" s="38">
        <v>44.794363919174472</v>
      </c>
      <c r="R382" s="38">
        <v>17.58186036432436</v>
      </c>
      <c r="S382" s="38">
        <v>11.92690535948347</v>
      </c>
      <c r="T382" s="40">
        <v>4.0078899783839992</v>
      </c>
      <c r="U382" s="30">
        <f t="shared" si="52"/>
        <v>-0.32309950392460229</v>
      </c>
      <c r="V382" s="30">
        <f t="shared" si="46"/>
        <v>-0.51421543054198249</v>
      </c>
      <c r="W382" s="30">
        <f t="shared" si="47"/>
        <v>-0.4914480690659041</v>
      </c>
      <c r="X382" s="30">
        <f t="shared" si="48"/>
        <v>-0.50210559887342476</v>
      </c>
      <c r="Y382" s="30">
        <f t="shared" si="49"/>
        <v>-0.60749838091130148</v>
      </c>
      <c r="Z382" s="30">
        <f t="shared" si="50"/>
        <v>-0.32163575910973852</v>
      </c>
      <c r="AA382" s="46">
        <f t="shared" si="51"/>
        <v>-0.66396228882648123</v>
      </c>
      <c r="AB382" s="30">
        <v>0.29951690821256</v>
      </c>
      <c r="AC382" s="30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38">
        <v>29867</v>
      </c>
      <c r="N383" s="38">
        <v>3549.8353183748468</v>
      </c>
      <c r="O383" s="38">
        <v>434.50682271581366</v>
      </c>
      <c r="P383" s="38">
        <v>64.64398212355016</v>
      </c>
      <c r="Q383" s="38">
        <v>14.580547005608082</v>
      </c>
      <c r="R383" s="38">
        <v>3.8631204767477527</v>
      </c>
      <c r="S383" s="38">
        <v>9.1206845184294263</v>
      </c>
      <c r="T383" s="40">
        <v>1.6365133334608537</v>
      </c>
      <c r="U383" s="30">
        <f t="shared" si="52"/>
        <v>-0.88114523325493532</v>
      </c>
      <c r="V383" s="30">
        <f t="shared" si="46"/>
        <v>-0.87759803378294865</v>
      </c>
      <c r="W383" s="30">
        <f t="shared" si="47"/>
        <v>-0.85122447164464876</v>
      </c>
      <c r="X383" s="30">
        <f t="shared" si="48"/>
        <v>-0.77444850198520943</v>
      </c>
      <c r="Y383" s="30">
        <f t="shared" si="49"/>
        <v>-0.73504968810416438</v>
      </c>
      <c r="Z383" s="30">
        <f t="shared" si="50"/>
        <v>1.3609630021448003</v>
      </c>
      <c r="AA383" s="46">
        <f t="shared" si="51"/>
        <v>-0.82057121588252679</v>
      </c>
      <c r="AB383" s="30">
        <v>11.2427178966862</v>
      </c>
      <c r="AC383" s="30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38">
        <v>1323</v>
      </c>
      <c r="N384" s="38">
        <v>671.42548434225807</v>
      </c>
      <c r="O384" s="38">
        <v>254.61816661501993</v>
      </c>
      <c r="P384" s="38">
        <v>108.89777702612601</v>
      </c>
      <c r="Q384" s="38">
        <v>49.227076975274663</v>
      </c>
      <c r="R384" s="38">
        <v>18.853375360605312</v>
      </c>
      <c r="S384" s="38">
        <v>11.691821319865369</v>
      </c>
      <c r="T384" s="40">
        <v>4.0670749621446163</v>
      </c>
      <c r="U384" s="30">
        <f t="shared" si="52"/>
        <v>-0.49249774426133175</v>
      </c>
      <c r="V384" s="30">
        <f t="shared" si="46"/>
        <v>-0.62077971040308511</v>
      </c>
      <c r="W384" s="30">
        <f t="shared" si="47"/>
        <v>-0.57230947628816153</v>
      </c>
      <c r="X384" s="30">
        <f t="shared" si="48"/>
        <v>-0.54795149800473486</v>
      </c>
      <c r="Y384" s="30">
        <f t="shared" si="49"/>
        <v>-0.61701208930047147</v>
      </c>
      <c r="Z384" s="30">
        <f t="shared" si="50"/>
        <v>-0.37985527279662734</v>
      </c>
      <c r="AA384" s="46">
        <f t="shared" si="51"/>
        <v>-0.65214359244146847</v>
      </c>
      <c r="AB384" s="30">
        <v>0.127877237851662</v>
      </c>
      <c r="AC384" s="30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38">
        <v>6190</v>
      </c>
      <c r="N385" s="38">
        <v>2694.328027997939</v>
      </c>
      <c r="O385" s="38">
        <v>1131.8820152377987</v>
      </c>
      <c r="P385" s="38">
        <v>478.70097651811011</v>
      </c>
      <c r="Q385" s="38">
        <v>204.59259529048728</v>
      </c>
      <c r="R385" s="38">
        <v>86.601596923581894</v>
      </c>
      <c r="S385" s="38">
        <v>40.214660548569377</v>
      </c>
      <c r="T385" s="40">
        <v>17.068874254500784</v>
      </c>
      <c r="U385" s="30">
        <f t="shared" si="52"/>
        <v>-0.56472891308595496</v>
      </c>
      <c r="V385" s="30">
        <f t="shared" si="46"/>
        <v>-0.57990192601794643</v>
      </c>
      <c r="W385" s="30">
        <f t="shared" si="47"/>
        <v>-0.5770751985863658</v>
      </c>
      <c r="X385" s="30">
        <f t="shared" si="48"/>
        <v>-0.57260877807558186</v>
      </c>
      <c r="Y385" s="30">
        <f t="shared" si="49"/>
        <v>-0.57671196848242667</v>
      </c>
      <c r="Z385" s="30">
        <f t="shared" si="50"/>
        <v>-0.53563603932090087</v>
      </c>
      <c r="AA385" s="46">
        <f t="shared" si="51"/>
        <v>-0.57555592856774707</v>
      </c>
      <c r="AB385" s="30">
        <v>19.403223278139698</v>
      </c>
      <c r="AC385" s="30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38">
        <v>40195</v>
      </c>
      <c r="N386" s="38">
        <v>19358.777859049187</v>
      </c>
      <c r="O386" s="38">
        <v>9163.0758815258323</v>
      </c>
      <c r="P386" s="38">
        <v>4335.4781296628189</v>
      </c>
      <c r="Q386" s="38">
        <v>2053.0956220116973</v>
      </c>
      <c r="R386" s="38">
        <v>969.97743046232767</v>
      </c>
      <c r="S386" s="38">
        <v>464.40788122426983</v>
      </c>
      <c r="T386" s="40">
        <v>219.34772147969809</v>
      </c>
      <c r="U386" s="30">
        <f t="shared" si="52"/>
        <v>-0.51837845853839559</v>
      </c>
      <c r="V386" s="30">
        <f t="shared" si="46"/>
        <v>-0.52667074604388897</v>
      </c>
      <c r="W386" s="30">
        <f t="shared" si="47"/>
        <v>-0.52685340755457366</v>
      </c>
      <c r="X386" s="30">
        <f t="shared" si="48"/>
        <v>-0.52644309102503262</v>
      </c>
      <c r="Y386" s="30">
        <f t="shared" si="49"/>
        <v>-0.52755369985548517</v>
      </c>
      <c r="Z386" s="30">
        <f t="shared" si="50"/>
        <v>-0.52121784833393947</v>
      </c>
      <c r="AA386" s="46">
        <f t="shared" si="51"/>
        <v>-0.52768303392816096</v>
      </c>
      <c r="AB386" s="30">
        <v>2.61254451301803</v>
      </c>
      <c r="AC386" s="30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38">
        <v>93</v>
      </c>
      <c r="N387" s="38">
        <v>88.38331865980895</v>
      </c>
      <c r="O387" s="38">
        <v>79.044593981616131</v>
      </c>
      <c r="P387" s="38">
        <v>67.01702660445288</v>
      </c>
      <c r="Q387" s="38">
        <v>51.496546326505772</v>
      </c>
      <c r="R387" s="38">
        <v>30.318311189995022</v>
      </c>
      <c r="S387" s="38">
        <v>24.02966093877474</v>
      </c>
      <c r="T387" s="40">
        <v>12.764613696936465</v>
      </c>
      <c r="U387" s="30">
        <f t="shared" si="52"/>
        <v>-4.9641734840763979E-2</v>
      </c>
      <c r="V387" s="30">
        <f t="shared" ref="V387:V392" si="55">IF(N387=0,0,(O387-N387)/N387)</f>
        <v>-0.10566162053880276</v>
      </c>
      <c r="W387" s="30">
        <f t="shared" ref="W387:W392" si="56">IF(O387=0,0,(P387-O387)/O387)</f>
        <v>-0.15216179590928855</v>
      </c>
      <c r="X387" s="30">
        <f t="shared" ref="X387:X392" si="57">IF(P387=0,0,(Q387-P387)/P387)</f>
        <v>-0.23159010574360314</v>
      </c>
      <c r="Y387" s="30">
        <f t="shared" ref="Y387:Y392" si="58">IF(Q387=0,0,(R387-Q387)/Q387)</f>
        <v>-0.411255446185332</v>
      </c>
      <c r="Z387" s="30">
        <f t="shared" ref="Z387:Z392" si="59">IF(R387=0,0,(S387-R387)/R387)</f>
        <v>-0.20742086232347676</v>
      </c>
      <c r="AA387" s="46">
        <f t="shared" ref="AA387:AA392" si="60">IF(S387=0,0,(T387-S387)/S387)</f>
        <v>-0.46879759437890239</v>
      </c>
      <c r="AB387" s="30">
        <v>0.40952455426962803</v>
      </c>
      <c r="AC387" s="30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38">
        <v>791</v>
      </c>
      <c r="N388" s="38">
        <v>3189.7744787419547</v>
      </c>
      <c r="O388" s="38">
        <v>1903.6315057163954</v>
      </c>
      <c r="P388" s="38">
        <v>1072.9315419944962</v>
      </c>
      <c r="Q388" s="38">
        <v>601.77589206924358</v>
      </c>
      <c r="R388" s="38">
        <v>331.63052542340762</v>
      </c>
      <c r="S388" s="38">
        <v>191.69523065702668</v>
      </c>
      <c r="T388" s="40">
        <v>104.83304852229156</v>
      </c>
      <c r="U388" s="30">
        <f t="shared" ref="U388:U392" si="61">IF(M388=0,0,(N388-M388)/M388)</f>
        <v>3.0325846760328123</v>
      </c>
      <c r="V388" s="30">
        <f t="shared" si="55"/>
        <v>-0.40320812069849321</v>
      </c>
      <c r="W388" s="30">
        <f t="shared" si="56"/>
        <v>-0.43637645270494779</v>
      </c>
      <c r="X388" s="30">
        <f t="shared" si="57"/>
        <v>-0.43912927478058011</v>
      </c>
      <c r="Y388" s="30">
        <f t="shared" si="58"/>
        <v>-0.44891357431572149</v>
      </c>
      <c r="Z388" s="30">
        <f t="shared" si="59"/>
        <v>-0.42196144214323833</v>
      </c>
      <c r="AA388" s="46">
        <f t="shared" si="60"/>
        <v>-0.45312646452923705</v>
      </c>
      <c r="AB388" s="30">
        <v>4.6500000000000004</v>
      </c>
      <c r="AC388" s="30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38">
        <v>411</v>
      </c>
      <c r="N389" s="38">
        <v>438.06663911936721</v>
      </c>
      <c r="O389" s="38">
        <v>392.02161600245768</v>
      </c>
      <c r="P389" s="38">
        <v>297.14359268529455</v>
      </c>
      <c r="Q389" s="38">
        <v>200.63069153741446</v>
      </c>
      <c r="R389" s="38">
        <v>128.81992004498721</v>
      </c>
      <c r="S389" s="38">
        <v>91.042365344872294</v>
      </c>
      <c r="T389" s="40">
        <v>58.70306162833613</v>
      </c>
      <c r="U389" s="30">
        <f t="shared" si="61"/>
        <v>6.5855569633496855E-2</v>
      </c>
      <c r="V389" s="30">
        <f t="shared" si="55"/>
        <v>-0.105109631743409</v>
      </c>
      <c r="W389" s="30">
        <f t="shared" si="56"/>
        <v>-0.24202242795858561</v>
      </c>
      <c r="X389" s="30">
        <f t="shared" si="57"/>
        <v>-0.32480222869923064</v>
      </c>
      <c r="Y389" s="30">
        <f t="shared" si="58"/>
        <v>-0.35792515562872229</v>
      </c>
      <c r="Z389" s="30">
        <f t="shared" si="59"/>
        <v>-0.29325864110862693</v>
      </c>
      <c r="AA389" s="46">
        <f t="shared" si="60"/>
        <v>-0.35521159400937713</v>
      </c>
      <c r="AB389" s="30">
        <v>0.54365397218379097</v>
      </c>
      <c r="AC389" s="30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38">
        <v>4710</v>
      </c>
      <c r="N390" s="38">
        <v>5523.9308788924882</v>
      </c>
      <c r="O390" s="38">
        <v>5318.7372833500094</v>
      </c>
      <c r="P390" s="38">
        <v>5062.3088779945138</v>
      </c>
      <c r="Q390" s="38">
        <v>4802.9874743658729</v>
      </c>
      <c r="R390" s="38">
        <v>4544.6805034638382</v>
      </c>
      <c r="S390" s="38">
        <v>4305.4661502456493</v>
      </c>
      <c r="T390" s="40">
        <v>4069.5710180133274</v>
      </c>
      <c r="U390" s="30">
        <f t="shared" si="61"/>
        <v>0.17280910379882977</v>
      </c>
      <c r="V390" s="30">
        <f t="shared" si="55"/>
        <v>-3.7146300350452383E-2</v>
      </c>
      <c r="W390" s="30">
        <f t="shared" si="56"/>
        <v>-4.8212271389720548E-2</v>
      </c>
      <c r="X390" s="30">
        <f t="shared" si="57"/>
        <v>-5.1225914869772564E-2</v>
      </c>
      <c r="Y390" s="30">
        <f t="shared" si="58"/>
        <v>-5.3780479811919212E-2</v>
      </c>
      <c r="Z390" s="30">
        <f t="shared" si="59"/>
        <v>-5.2636121072948031E-2</v>
      </c>
      <c r="AA390" s="46">
        <f t="shared" si="60"/>
        <v>-5.4789684554566252E-2</v>
      </c>
      <c r="AB390" s="30">
        <v>4.1526771047227902</v>
      </c>
      <c r="AC390" s="30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40">
        <v>0</v>
      </c>
      <c r="U391" s="30">
        <f t="shared" si="61"/>
        <v>0</v>
      </c>
      <c r="V391" s="30">
        <f t="shared" si="55"/>
        <v>0</v>
      </c>
      <c r="W391" s="30">
        <f t="shared" si="56"/>
        <v>0</v>
      </c>
      <c r="X391" s="30">
        <f t="shared" si="57"/>
        <v>0</v>
      </c>
      <c r="Y391" s="30">
        <f t="shared" si="58"/>
        <v>0</v>
      </c>
      <c r="Z391" s="30">
        <f t="shared" si="59"/>
        <v>0</v>
      </c>
      <c r="AA391" s="46">
        <f t="shared" si="60"/>
        <v>0</v>
      </c>
      <c r="AB391" s="30">
        <v>0</v>
      </c>
      <c r="AC391" s="30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50">
        <v>390</v>
      </c>
      <c r="L392" s="50" t="s">
        <v>481</v>
      </c>
      <c r="M392" s="51">
        <v>5295</v>
      </c>
      <c r="N392" s="51">
        <v>741.35600776705132</v>
      </c>
      <c r="O392" s="51">
        <v>119.28999327686512</v>
      </c>
      <c r="P392" s="51">
        <v>33.581189175240979</v>
      </c>
      <c r="Q392" s="51">
        <v>5.6913738382283441</v>
      </c>
      <c r="R392" s="51">
        <v>2.8641550115384256</v>
      </c>
      <c r="S392" s="51">
        <v>8.6768034369204159</v>
      </c>
      <c r="T392" s="52">
        <v>1.6006115986338325</v>
      </c>
      <c r="U392" s="53">
        <f t="shared" si="61"/>
        <v>-0.85998942251802613</v>
      </c>
      <c r="V392" s="53">
        <f t="shared" si="55"/>
        <v>-0.83909216081466176</v>
      </c>
      <c r="W392" s="53">
        <f t="shared" si="56"/>
        <v>-0.71849114705454797</v>
      </c>
      <c r="X392" s="53">
        <f t="shared" si="57"/>
        <v>-0.83051899060130585</v>
      </c>
      <c r="Y392" s="53">
        <f t="shared" si="58"/>
        <v>-0.49675507303698707</v>
      </c>
      <c r="Z392" s="53">
        <f t="shared" si="59"/>
        <v>2.0294461724192221</v>
      </c>
      <c r="AA392" s="54">
        <f t="shared" si="60"/>
        <v>-0.81552980769126138</v>
      </c>
      <c r="AB392" s="53">
        <v>8.80198480408386</v>
      </c>
      <c r="AC392" s="53">
        <v>-0.88527392539083005</v>
      </c>
      <c r="AD392" s="55" t="str">
        <f t="shared" si="62"/>
        <v/>
      </c>
      <c r="AE392" s="5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106</v>
      </c>
      <c r="M393" s="38">
        <f>SUM(M1:M392)</f>
        <v>86771433</v>
      </c>
      <c r="N393" s="38">
        <f t="shared" ref="N393:T393" si="64">SUM(N1:N392)</f>
        <v>80361466.970664755</v>
      </c>
      <c r="O393" s="38">
        <f t="shared" si="64"/>
        <v>82131608.937658787</v>
      </c>
      <c r="P393" s="38">
        <f t="shared" si="64"/>
        <v>87742020.635788262</v>
      </c>
      <c r="Q393" s="38">
        <f t="shared" si="64"/>
        <v>86761819.537714824</v>
      </c>
      <c r="R393" s="38">
        <f t="shared" si="64"/>
        <v>83144222.672524914</v>
      </c>
      <c r="S393" s="38">
        <f t="shared" si="64"/>
        <v>82013491.450831637</v>
      </c>
      <c r="T393" s="38">
        <f t="shared" si="64"/>
        <v>79695450.210124791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FD</vt:lpstr>
      <vt:lpstr>FinalDemand</vt:lpstr>
      <vt:lpstr>MF</vt:lpstr>
      <vt:lpstr>MaterialFootprint</vt:lpstr>
      <vt:lpstr>CF</vt:lpstr>
      <vt:lpstr>CarbonFootprint</vt:lpstr>
      <vt:lpstr>MF_Material</vt:lpstr>
      <vt:lpstr>MaterialFootprint_Material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2023-08-23T05:31:03Z</dcterms:modified>
</cp:coreProperties>
</file>